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74ed58b1d0d7aa/Documentos/"/>
    </mc:Choice>
  </mc:AlternateContent>
  <xr:revisionPtr revIDLastSave="0" documentId="8_{3B73B0EC-9332-4931-9B97-0D75F2334FDD}" xr6:coauthVersionLast="47" xr6:coauthVersionMax="47" xr10:uidLastSave="{00000000-0000-0000-0000-000000000000}"/>
  <bookViews>
    <workbookView xWindow="-108" yWindow="-108" windowWidth="23256" windowHeight="12456" activeTab="2" xr2:uid="{A3AB6791-CCA5-419E-A474-9017791BDD1C}"/>
  </bookViews>
  <sheets>
    <sheet name="Sample - Superstore" sheetId="1" r:id="rId1"/>
    <sheet name="DashboardData" sheetId="2" r:id="rId2"/>
    <sheet name="Executive Dashboard" sheetId="4" r:id="rId3"/>
  </sheets>
  <definedNames>
    <definedName name="SegmentaciónDeDatos_Category">#N/A</definedName>
    <definedName name="SegmentaciónDeDatos_Region">#N/A</definedName>
  </definedNames>
  <calcPr calcId="0"/>
  <pivotCaches>
    <pivotCache cacheId="2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F3" i="4" l="1"/>
  <c r="D3" i="4"/>
  <c r="B3" i="4"/>
  <c r="B4" i="2"/>
  <c r="B3" i="2"/>
  <c r="B2" i="2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<sst xmlns="http://schemas.openxmlformats.org/spreadsheetml/2006/main" count="136091" uniqueCount="11770">
  <si>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</si>
  <si>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</si>
  <si>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</si>
  <si>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</si>
  <si>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</si>
  <si>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</si>
  <si>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</si>
  <si>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</si>
  <si>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</si>
  <si>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</si>
  <si>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</si>
  <si>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</si>
  <si>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</si>
  <si>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</si>
  <si>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</si>
  <si>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</si>
  <si>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</si>
  <si>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</si>
  <si>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</si>
  <si>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</si>
  <si>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</si>
  <si>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</si>
  <si>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</si>
  <si>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</si>
  <si>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</si>
  <si>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</si>
  <si>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</si>
  <si>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</si>
  <si>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</si>
  <si>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</si>
  <si>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</si>
  <si>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</si>
  <si>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</si>
  <si>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</si>
  <si>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</si>
  <si>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</si>
  <si>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</si>
  <si>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</si>
  <si>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</si>
  <si>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</si>
  <si>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</si>
  <si>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</si>
  <si>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</si>
  <si>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</si>
  <si>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</si>
  <si>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</si>
  <si>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</si>
  <si>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</si>
  <si>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</si>
  <si>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</si>
  <si>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</si>
  <si>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</si>
  <si>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</si>
  <si>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</si>
  <si>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</si>
  <si>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</si>
  <si>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</si>
  <si>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</si>
  <si>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</si>
  <si>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</si>
  <si>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</si>
  <si>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</si>
  <si>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</si>
  <si>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</si>
  <si>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</si>
  <si>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</si>
  <si>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</si>
  <si>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</si>
  <si>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</si>
  <si>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</si>
  <si>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</si>
  <si>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</si>
  <si>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</si>
  <si>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</si>
  <si>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</si>
  <si>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</si>
  <si>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</si>
  <si>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</si>
  <si>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</si>
  <si>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</si>
  <si>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</si>
  <si>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</si>
  <si>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</si>
  <si>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</si>
  <si>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</si>
  <si>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</si>
  <si>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</si>
  <si>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</si>
  <si>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</si>
  <si>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</si>
  <si>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</si>
  <si>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</si>
  <si>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</si>
  <si>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</si>
  <si>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</si>
  <si>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</si>
  <si>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</si>
  <si>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</si>
  <si>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</si>
  <si>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</si>
  <si>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</si>
  <si>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</si>
  <si>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</si>
  <si>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</si>
  <si>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</si>
  <si>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</si>
  <si>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</si>
  <si>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</si>
  <si>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</si>
  <si>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</si>
  <si>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</si>
  <si>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</si>
  <si>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</si>
  <si>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</si>
  <si>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</si>
  <si>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</si>
  <si>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</si>
  <si>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</si>
  <si>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</si>
  <si>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</si>
  <si>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</si>
  <si>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</si>
  <si>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</si>
  <si>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</si>
  <si>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</si>
  <si>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</si>
  <si>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</si>
  <si>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</si>
  <si>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</si>
  <si>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</si>
  <si>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</si>
  <si>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</si>
  <si>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</si>
  <si>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</si>
  <si>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</si>
  <si>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</si>
  <si>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</si>
  <si>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</si>
  <si>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</si>
  <si>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</si>
  <si>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</si>
  <si>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</si>
  <si>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</si>
  <si>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</si>
  <si>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</si>
  <si>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</si>
  <si>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</si>
  <si>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</si>
  <si>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</si>
  <si>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</si>
  <si>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</si>
  <si>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</si>
  <si>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</si>
  <si>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</si>
  <si>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</si>
  <si>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</si>
  <si>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</si>
  <si>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</si>
  <si>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</si>
  <si>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</si>
  <si>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</si>
  <si>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</si>
  <si>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</si>
  <si>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</si>
  <si>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</si>
  <si>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</si>
  <si>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</si>
  <si>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</si>
  <si>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</si>
  <si>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</si>
  <si>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</si>
  <si>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</si>
  <si>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</si>
  <si>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</si>
  <si>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</si>
  <si>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</si>
  <si>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</si>
  <si>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</si>
  <si>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</si>
  <si>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</si>
  <si>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</si>
  <si>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</si>
  <si>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</si>
  <si>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</si>
  <si>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</si>
  <si>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</si>
  <si>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</si>
  <si>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</si>
  <si>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</si>
  <si>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</si>
  <si>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</si>
  <si>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</si>
  <si>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</si>
  <si>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</si>
  <si>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</si>
  <si>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</si>
  <si>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</si>
  <si>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</si>
  <si>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</si>
  <si>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</si>
  <si>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</si>
  <si>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</si>
  <si>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</si>
  <si>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</si>
  <si>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</si>
  <si>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</si>
  <si>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</si>
  <si>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</si>
  <si>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</si>
  <si>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</si>
  <si>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</si>
  <si>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</si>
  <si>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</si>
  <si>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</si>
  <si>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</si>
  <si>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</si>
  <si>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</si>
  <si>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</si>
  <si>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</si>
  <si>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</si>
  <si>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</si>
  <si>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</si>
  <si>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</si>
  <si>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</si>
  <si>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</si>
  <si>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</si>
  <si>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</si>
  <si>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</si>
  <si>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</si>
  <si>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</si>
  <si>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</si>
  <si>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</si>
  <si>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</si>
  <si>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</si>
  <si>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</si>
  <si>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</si>
  <si>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</si>
  <si>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</si>
  <si>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</si>
  <si>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</si>
  <si>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</si>
  <si>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</si>
  <si>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</si>
  <si>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</si>
  <si>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</si>
  <si>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</si>
  <si>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</si>
  <si>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</si>
  <si>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</si>
  <si>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</si>
  <si>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</si>
  <si>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</si>
  <si>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</si>
  <si>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</si>
  <si>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</si>
  <si>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</si>
  <si>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</si>
  <si>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</si>
  <si>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</si>
  <si>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</si>
  <si>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</si>
  <si>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</si>
  <si>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</si>
  <si>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</si>
  <si>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</si>
  <si>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</si>
  <si>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</si>
  <si>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</si>
  <si>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</si>
  <si>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</si>
  <si>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</si>
  <si>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</si>
  <si>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</si>
  <si>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</si>
  <si>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</si>
  <si>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</si>
  <si>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</si>
  <si>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</si>
  <si>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</si>
  <si>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</si>
  <si>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</si>
  <si>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</si>
  <si>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</si>
  <si>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</si>
  <si>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</si>
  <si>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</si>
  <si>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</si>
  <si>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</si>
  <si>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</si>
  <si>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</si>
  <si>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</si>
  <si>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</si>
  <si>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</si>
  <si>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</si>
  <si>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</si>
  <si>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</si>
  <si>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</si>
  <si>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</si>
  <si>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</si>
  <si>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</si>
  <si>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</si>
  <si>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</si>
  <si>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</si>
  <si>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</si>
  <si>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</si>
  <si>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</si>
  <si>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</si>
  <si>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</si>
  <si>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</si>
  <si>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</si>
  <si>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</si>
  <si>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</si>
  <si>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</si>
  <si>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</si>
  <si>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</si>
  <si>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</si>
  <si>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</si>
  <si>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</si>
  <si>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</si>
  <si>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</si>
  <si>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</si>
  <si>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</si>
  <si>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</si>
  <si>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</si>
  <si>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</si>
  <si>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</si>
  <si>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</si>
  <si>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</si>
  <si>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</si>
  <si>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</si>
  <si>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</si>
  <si>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</si>
  <si>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</si>
  <si>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</si>
  <si>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</si>
  <si>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</si>
  <si>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</si>
  <si>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</si>
  <si>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</si>
  <si>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</si>
  <si>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</si>
  <si>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</si>
  <si>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</si>
  <si>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</si>
  <si>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</si>
  <si>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</si>
  <si>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</si>
  <si>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</si>
  <si>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</si>
  <si>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</si>
  <si>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</si>
  <si>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</si>
  <si>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</si>
  <si>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</si>
  <si>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</si>
  <si>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</si>
  <si>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</si>
  <si>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</si>
  <si>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</si>
  <si>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</si>
  <si>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</si>
  <si>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</si>
  <si>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</si>
  <si>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</si>
  <si>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</si>
  <si>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</si>
  <si>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</si>
  <si>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</si>
  <si>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</si>
  <si>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</si>
  <si>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</si>
  <si>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</si>
  <si>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</si>
  <si>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</si>
  <si>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</si>
  <si>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</si>
  <si>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</si>
  <si>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</si>
  <si>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</si>
  <si>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</si>
  <si>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</si>
  <si>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</si>
  <si>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</si>
  <si>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</si>
  <si>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</si>
  <si>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</si>
  <si>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</si>
  <si>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</si>
  <si>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</si>
  <si>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</si>
  <si>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</si>
  <si>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</si>
  <si>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</si>
  <si>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</si>
  <si>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</si>
  <si>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</si>
  <si>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</si>
  <si>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</si>
  <si>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</si>
  <si>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</si>
  <si>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</si>
  <si>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</si>
  <si>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</si>
  <si>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</si>
  <si>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</si>
  <si>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</si>
  <si>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</si>
  <si>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</si>
  <si>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</si>
  <si>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</si>
  <si>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</si>
  <si>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</si>
  <si>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</si>
  <si>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</si>
  <si>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</si>
  <si>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</si>
  <si>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</si>
  <si>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</si>
  <si>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</si>
  <si>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</si>
  <si>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</si>
  <si>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</si>
  <si>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</si>
  <si>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</si>
  <si>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</si>
  <si>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</si>
  <si>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</si>
  <si>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</si>
  <si>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</si>
  <si>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</si>
  <si>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</si>
  <si>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</si>
  <si>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</si>
  <si>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</si>
  <si>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</si>
  <si>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</si>
  <si>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</si>
  <si>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</si>
  <si>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</si>
  <si>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</si>
  <si>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</si>
  <si>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</si>
  <si>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</si>
  <si>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</si>
  <si>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</si>
  <si>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</si>
  <si>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</si>
  <si>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</si>
  <si>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</si>
  <si>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</si>
  <si>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</si>
  <si>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</si>
  <si>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</si>
  <si>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</si>
  <si>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</si>
  <si>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</si>
  <si>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</si>
  <si>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</si>
  <si>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</si>
  <si>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</si>
  <si>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</si>
  <si>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</si>
  <si>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</si>
  <si>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</si>
  <si>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</si>
  <si>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</si>
  <si>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</si>
  <si>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</si>
  <si>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</si>
  <si>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</si>
  <si>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</si>
  <si>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</si>
  <si>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</si>
  <si>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</si>
  <si>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</si>
  <si>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</si>
  <si>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</si>
  <si>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</si>
  <si>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</si>
  <si>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</si>
  <si>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</si>
  <si>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</si>
  <si>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</si>
  <si>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</si>
  <si>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</si>
  <si>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</si>
  <si>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</si>
  <si>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</si>
  <si>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</si>
  <si>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</si>
  <si>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</si>
  <si>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</si>
  <si>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</si>
  <si>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</si>
  <si>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</si>
  <si>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</si>
  <si>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</si>
  <si>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</si>
  <si>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</si>
  <si>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</si>
  <si>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</si>
  <si>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</si>
  <si>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</si>
  <si>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</si>
  <si>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</si>
  <si>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</si>
  <si>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</si>
  <si>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</si>
  <si>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</si>
  <si>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</si>
  <si>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</si>
  <si>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</si>
  <si>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</si>
  <si>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</si>
  <si>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</si>
  <si>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</si>
  <si>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</si>
  <si>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</si>
  <si>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</si>
  <si>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</si>
  <si>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</si>
  <si>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</si>
  <si>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</si>
  <si>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</si>
  <si>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</si>
  <si>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</si>
  <si>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</si>
  <si>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</si>
  <si>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</si>
  <si>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</si>
  <si>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</si>
  <si>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</si>
  <si>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</si>
  <si>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</si>
  <si>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</si>
  <si>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</si>
  <si>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</si>
  <si>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</si>
  <si>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</si>
  <si>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</si>
  <si>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</si>
  <si>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</si>
  <si>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</si>
  <si>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</si>
  <si>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</si>
  <si>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</si>
  <si>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</si>
  <si>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</si>
  <si>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</si>
  <si>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</si>
  <si>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</si>
  <si>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</si>
  <si>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</si>
  <si>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</si>
  <si>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</si>
  <si>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</si>
  <si>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</si>
  <si>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</si>
  <si>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</si>
  <si>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</si>
  <si>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</si>
  <si>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</si>
  <si>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</si>
  <si>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</si>
  <si>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</si>
  <si>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</si>
  <si>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</si>
  <si>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</si>
  <si>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</si>
  <si>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</si>
  <si>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</si>
  <si>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</si>
  <si>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</si>
  <si>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</si>
  <si>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</si>
  <si>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</si>
  <si>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</si>
  <si>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</si>
  <si>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</si>
  <si>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</si>
  <si>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</si>
  <si>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</si>
  <si>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</si>
  <si>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</si>
  <si>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</si>
  <si>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</si>
  <si>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</si>
  <si>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</si>
  <si>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</si>
  <si>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</si>
  <si>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</si>
  <si>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</si>
  <si>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</si>
  <si>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</si>
  <si>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</si>
  <si>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</si>
  <si>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</si>
  <si>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</si>
  <si>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</si>
  <si>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</si>
  <si>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</si>
  <si>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</si>
  <si>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</si>
  <si>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</si>
  <si>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</si>
  <si>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</si>
  <si>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</si>
  <si>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</si>
  <si>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</si>
  <si>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</si>
  <si>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</si>
  <si>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</si>
  <si>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</si>
  <si>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</si>
  <si>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</si>
  <si>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</si>
  <si>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</si>
  <si>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</si>
  <si>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</si>
  <si>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</si>
  <si>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</si>
  <si>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</si>
  <si>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</si>
  <si>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</si>
  <si>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</si>
  <si>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</si>
  <si>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</si>
  <si>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</si>
  <si>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</si>
  <si>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</si>
  <si>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</si>
  <si>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</si>
  <si>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</si>
  <si>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</si>
  <si>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</si>
  <si>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</si>
  <si>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</si>
  <si>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</si>
  <si>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</si>
  <si>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</si>
  <si>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</si>
  <si>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</si>
  <si>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</si>
  <si>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</si>
  <si>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</si>
  <si>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</si>
  <si>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</si>
  <si>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</si>
  <si>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</si>
  <si>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</si>
  <si>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</si>
  <si>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</si>
  <si>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</si>
  <si>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</si>
  <si>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</si>
  <si>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</si>
  <si>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</si>
  <si>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</si>
  <si>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</si>
  <si>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</si>
  <si>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</si>
  <si>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</si>
  <si>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</si>
  <si>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</si>
  <si>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</si>
  <si>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</si>
  <si>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</si>
  <si>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</si>
  <si>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</si>
  <si>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</si>
  <si>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</si>
  <si>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</si>
  <si>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</si>
  <si>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</si>
  <si>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</si>
  <si>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</si>
  <si>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</si>
  <si>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</si>
  <si>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</si>
  <si>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</si>
  <si>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</si>
  <si>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</si>
  <si>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</si>
  <si>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</si>
  <si>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</si>
  <si>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</si>
  <si>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</si>
  <si>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</si>
  <si>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</si>
  <si>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</si>
  <si>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</si>
  <si>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</si>
  <si>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</si>
  <si>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</si>
  <si>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</si>
  <si>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</si>
  <si>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</si>
  <si>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</si>
  <si>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</si>
  <si>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</si>
  <si>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</si>
  <si>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</si>
  <si>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</si>
  <si>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</si>
  <si>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</si>
  <si>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</si>
  <si>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</si>
  <si>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</si>
  <si>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</si>
  <si>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</si>
  <si>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</si>
  <si>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</si>
  <si>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</si>
  <si>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</si>
  <si>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</si>
  <si>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</si>
  <si>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</si>
  <si>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</si>
  <si>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</si>
  <si>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</si>
  <si>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</si>
  <si>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</si>
  <si>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</si>
  <si>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</si>
  <si>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</si>
  <si>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</si>
  <si>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</si>
  <si>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</si>
  <si>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</si>
  <si>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</si>
  <si>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</si>
  <si>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</si>
  <si>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</si>
  <si>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</si>
  <si>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</si>
  <si>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</si>
  <si>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</si>
  <si>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</si>
  <si>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</si>
  <si>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</si>
  <si>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</si>
  <si>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</si>
  <si>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</si>
  <si>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</si>
  <si>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</si>
  <si>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</si>
  <si>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</si>
  <si>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</si>
  <si>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</si>
  <si>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</si>
  <si>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</si>
  <si>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</si>
  <si>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</si>
  <si>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</si>
  <si>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</si>
  <si>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</si>
  <si>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</si>
  <si>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</si>
  <si>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</si>
  <si>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</si>
  <si>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</si>
  <si>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</si>
  <si>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</si>
  <si>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</si>
  <si>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</si>
  <si>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</si>
  <si>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</si>
  <si>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</si>
  <si>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</si>
  <si>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</si>
  <si>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</si>
  <si>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</si>
  <si>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</si>
  <si>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</si>
  <si>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</si>
  <si>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</si>
  <si>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</si>
  <si>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</si>
  <si>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</si>
  <si>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</si>
  <si>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</si>
  <si>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</si>
  <si>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</si>
  <si>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</si>
  <si>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</si>
  <si>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</si>
  <si>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</si>
  <si>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</si>
  <si>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</si>
  <si>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</si>
  <si>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</si>
  <si>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</si>
  <si>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</si>
  <si>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</si>
  <si>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</si>
  <si>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</si>
  <si>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</si>
  <si>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</si>
  <si>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</si>
  <si>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</si>
  <si>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</si>
  <si>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</si>
  <si>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</si>
  <si>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</si>
  <si>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</si>
  <si>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</si>
  <si>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</si>
  <si>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</si>
  <si>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</si>
  <si>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</si>
  <si>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</si>
  <si>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</si>
  <si>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</si>
  <si>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</si>
  <si>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</si>
  <si>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</si>
  <si>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</si>
  <si>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</si>
  <si>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</si>
  <si>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</si>
  <si>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</si>
  <si>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</si>
  <si>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</si>
  <si>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</si>
  <si>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</si>
  <si>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</si>
  <si>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</si>
  <si>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</si>
  <si>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</si>
  <si>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</si>
  <si>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</si>
  <si>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</si>
  <si>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</si>
  <si>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</si>
  <si>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</si>
  <si>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</si>
  <si>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</si>
  <si>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</si>
  <si>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</si>
  <si>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</si>
  <si>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</si>
  <si>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</si>
  <si>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</si>
  <si>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</si>
  <si>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</si>
  <si>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</si>
  <si>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</si>
  <si>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</si>
  <si>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</si>
  <si>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</si>
  <si>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</si>
  <si>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</si>
  <si>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</si>
  <si>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</si>
  <si>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</si>
  <si>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</si>
  <si>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</si>
  <si>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</si>
  <si>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</si>
  <si>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</si>
  <si>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</si>
  <si>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</si>
  <si>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</si>
  <si>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</si>
  <si>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</si>
  <si>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</si>
  <si>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</si>
  <si>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</si>
  <si>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</si>
  <si>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</si>
  <si>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</si>
  <si>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</si>
  <si>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</si>
  <si>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</si>
  <si>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</si>
  <si>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</si>
  <si>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</si>
  <si>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</si>
  <si>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</si>
  <si>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</si>
  <si>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</si>
  <si>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</si>
  <si>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</si>
  <si>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</si>
  <si>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</si>
  <si>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</si>
  <si>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</si>
  <si>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</si>
  <si>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</si>
  <si>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</si>
  <si>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</si>
  <si>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</si>
  <si>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</si>
  <si>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</si>
  <si>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</si>
  <si>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</si>
  <si>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</si>
  <si>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</si>
  <si>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</si>
  <si>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</si>
  <si>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</si>
  <si>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</si>
  <si>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</si>
  <si>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</si>
  <si>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</si>
  <si>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</si>
  <si>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</si>
  <si>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</si>
  <si>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</si>
  <si>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</si>
  <si>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</si>
  <si>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</si>
  <si>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</si>
  <si>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</si>
  <si>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</si>
  <si>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</si>
  <si>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</si>
  <si>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</si>
  <si>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</si>
  <si>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</si>
  <si>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</si>
  <si>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</si>
  <si>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</si>
  <si>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</si>
  <si>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</si>
  <si>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</si>
  <si>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</si>
  <si>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</si>
  <si>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</si>
  <si>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</si>
  <si>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</si>
  <si>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</si>
  <si>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</si>
  <si>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</si>
  <si>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</si>
  <si>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</si>
  <si>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</si>
  <si>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</si>
  <si>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</si>
  <si>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</si>
  <si>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</si>
  <si>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</si>
  <si>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</si>
  <si>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</si>
  <si>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</si>
  <si>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</si>
  <si>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</si>
  <si>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</si>
  <si>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</si>
  <si>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</si>
  <si>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</si>
  <si>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</si>
  <si>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</si>
  <si>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</si>
  <si>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</si>
  <si>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</si>
  <si>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</si>
  <si>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</si>
  <si>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</si>
  <si>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</si>
  <si>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</si>
  <si>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</si>
  <si>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</si>
  <si>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</si>
  <si>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</si>
  <si>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</si>
  <si>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</si>
  <si>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</si>
  <si>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</si>
  <si>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</si>
  <si>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</si>
  <si>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</si>
  <si>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</si>
  <si>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</si>
  <si>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</si>
  <si>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</si>
  <si>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</si>
  <si>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</si>
  <si>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</si>
  <si>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</si>
  <si>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</si>
  <si>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</si>
  <si>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</si>
  <si>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</si>
  <si>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</si>
  <si>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</si>
  <si>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</si>
  <si>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</si>
  <si>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</si>
  <si>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</si>
  <si>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</si>
  <si>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</si>
  <si>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</si>
  <si>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</si>
  <si>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</si>
  <si>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</si>
  <si>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</si>
  <si>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</si>
  <si>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</si>
  <si>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</si>
  <si>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</si>
  <si>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</si>
  <si>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</si>
  <si>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</si>
  <si>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</si>
  <si>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</si>
  <si>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</si>
  <si>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</si>
  <si>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</si>
  <si>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</si>
  <si>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</si>
  <si>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</si>
  <si>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</si>
  <si>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</si>
  <si>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</si>
  <si>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</si>
  <si>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</si>
  <si>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</si>
  <si>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</si>
  <si>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</si>
  <si>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</si>
  <si>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</si>
  <si>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</si>
  <si>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</si>
  <si>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</si>
  <si>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</si>
  <si>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</si>
  <si>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</si>
  <si>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</si>
  <si>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</si>
  <si>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</si>
  <si>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</si>
  <si>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</si>
  <si>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</si>
  <si>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</si>
  <si>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</si>
  <si>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</si>
  <si>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</si>
  <si>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</si>
  <si>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</si>
  <si>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</si>
  <si>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</si>
  <si>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</si>
  <si>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</si>
  <si>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</si>
  <si>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</si>
  <si>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</si>
  <si>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</si>
  <si>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</si>
  <si>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</si>
  <si>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</si>
  <si>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</si>
  <si>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</si>
  <si>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</si>
  <si>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</si>
  <si>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</si>
  <si>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</si>
  <si>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</si>
  <si>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</si>
  <si>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</si>
  <si>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</si>
  <si>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</si>
  <si>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</si>
  <si>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</si>
  <si>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</si>
  <si>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</si>
  <si>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</si>
  <si>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</si>
  <si>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</si>
  <si>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</si>
  <si>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</si>
  <si>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</si>
  <si>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</si>
  <si>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</si>
  <si>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</si>
  <si>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</si>
  <si>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</si>
  <si>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</si>
  <si>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</si>
  <si>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</si>
  <si>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</si>
  <si>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</si>
  <si>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</si>
  <si>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</si>
  <si>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</si>
  <si>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</si>
  <si>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</si>
  <si>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</si>
  <si>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</si>
  <si>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</si>
  <si>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</si>
  <si>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</si>
  <si>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</si>
  <si>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</si>
  <si>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</si>
  <si>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</si>
  <si>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</si>
  <si>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</si>
  <si>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</si>
  <si>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</si>
  <si>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</si>
  <si>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</si>
  <si>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</si>
  <si>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</si>
  <si>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</si>
  <si>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</si>
  <si>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</si>
  <si>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</si>
  <si>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</si>
  <si>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</si>
  <si>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</si>
  <si>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</si>
  <si>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</si>
  <si>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</si>
  <si>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</si>
  <si>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</si>
  <si>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</si>
  <si>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</si>
  <si>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</si>
  <si>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</si>
  <si>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</si>
  <si>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</si>
  <si>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</si>
  <si>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</si>
  <si>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</si>
  <si>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</si>
  <si>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</si>
  <si>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</si>
  <si>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</si>
  <si>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</si>
  <si>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</si>
  <si>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</si>
  <si>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</si>
  <si>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</si>
  <si>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</si>
  <si>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</si>
  <si>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</si>
  <si>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</si>
  <si>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</si>
  <si>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</si>
  <si>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</si>
  <si>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</si>
  <si>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</si>
  <si>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</si>
  <si>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</si>
  <si>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</si>
  <si>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</si>
  <si>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</si>
  <si>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</si>
  <si>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</si>
  <si>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</si>
  <si>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</si>
  <si>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</si>
  <si>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</si>
  <si>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</si>
  <si>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</si>
  <si>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</si>
  <si>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</si>
  <si>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</si>
  <si>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</si>
  <si>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</si>
  <si>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</si>
  <si>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</si>
  <si>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</si>
  <si>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</si>
  <si>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</si>
  <si>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</si>
  <si>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</si>
  <si>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</si>
  <si>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</si>
  <si>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</si>
  <si>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</si>
  <si>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</si>
  <si>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</si>
  <si>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</si>
  <si>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</si>
  <si>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</si>
  <si>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</si>
  <si>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</si>
  <si>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</si>
  <si>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</si>
  <si>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</si>
  <si>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</si>
  <si>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</si>
  <si>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</si>
  <si>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</si>
  <si>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</si>
  <si>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</si>
  <si>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</si>
  <si>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</si>
  <si>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</si>
  <si>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</si>
  <si>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</si>
  <si>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</si>
  <si>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</si>
  <si>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</si>
  <si>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</si>
  <si>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</si>
  <si>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</si>
  <si>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</si>
  <si>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</si>
  <si>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</si>
  <si>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</si>
  <si>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</si>
  <si>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</si>
  <si>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</si>
  <si>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</si>
  <si>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</si>
  <si>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</si>
  <si>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</si>
  <si>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</si>
  <si>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</si>
  <si>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</si>
  <si>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</si>
  <si>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</si>
  <si>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</si>
  <si>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</si>
  <si>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</si>
  <si>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</si>
  <si>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</si>
  <si>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</si>
  <si>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</si>
  <si>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</si>
  <si>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</si>
  <si>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</si>
  <si>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</si>
  <si>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</si>
  <si>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</si>
  <si>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</si>
  <si>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</si>
  <si>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</si>
  <si>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</si>
  <si>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</si>
  <si>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</si>
  <si>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</si>
  <si>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</si>
  <si>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</si>
  <si>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</si>
  <si>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</si>
  <si>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</si>
  <si>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</si>
  <si>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</si>
  <si>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</si>
  <si>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</si>
  <si>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</si>
  <si>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</si>
  <si>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</si>
  <si>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</si>
  <si>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</si>
  <si>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</si>
  <si>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</si>
  <si>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</si>
  <si>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</si>
  <si>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</si>
  <si>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</si>
  <si>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</si>
  <si>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</si>
  <si>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</si>
  <si>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</si>
  <si>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</si>
  <si>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</si>
  <si>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</si>
  <si>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</si>
  <si>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</si>
  <si>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</si>
  <si>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</si>
  <si>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</si>
  <si>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</si>
  <si>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</si>
  <si>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</si>
  <si>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</si>
  <si>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</si>
  <si>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</si>
  <si>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</si>
  <si>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</si>
  <si>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</si>
  <si>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</si>
  <si>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</si>
  <si>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</si>
  <si>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</si>
  <si>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</si>
  <si>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</si>
  <si>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</si>
  <si>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</si>
  <si>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</si>
  <si>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</si>
  <si>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</si>
  <si>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</si>
  <si>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</si>
  <si>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</si>
  <si>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</si>
  <si>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</si>
  <si>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</si>
  <si>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</si>
  <si>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</si>
  <si>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</si>
  <si>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</si>
  <si>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</si>
  <si>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</si>
  <si>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</si>
  <si>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</si>
  <si>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</si>
  <si>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</si>
  <si>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</si>
  <si>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</si>
  <si>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</si>
  <si>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</si>
  <si>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</si>
  <si>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</si>
  <si>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</si>
  <si>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</si>
  <si>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</si>
  <si>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</si>
  <si>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</si>
  <si>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</si>
  <si>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</si>
  <si>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</si>
  <si>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</si>
  <si>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</si>
  <si>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</si>
  <si>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</si>
  <si>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</si>
  <si>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</si>
  <si>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</si>
  <si>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</si>
  <si>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</si>
  <si>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</si>
  <si>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</si>
  <si>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</si>
  <si>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</si>
  <si>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</si>
  <si>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</si>
  <si>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</si>
  <si>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</si>
  <si>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</si>
  <si>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</si>
  <si>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</si>
  <si>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</si>
  <si>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</si>
  <si>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</si>
  <si>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</si>
  <si>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</si>
  <si>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</si>
  <si>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</si>
  <si>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</si>
  <si>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</si>
  <si>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</si>
  <si>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</si>
  <si>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</si>
  <si>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</si>
  <si>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</si>
  <si>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</si>
  <si>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</si>
  <si>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</si>
  <si>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</si>
  <si>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</si>
  <si>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</si>
  <si>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</si>
  <si>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</si>
  <si>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</si>
  <si>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</si>
  <si>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</si>
  <si>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</si>
  <si>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</si>
  <si>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</si>
  <si>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</si>
  <si>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</si>
  <si>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</si>
  <si>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</si>
  <si>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</si>
  <si>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</si>
  <si>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</si>
  <si>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</si>
  <si>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</si>
  <si>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</si>
  <si>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</si>
  <si>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</si>
  <si>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</si>
  <si>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</si>
  <si>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</si>
  <si>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</si>
  <si>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</si>
  <si>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</si>
  <si>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</si>
  <si>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</si>
  <si>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</si>
  <si>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</si>
  <si>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</si>
  <si>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</si>
  <si>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</si>
  <si>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</si>
  <si>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</si>
  <si>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</si>
  <si>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</si>
  <si>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</si>
  <si>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</si>
  <si>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</si>
  <si>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</si>
  <si>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</si>
  <si>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</si>
  <si>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</si>
  <si>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</si>
  <si>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</si>
  <si>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</si>
  <si>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</si>
  <si>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</si>
  <si>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</si>
  <si>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</si>
  <si>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</si>
  <si>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</si>
  <si>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</si>
  <si>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</si>
  <si>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</si>
  <si>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</si>
  <si>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</si>
  <si>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</si>
  <si>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</si>
  <si>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</si>
  <si>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</si>
  <si>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</si>
  <si>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</si>
  <si>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</si>
  <si>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</si>
  <si>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</si>
  <si>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</si>
  <si>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</si>
  <si>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</si>
  <si>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</si>
  <si>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</si>
  <si>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</si>
  <si>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</si>
  <si>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</si>
  <si>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</si>
  <si>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</si>
  <si>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</si>
  <si>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</si>
  <si>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</si>
  <si>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</si>
  <si>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</si>
  <si>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</si>
  <si>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</si>
  <si>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</si>
  <si>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</si>
  <si>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</si>
  <si>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</si>
  <si>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</si>
  <si>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</si>
  <si>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</si>
  <si>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</si>
  <si>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</si>
  <si>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</si>
  <si>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</si>
  <si>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</si>
  <si>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</si>
  <si>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</si>
  <si>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</si>
  <si>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</si>
  <si>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</si>
  <si>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</si>
  <si>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</si>
  <si>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</si>
  <si>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</si>
  <si>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</si>
  <si>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</si>
  <si>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</si>
  <si>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</si>
  <si>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</si>
  <si>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</si>
  <si>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</si>
  <si>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</si>
  <si>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</si>
  <si>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</si>
  <si>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</si>
  <si>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</si>
  <si>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</si>
  <si>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</si>
  <si>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</si>
  <si>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</si>
  <si>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</si>
  <si>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</si>
  <si>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</si>
  <si>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</si>
  <si>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</si>
  <si>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</si>
  <si>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</si>
  <si>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</si>
  <si>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</si>
  <si>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</si>
  <si>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</si>
  <si>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</si>
  <si>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</si>
  <si>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</si>
  <si>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</si>
  <si>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</si>
  <si>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</si>
  <si>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</si>
  <si>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</si>
  <si>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</si>
  <si>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</si>
  <si>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</si>
  <si>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</si>
  <si>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</si>
  <si>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</si>
  <si>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</si>
  <si>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</si>
  <si>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</si>
  <si>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</si>
  <si>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</si>
  <si>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</si>
  <si>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</si>
  <si>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</si>
  <si>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</si>
  <si>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</si>
  <si>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</si>
  <si>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</si>
  <si>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</si>
  <si>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</si>
  <si>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</si>
  <si>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</si>
  <si>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</si>
  <si>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</si>
  <si>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</si>
  <si>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</si>
  <si>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</si>
  <si>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</si>
  <si>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</si>
  <si>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</si>
  <si>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</si>
  <si>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</si>
  <si>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</si>
  <si>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</si>
  <si>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</si>
  <si>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</si>
  <si>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</si>
  <si>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</si>
  <si>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</si>
  <si>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</si>
  <si>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</si>
  <si>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</si>
  <si>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</si>
  <si>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</si>
  <si>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</si>
  <si>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</si>
  <si>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</si>
  <si>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</si>
  <si>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</si>
  <si>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</si>
  <si>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</si>
  <si>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</si>
  <si>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</si>
  <si>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</si>
  <si>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</si>
  <si>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</si>
  <si>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</si>
  <si>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</si>
  <si>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</si>
  <si>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</si>
  <si>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</si>
  <si>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</si>
  <si>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</si>
  <si>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</si>
  <si>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</si>
  <si>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</si>
  <si>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</si>
  <si>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</si>
  <si>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</si>
  <si>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</si>
  <si>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</si>
  <si>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</si>
  <si>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</si>
  <si>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</si>
  <si>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</si>
  <si>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</si>
  <si>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</si>
  <si>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</si>
  <si>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</si>
  <si>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</si>
  <si>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</si>
  <si>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</si>
  <si>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</si>
  <si>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</si>
  <si>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</si>
  <si>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</si>
  <si>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</si>
  <si>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</si>
  <si>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</si>
  <si>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</si>
  <si>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</si>
  <si>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</si>
  <si>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</si>
  <si>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</si>
  <si>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</si>
  <si>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</si>
  <si>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</si>
  <si>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</si>
  <si>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</si>
  <si>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</si>
  <si>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</si>
  <si>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</si>
  <si>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</si>
  <si>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</si>
  <si>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</si>
  <si>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</si>
  <si>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</si>
  <si>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</si>
  <si>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</si>
  <si>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</si>
  <si>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</si>
  <si>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</si>
  <si>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</si>
  <si>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</si>
  <si>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</si>
  <si>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</si>
  <si>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</si>
  <si>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</si>
  <si>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</si>
  <si>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</si>
  <si>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</si>
  <si>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</si>
  <si>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</si>
  <si>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</si>
  <si>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</si>
  <si>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</si>
  <si>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</si>
  <si>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</si>
  <si>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</si>
  <si>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</si>
  <si>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</si>
  <si>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</si>
  <si>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</si>
  <si>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</si>
  <si>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</si>
  <si>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</si>
  <si>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</si>
  <si>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</si>
  <si>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</si>
  <si>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</si>
  <si>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</si>
  <si>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</si>
  <si>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</si>
  <si>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</si>
  <si>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</si>
  <si>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</si>
  <si>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</si>
  <si>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</si>
  <si>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</si>
  <si>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</si>
  <si>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</si>
  <si>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</si>
  <si>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</si>
  <si>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</si>
  <si>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</si>
  <si>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</si>
  <si>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</si>
  <si>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</si>
  <si>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</si>
  <si>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</si>
  <si>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</si>
  <si>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</si>
  <si>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</si>
  <si>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</si>
  <si>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</si>
  <si>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</si>
  <si>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</si>
  <si>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</si>
  <si>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</si>
  <si>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</si>
  <si>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</si>
  <si>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</si>
  <si>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</si>
  <si>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</si>
  <si>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</si>
  <si>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</si>
  <si>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</si>
  <si>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</si>
  <si>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</si>
  <si>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</si>
  <si>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</si>
  <si>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</si>
  <si>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</si>
  <si>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</si>
  <si>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</si>
  <si>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</si>
  <si>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</si>
  <si>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</si>
  <si>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</si>
  <si>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</si>
  <si>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</si>
  <si>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</si>
  <si>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</si>
  <si>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</si>
  <si>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</si>
  <si>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</si>
  <si>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</si>
  <si>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</si>
  <si>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</si>
  <si>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</si>
  <si>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</si>
  <si>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</si>
  <si>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</si>
  <si>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</si>
  <si>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</si>
  <si>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</si>
  <si>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</si>
  <si>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</si>
  <si>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</si>
  <si>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</si>
  <si>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</si>
  <si>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</si>
  <si>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</si>
  <si>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</si>
  <si>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</si>
  <si>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</si>
  <si>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</si>
  <si>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</si>
  <si>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</si>
  <si>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</si>
  <si>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</si>
  <si>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</si>
  <si>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</si>
  <si>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</si>
  <si>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</si>
  <si>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</si>
  <si>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</si>
  <si>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</si>
  <si>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</si>
  <si>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</si>
  <si>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</si>
  <si>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</si>
  <si>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</si>
  <si>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</si>
  <si>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</si>
  <si>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</si>
  <si>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</si>
  <si>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</si>
  <si>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</si>
  <si>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</si>
  <si>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</si>
  <si>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</si>
  <si>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</si>
  <si>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</si>
  <si>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</si>
  <si>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</si>
  <si>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</si>
  <si>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</si>
  <si>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</si>
  <si>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</si>
  <si>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</si>
  <si>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</si>
  <si>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</si>
  <si>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</si>
  <si>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</si>
  <si>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</si>
  <si>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</si>
  <si>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</si>
  <si>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</si>
  <si>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</si>
  <si>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</si>
  <si>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</si>
  <si>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</si>
  <si>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</si>
  <si>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</si>
  <si>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</si>
  <si>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</si>
  <si>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</si>
  <si>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</si>
  <si>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</si>
  <si>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</si>
  <si>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</si>
  <si>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</si>
  <si>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</si>
  <si>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</si>
  <si>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</si>
  <si>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</si>
  <si>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</si>
  <si>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</si>
  <si>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</si>
  <si>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</si>
  <si>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</si>
  <si>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</si>
  <si>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</si>
  <si>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</si>
  <si>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</si>
  <si>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</si>
  <si>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</si>
  <si>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</si>
  <si>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</si>
  <si>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</si>
  <si>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</si>
  <si>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</si>
  <si>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</si>
  <si>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</si>
  <si>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</si>
  <si>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</si>
  <si>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</si>
  <si>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</si>
  <si>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</si>
  <si>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</si>
  <si>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</si>
  <si>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</si>
  <si>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</si>
  <si>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</si>
  <si>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</si>
  <si>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</si>
  <si>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</si>
  <si>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</si>
  <si>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</si>
  <si>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</si>
  <si>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</si>
  <si>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</si>
  <si>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</si>
  <si>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</si>
  <si>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</si>
  <si>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</si>
  <si>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</si>
  <si>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</si>
  <si>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</si>
  <si>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</si>
  <si>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</si>
  <si>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</si>
  <si>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</si>
  <si>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</si>
  <si>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</si>
  <si>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</si>
  <si>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</si>
  <si>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</si>
  <si>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</si>
  <si>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</si>
  <si>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</si>
  <si>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</si>
  <si>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</si>
  <si>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</si>
  <si>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</si>
  <si>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</si>
  <si>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</si>
  <si>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</si>
  <si>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</si>
  <si>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</si>
  <si>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</si>
  <si>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</si>
  <si>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</si>
  <si>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</si>
  <si>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</si>
  <si>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</si>
  <si>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</si>
  <si>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</si>
  <si>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</si>
  <si>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</si>
  <si>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</si>
  <si>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</si>
  <si>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</si>
  <si>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</si>
  <si>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</si>
  <si>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</si>
  <si>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</si>
  <si>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</si>
  <si>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</si>
  <si>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</si>
  <si>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</si>
  <si>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</si>
  <si>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</si>
  <si>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</si>
  <si>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</si>
  <si>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</si>
  <si>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</si>
  <si>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</si>
  <si>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</si>
  <si>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</si>
  <si>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</si>
  <si>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</si>
  <si>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</si>
  <si>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</si>
  <si>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</si>
  <si>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</si>
  <si>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</si>
  <si>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</si>
  <si>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</si>
  <si>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</si>
  <si>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</si>
  <si>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</si>
  <si>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</si>
  <si>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</si>
  <si>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</si>
  <si>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</si>
  <si>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</si>
  <si>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</si>
  <si>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</si>
  <si>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</si>
  <si>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</si>
  <si>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</si>
  <si>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</si>
  <si>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</si>
  <si>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</si>
  <si>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</si>
  <si>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</si>
  <si>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</si>
  <si>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</si>
  <si>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</si>
  <si>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</si>
  <si>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</si>
  <si>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</si>
  <si>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</si>
  <si>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</si>
  <si>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</si>
  <si>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</si>
  <si>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</si>
  <si>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</si>
  <si>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</si>
  <si>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</si>
  <si>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</si>
  <si>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</si>
  <si>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</si>
  <si>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</si>
  <si>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</si>
  <si>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</si>
  <si>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</si>
  <si>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</si>
  <si>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</si>
  <si>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</si>
  <si>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</si>
  <si>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</si>
  <si>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</si>
  <si>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</si>
  <si>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</si>
  <si>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</si>
  <si>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</si>
  <si>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</si>
  <si>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</si>
  <si>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</si>
  <si>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</si>
  <si>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</si>
  <si>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</si>
  <si>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</si>
  <si>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</si>
  <si>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</si>
  <si>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</si>
  <si>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</si>
  <si>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</si>
  <si>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</si>
  <si>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</si>
  <si>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</si>
  <si>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</si>
  <si>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</si>
  <si>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</si>
  <si>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</si>
  <si>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</si>
  <si>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</si>
  <si>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</si>
  <si>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</si>
  <si>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</si>
  <si>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</si>
  <si>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</si>
  <si>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</si>
  <si>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</si>
  <si>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</si>
  <si>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</si>
  <si>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</si>
  <si>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</si>
  <si>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</si>
  <si>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</si>
  <si>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</si>
  <si>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</si>
  <si>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</si>
  <si>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</si>
  <si>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</si>
  <si>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</si>
  <si>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</si>
  <si>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</si>
  <si>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</si>
  <si>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</si>
  <si>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</si>
  <si>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</si>
  <si>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</si>
  <si>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</si>
  <si>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</si>
  <si>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</si>
  <si>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</si>
  <si>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</si>
  <si>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</si>
  <si>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</si>
  <si>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</si>
  <si>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</si>
  <si>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</si>
  <si>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</si>
  <si>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</si>
  <si>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</si>
  <si>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</si>
  <si>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</si>
  <si>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</si>
  <si>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</si>
  <si>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</si>
  <si>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</si>
  <si>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</si>
  <si>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</si>
  <si>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</si>
  <si>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</si>
  <si>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</si>
  <si>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</si>
  <si>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</si>
  <si>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</si>
  <si>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</si>
  <si>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</si>
  <si>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</si>
  <si>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</si>
  <si>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</si>
  <si>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</si>
  <si>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</si>
  <si>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</si>
  <si>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</si>
  <si>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</si>
  <si>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</si>
  <si>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</si>
  <si>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</si>
  <si>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</si>
  <si>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</si>
  <si>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</si>
  <si>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</si>
  <si>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</si>
  <si>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</si>
  <si>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</si>
  <si>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</si>
  <si>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</si>
  <si>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</si>
  <si>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</si>
  <si>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</si>
  <si>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</si>
  <si>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</si>
  <si>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</si>
  <si>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</si>
  <si>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</si>
  <si>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</si>
  <si>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</si>
  <si>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</si>
  <si>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</si>
  <si>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</si>
  <si>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</si>
  <si>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</si>
  <si>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</si>
  <si>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</si>
  <si>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</si>
  <si>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</si>
  <si>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</si>
  <si>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</si>
  <si>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</si>
  <si>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</si>
  <si>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</si>
  <si>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</si>
  <si>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</si>
  <si>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</si>
  <si>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</si>
  <si>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</si>
  <si>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</si>
  <si>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</si>
  <si>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</si>
  <si>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</si>
  <si>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</si>
  <si>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</si>
  <si>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</si>
  <si>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</si>
  <si>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</si>
  <si>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</si>
  <si>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</si>
  <si>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</si>
  <si>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</si>
  <si>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</si>
  <si>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</si>
  <si>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</si>
  <si>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</si>
  <si>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</si>
  <si>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</si>
  <si>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</si>
  <si>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</si>
  <si>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</si>
  <si>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</si>
  <si>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</si>
  <si>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</si>
  <si>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</si>
  <si>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</si>
  <si>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</si>
  <si>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</si>
  <si>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</si>
  <si>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</si>
  <si>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</si>
  <si>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</si>
  <si>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</si>
  <si>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</si>
  <si>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</si>
  <si>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</si>
  <si>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</si>
  <si>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</si>
  <si>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</si>
  <si>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</si>
  <si>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</si>
  <si>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</si>
  <si>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</si>
  <si>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</si>
  <si>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</si>
  <si>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</si>
  <si>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</si>
  <si>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</si>
  <si>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</si>
  <si>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</si>
  <si>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</si>
  <si>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</si>
  <si>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</si>
  <si>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</si>
  <si>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</si>
  <si>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</si>
  <si>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</si>
  <si>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</si>
  <si>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</si>
  <si>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</si>
  <si>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</si>
  <si>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</si>
  <si>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</si>
  <si>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</si>
  <si>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</si>
  <si>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</si>
  <si>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</si>
  <si>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</si>
  <si>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</si>
  <si>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</si>
  <si>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</si>
  <si>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</si>
  <si>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</si>
  <si>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</si>
  <si>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</si>
  <si>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</si>
  <si>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</si>
  <si>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</si>
  <si>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</si>
  <si>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</si>
  <si>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</si>
  <si>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</si>
  <si>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</si>
  <si>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</si>
  <si>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</si>
  <si>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</si>
  <si>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</si>
  <si>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</si>
  <si>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</si>
  <si>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</si>
  <si>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</si>
  <si>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</si>
  <si>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</si>
  <si>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</si>
  <si>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</si>
  <si>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</si>
  <si>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</si>
  <si>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</si>
  <si>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</si>
  <si>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</si>
  <si>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</si>
  <si>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</si>
  <si>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</si>
  <si>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</si>
  <si>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</si>
  <si>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</si>
  <si>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</si>
  <si>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</si>
  <si>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</si>
  <si>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</si>
  <si>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</si>
  <si>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</si>
  <si>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</si>
  <si>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</si>
  <si>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</si>
  <si>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</si>
  <si>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</si>
  <si>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</si>
  <si>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</si>
  <si>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</si>
  <si>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</si>
  <si>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</si>
  <si>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</si>
  <si>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</si>
  <si>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</si>
  <si>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</si>
  <si>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</si>
  <si>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</si>
  <si>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</si>
  <si>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</si>
  <si>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</si>
  <si>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</si>
  <si>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</si>
  <si>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</si>
  <si>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</si>
  <si>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</si>
  <si>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</si>
  <si>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</si>
  <si>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</si>
  <si>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</si>
  <si>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</si>
  <si>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</si>
  <si>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</si>
  <si>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</si>
  <si>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</si>
  <si>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</si>
  <si>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</si>
  <si>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</si>
  <si>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</si>
  <si>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</si>
  <si>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</si>
  <si>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</si>
  <si>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</si>
  <si>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</si>
  <si>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</si>
  <si>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</si>
  <si>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</si>
  <si>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</si>
  <si>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</si>
  <si>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</si>
  <si>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</si>
  <si>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</si>
  <si>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</si>
  <si>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</si>
  <si>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</si>
  <si>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</si>
  <si>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</si>
  <si>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</si>
  <si>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</si>
  <si>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</si>
  <si>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</si>
  <si>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</si>
  <si>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</si>
  <si>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</si>
  <si>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</si>
  <si>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</si>
  <si>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</si>
  <si>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</si>
  <si>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</si>
  <si>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</si>
  <si>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</si>
  <si>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</si>
  <si>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</si>
  <si>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</si>
  <si>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</si>
  <si>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</si>
  <si>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</si>
  <si>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</si>
  <si>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</si>
  <si>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</si>
  <si>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</si>
  <si>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</si>
  <si>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</si>
  <si>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</si>
  <si>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</si>
  <si>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</si>
  <si>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</si>
  <si>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</si>
  <si>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</si>
  <si>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</si>
  <si>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</si>
  <si>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</si>
  <si>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</si>
  <si>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</si>
  <si>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</si>
  <si>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</si>
  <si>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</si>
  <si>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</si>
  <si>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</si>
  <si>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</si>
  <si>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</si>
  <si>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</si>
  <si>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</si>
  <si>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</si>
  <si>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</si>
  <si>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</si>
  <si>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</si>
  <si>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</si>
  <si>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</si>
  <si>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</si>
  <si>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</si>
  <si>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</si>
  <si>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</si>
  <si>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</si>
  <si>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</si>
  <si>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</si>
  <si>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</si>
  <si>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</si>
  <si>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</si>
  <si>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</si>
  <si>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</si>
  <si>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</si>
  <si>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</si>
  <si>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</si>
  <si>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</si>
  <si>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</si>
  <si>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</si>
  <si>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</si>
  <si>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</si>
  <si>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</si>
  <si>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</si>
  <si>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</si>
  <si>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</si>
  <si>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</si>
  <si>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</si>
  <si>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</si>
  <si>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</si>
  <si>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</si>
  <si>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</si>
  <si>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</si>
  <si>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</si>
  <si>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</si>
  <si>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</si>
  <si>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</si>
  <si>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</si>
  <si>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</si>
  <si>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</si>
  <si>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</si>
  <si>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</si>
  <si>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</si>
  <si>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</si>
  <si>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</si>
  <si>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</si>
  <si>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</si>
  <si>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</si>
  <si>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</si>
  <si>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</si>
  <si>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</si>
  <si>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</si>
  <si>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</si>
  <si>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</si>
  <si>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</si>
  <si>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</si>
  <si>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</si>
  <si>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</si>
  <si>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</si>
  <si>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</si>
  <si>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</si>
  <si>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</si>
  <si>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</si>
  <si>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</si>
  <si>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</si>
  <si>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</si>
  <si>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</si>
  <si>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</si>
  <si>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</si>
  <si>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</si>
  <si>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</si>
  <si>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</si>
  <si>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</si>
  <si>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</si>
  <si>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</si>
  <si>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</si>
  <si>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</si>
  <si>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</si>
  <si>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</si>
  <si>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</si>
  <si>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</si>
  <si>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</si>
  <si>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</si>
  <si>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</si>
  <si>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</si>
  <si>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</si>
  <si>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</si>
  <si>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</si>
  <si>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</si>
  <si>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</si>
  <si>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</si>
  <si>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</si>
  <si>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</si>
  <si>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</si>
  <si>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</si>
  <si>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</si>
  <si>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</si>
  <si>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</si>
  <si>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</si>
  <si>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</si>
  <si>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</si>
  <si>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</si>
  <si>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</si>
  <si>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</si>
  <si>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</si>
  <si>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</si>
  <si>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</si>
  <si>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</si>
  <si>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</si>
  <si>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</si>
  <si>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</si>
  <si>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</si>
  <si>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</si>
  <si>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</si>
  <si>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</si>
  <si>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</si>
  <si>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</si>
  <si>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</si>
  <si>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</si>
  <si>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</si>
  <si>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</si>
  <si>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</si>
  <si>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</si>
  <si>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</si>
  <si>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</si>
  <si>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</si>
  <si>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</si>
  <si>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</si>
  <si>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</si>
  <si>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</si>
  <si>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</si>
  <si>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</si>
  <si>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</si>
  <si>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</si>
  <si>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</si>
  <si>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</si>
  <si>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</si>
  <si>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</si>
  <si>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</si>
  <si>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</si>
  <si>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</si>
  <si>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</si>
  <si>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</si>
  <si>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</si>
  <si>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</si>
  <si>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</si>
  <si>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</si>
  <si>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</si>
  <si>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</si>
  <si>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</si>
  <si>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</si>
  <si>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</si>
  <si>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</si>
  <si>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</si>
  <si>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</si>
  <si>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</si>
  <si>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</si>
  <si>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</si>
  <si>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</si>
  <si>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</si>
  <si>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</si>
  <si>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</si>
  <si>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</si>
  <si>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</si>
  <si>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</si>
  <si>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</si>
  <si>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</si>
  <si>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</si>
  <si>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</si>
  <si>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</si>
  <si>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</si>
  <si>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</si>
  <si>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</si>
  <si>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</si>
  <si>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</si>
  <si>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</si>
  <si>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</si>
  <si>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</si>
  <si>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</si>
  <si>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</si>
  <si>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</si>
  <si>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</si>
  <si>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</si>
  <si>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</si>
  <si>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</si>
  <si>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</si>
  <si>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</si>
  <si>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</si>
  <si>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</si>
  <si>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</si>
  <si>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</si>
  <si>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</si>
  <si>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</si>
  <si>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</si>
  <si>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</si>
  <si>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</si>
  <si>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</si>
  <si>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</si>
  <si>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</si>
  <si>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</si>
  <si>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</si>
  <si>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</si>
  <si>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</si>
  <si>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</si>
  <si>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</si>
  <si>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</si>
  <si>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</si>
  <si>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</si>
  <si>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</si>
  <si>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</si>
  <si>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</si>
  <si>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</si>
  <si>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</si>
  <si>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</si>
  <si>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</si>
  <si>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</si>
  <si>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</si>
  <si>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</si>
  <si>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</si>
  <si>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</si>
  <si>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</si>
  <si>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</si>
  <si>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</si>
  <si>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</si>
  <si>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</si>
  <si>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</si>
  <si>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</si>
  <si>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</si>
  <si>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</si>
  <si>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</si>
  <si>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</si>
  <si>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</si>
  <si>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</si>
  <si>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</si>
  <si>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</si>
  <si>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</si>
  <si>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</si>
  <si>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</si>
  <si>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</si>
  <si>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</si>
  <si>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</si>
  <si>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</si>
  <si>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</si>
  <si>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</si>
  <si>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</si>
  <si>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</si>
  <si>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</si>
  <si>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</si>
  <si>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</si>
  <si>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</si>
  <si>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</si>
  <si>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</si>
  <si>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</si>
  <si>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</si>
  <si>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</si>
  <si>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</si>
  <si>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</si>
  <si>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</si>
  <si>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</si>
  <si>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</si>
  <si>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</si>
  <si>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</si>
  <si>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</si>
  <si>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</si>
  <si>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</si>
  <si>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</si>
  <si>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</si>
  <si>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</si>
  <si>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</si>
  <si>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</si>
  <si>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</si>
  <si>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</si>
  <si>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</si>
  <si>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</si>
  <si>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</si>
  <si>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</si>
  <si>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</si>
  <si>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</si>
  <si>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</si>
  <si>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</si>
  <si>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</si>
  <si>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</si>
  <si>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</si>
  <si>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</si>
  <si>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</si>
  <si>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</si>
  <si>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</si>
  <si>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</si>
  <si>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</si>
  <si>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</si>
  <si>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</si>
  <si>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</si>
  <si>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</si>
  <si>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</si>
  <si>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</si>
  <si>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</si>
  <si>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</si>
  <si>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</si>
  <si>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</si>
  <si>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</si>
  <si>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</si>
  <si>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</si>
  <si>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</si>
  <si>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</si>
  <si>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</si>
  <si>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</si>
  <si>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</si>
  <si>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</si>
  <si>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</si>
  <si>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</si>
  <si>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</si>
  <si>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</si>
  <si>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</si>
  <si>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</si>
  <si>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</si>
  <si>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</si>
  <si>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</si>
  <si>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</si>
  <si>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</si>
  <si>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</si>
  <si>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</si>
  <si>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</si>
  <si>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</si>
  <si>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</si>
  <si>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</si>
  <si>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</si>
  <si>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</si>
  <si>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</si>
  <si>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</si>
  <si>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</si>
  <si>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</si>
  <si>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</si>
  <si>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</si>
  <si>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</si>
  <si>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</si>
  <si>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</si>
  <si>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</si>
  <si>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</si>
  <si>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</si>
  <si>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</si>
  <si>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</si>
  <si>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</si>
  <si>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</si>
  <si>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</si>
  <si>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</si>
  <si>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</si>
  <si>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</si>
  <si>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</si>
  <si>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</si>
  <si>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</si>
  <si>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</si>
  <si>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</si>
  <si>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</si>
  <si>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</si>
  <si>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</si>
  <si>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</si>
  <si>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</si>
  <si>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</si>
  <si>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</si>
  <si>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</si>
  <si>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</si>
  <si>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</si>
  <si>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</si>
  <si>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</si>
  <si>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</si>
  <si>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</si>
  <si>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</si>
  <si>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</si>
  <si>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</si>
  <si>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</si>
  <si>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</si>
  <si>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</si>
  <si>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</si>
  <si>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</si>
  <si>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</si>
  <si>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</si>
  <si>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</si>
  <si>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</si>
  <si>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</si>
  <si>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</si>
  <si>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</si>
  <si>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</si>
  <si>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</si>
  <si>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</si>
  <si>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</si>
  <si>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</si>
  <si>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</si>
  <si>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</si>
  <si>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</si>
  <si>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</si>
  <si>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</si>
  <si>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</si>
  <si>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</si>
  <si>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</si>
  <si>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</si>
  <si>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</si>
  <si>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</si>
  <si>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</si>
  <si>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</si>
  <si>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</si>
  <si>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</si>
  <si>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</si>
  <si>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</si>
  <si>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</si>
  <si>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</si>
  <si>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</si>
  <si>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</si>
  <si>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</si>
  <si>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</si>
  <si>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</si>
  <si>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</si>
  <si>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</si>
  <si>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</si>
  <si>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</si>
  <si>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</si>
  <si>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</si>
  <si>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</si>
  <si>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</si>
  <si>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</si>
  <si>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</si>
  <si>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</si>
  <si>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</si>
  <si>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</si>
  <si>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</si>
  <si>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</si>
  <si>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</si>
  <si>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</si>
  <si>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</si>
  <si>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</si>
  <si>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</si>
  <si>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</si>
  <si>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</si>
  <si>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</si>
  <si>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</si>
  <si>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</si>
  <si>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</si>
  <si>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</si>
  <si>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</si>
  <si>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</si>
  <si>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</si>
  <si>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</si>
  <si>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</si>
  <si>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</si>
  <si>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</si>
  <si>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</si>
  <si>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</si>
  <si>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</si>
  <si>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</si>
  <si>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</si>
  <si>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</si>
  <si>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</si>
  <si>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</si>
  <si>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</si>
  <si>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</si>
  <si>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</si>
  <si>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</si>
  <si>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</si>
  <si>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</si>
  <si>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</si>
  <si>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</si>
  <si>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</si>
  <si>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</si>
  <si>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</si>
  <si>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</si>
  <si>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</si>
  <si>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</si>
  <si>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</si>
  <si>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</si>
  <si>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</si>
  <si>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</si>
  <si>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</si>
  <si>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</si>
  <si>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</si>
  <si>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</si>
  <si>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</si>
  <si>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</si>
  <si>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</si>
  <si>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</si>
  <si>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</si>
  <si>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</si>
  <si>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</si>
  <si>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</si>
  <si>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</si>
  <si>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</si>
  <si>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</si>
  <si>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</si>
  <si>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</si>
  <si>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</si>
  <si>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</si>
  <si>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</si>
  <si>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</si>
  <si>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</si>
  <si>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</si>
  <si>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</si>
  <si>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</si>
  <si>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</si>
  <si>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</si>
  <si>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</si>
  <si>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</si>
  <si>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</si>
  <si>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</si>
  <si>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</si>
  <si>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</si>
  <si>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</si>
  <si>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</si>
  <si>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</si>
  <si>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</si>
  <si>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</si>
  <si>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</si>
  <si>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</si>
  <si>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</si>
  <si>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</si>
  <si>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</si>
  <si>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</si>
  <si>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</si>
  <si>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</si>
  <si>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</si>
  <si>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</si>
  <si>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</si>
  <si>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</si>
  <si>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</si>
  <si>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</si>
  <si>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</si>
  <si>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</si>
  <si>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</si>
  <si>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</si>
  <si>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</si>
  <si>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</si>
  <si>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</si>
  <si>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</si>
  <si>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</si>
  <si>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</si>
  <si>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</si>
  <si>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</si>
  <si>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</si>
  <si>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</si>
  <si>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</si>
  <si>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</si>
  <si>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</si>
  <si>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</si>
  <si>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</si>
  <si>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</si>
  <si>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</si>
  <si>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</si>
  <si>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</si>
  <si>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</si>
  <si>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</si>
  <si>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</si>
  <si>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</si>
  <si>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</si>
  <si>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</si>
  <si>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</si>
  <si>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</si>
  <si>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</si>
  <si>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</si>
  <si>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</si>
  <si>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</si>
  <si>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</si>
  <si>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</si>
  <si>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</si>
  <si>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</si>
  <si>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</si>
  <si>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</si>
  <si>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</si>
  <si>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</si>
  <si>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</si>
  <si>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</si>
  <si>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</si>
  <si>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</si>
  <si>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</si>
  <si>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</si>
  <si>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</si>
  <si>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</si>
  <si>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</si>
  <si>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</si>
  <si>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</si>
  <si>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</si>
  <si>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</si>
  <si>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</si>
  <si>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</si>
  <si>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</si>
  <si>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</si>
  <si>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</si>
  <si>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</si>
  <si>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</si>
  <si>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</si>
  <si>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</si>
  <si>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</si>
  <si>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</si>
  <si>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</si>
  <si>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</si>
  <si>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</si>
  <si>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</si>
  <si>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</si>
  <si>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</si>
  <si>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</si>
  <si>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</si>
  <si>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</si>
  <si>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</si>
  <si>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</si>
  <si>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</si>
  <si>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</si>
  <si>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</si>
  <si>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</si>
  <si>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</si>
  <si>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</si>
  <si>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</si>
  <si>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</si>
  <si>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</si>
  <si>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</si>
  <si>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</si>
  <si>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</si>
  <si>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</si>
  <si>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</si>
  <si>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</si>
  <si>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</si>
  <si>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</si>
  <si>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</si>
  <si>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</si>
  <si>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</si>
  <si>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</si>
  <si>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</si>
  <si>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</si>
  <si>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</si>
  <si>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</si>
  <si>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</si>
  <si>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</si>
  <si>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</si>
  <si>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</si>
  <si>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</si>
  <si>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</si>
  <si>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</si>
  <si>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</si>
  <si>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</si>
  <si>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</si>
  <si>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</si>
  <si>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</si>
  <si>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</si>
  <si>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</si>
  <si>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</si>
  <si>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</si>
  <si>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</si>
  <si>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</si>
  <si>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</si>
  <si>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</si>
  <si>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</si>
  <si>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</si>
  <si>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</si>
  <si>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</si>
  <si>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</si>
  <si>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</si>
  <si>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</si>
  <si>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</si>
  <si>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</si>
  <si>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</si>
  <si>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</si>
  <si>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</si>
  <si>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</si>
  <si>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</si>
  <si>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</si>
  <si>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</si>
  <si>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</si>
  <si>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</si>
  <si>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</si>
  <si>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</si>
  <si>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</si>
  <si>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</si>
  <si>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</si>
  <si>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</si>
  <si>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</si>
  <si>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</si>
  <si>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</si>
  <si>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</si>
  <si>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</si>
  <si>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</si>
  <si>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</si>
  <si>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</si>
  <si>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</si>
  <si>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</si>
  <si>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</si>
  <si>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</si>
  <si>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</si>
  <si>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</si>
  <si>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</si>
  <si>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</si>
  <si>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</si>
  <si>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</si>
  <si>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</si>
  <si>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</si>
  <si>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</si>
  <si>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</si>
  <si>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</si>
  <si>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</si>
  <si>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</si>
  <si>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</si>
  <si>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</si>
  <si>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</si>
  <si>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</si>
  <si>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</si>
  <si>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</si>
  <si>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</si>
  <si>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</si>
  <si>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</si>
  <si>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</si>
  <si>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</si>
  <si>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</si>
  <si>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</si>
  <si>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</si>
  <si>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</si>
  <si>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</si>
  <si>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</si>
  <si>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</si>
  <si>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</si>
  <si>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</si>
  <si>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</si>
  <si>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</si>
  <si>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</si>
  <si>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</si>
  <si>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</si>
  <si>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</si>
  <si>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</si>
  <si>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</si>
  <si>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</si>
  <si>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</si>
  <si>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</si>
  <si>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</si>
  <si>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</si>
  <si>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</si>
  <si>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</si>
  <si>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</si>
  <si>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</si>
  <si>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</si>
  <si>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</si>
  <si>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</si>
  <si>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</si>
  <si>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</si>
  <si>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</si>
  <si>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</si>
  <si>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</si>
  <si>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</si>
  <si>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</si>
  <si>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</si>
  <si>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</si>
  <si>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</si>
  <si>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</si>
  <si>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</si>
  <si>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</si>
  <si>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</si>
  <si>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</si>
  <si>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</si>
  <si>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</si>
  <si>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</si>
  <si>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</si>
  <si>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</si>
  <si>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</si>
  <si>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</si>
  <si>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</si>
  <si>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</si>
  <si>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</si>
  <si>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</si>
  <si>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</si>
  <si>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</si>
  <si>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</si>
  <si>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</si>
  <si>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</si>
  <si>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</si>
  <si>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</si>
  <si>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</si>
  <si>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</si>
  <si>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</si>
  <si>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</si>
  <si>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</si>
  <si>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</si>
  <si>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</si>
  <si>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</si>
  <si>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</si>
  <si>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</si>
  <si>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</si>
  <si>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</si>
  <si>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</si>
  <si>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</si>
  <si>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</si>
  <si>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</si>
  <si>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</si>
  <si>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</si>
  <si>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</si>
  <si>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</si>
  <si>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</si>
  <si>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</si>
  <si>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</si>
  <si>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</si>
  <si>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</si>
  <si>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</si>
  <si>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</si>
  <si>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</si>
  <si>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</si>
  <si>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</si>
  <si>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</si>
  <si>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</si>
  <si>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</si>
  <si>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</si>
  <si>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</si>
  <si>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</si>
  <si>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</si>
  <si>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</si>
  <si>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</si>
  <si>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</si>
  <si>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</si>
  <si>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</si>
  <si>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</si>
  <si>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</si>
  <si>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</si>
  <si>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</si>
  <si>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</si>
  <si>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</si>
  <si>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</si>
  <si>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</si>
  <si>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</si>
  <si>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</si>
  <si>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</si>
  <si>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</si>
  <si>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</si>
  <si>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</si>
  <si>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</si>
  <si>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</si>
  <si>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</si>
  <si>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</si>
  <si>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</si>
  <si>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</si>
  <si>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</si>
  <si>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</si>
  <si>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</si>
  <si>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</si>
  <si>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</si>
  <si>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</si>
  <si>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</si>
  <si>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</si>
  <si>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</si>
  <si>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</si>
  <si>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</si>
  <si>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</si>
  <si>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</si>
  <si>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</si>
  <si>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</si>
  <si>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</si>
  <si>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</si>
  <si>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</si>
  <si>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</si>
  <si>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</si>
  <si>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</si>
  <si>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</si>
  <si>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</si>
  <si>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</si>
  <si>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</si>
  <si>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</si>
  <si>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</si>
  <si>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</si>
  <si>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</si>
  <si>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</si>
  <si>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</si>
  <si>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</si>
  <si>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</si>
  <si>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</si>
  <si>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</si>
  <si>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</si>
  <si>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</si>
  <si>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</si>
  <si>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</si>
  <si>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</si>
  <si>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</si>
  <si>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</si>
  <si>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</si>
  <si>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</si>
  <si>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</si>
  <si>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</si>
  <si>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</si>
  <si>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</si>
  <si>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</si>
  <si>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</si>
  <si>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</si>
  <si>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</si>
  <si>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</si>
  <si>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</si>
  <si>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</si>
  <si>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</si>
  <si>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</si>
  <si>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</si>
  <si>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</si>
  <si>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</si>
  <si>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</si>
  <si>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</si>
  <si>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</si>
  <si>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</si>
  <si>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</si>
  <si>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</si>
  <si>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</si>
  <si>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</si>
  <si>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</si>
  <si>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</si>
  <si>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</si>
  <si>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</si>
  <si>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</si>
  <si>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</si>
  <si>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</si>
  <si>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</si>
  <si>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</si>
  <si>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</si>
  <si>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</si>
  <si>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</si>
  <si>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</si>
  <si>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</si>
  <si>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</si>
  <si>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</si>
  <si>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</si>
  <si>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</si>
  <si>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</si>
  <si>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</si>
  <si>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</si>
  <si>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</si>
  <si>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</si>
  <si>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</si>
  <si>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</si>
  <si>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</si>
  <si>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</si>
  <si>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</si>
  <si>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</si>
  <si>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</si>
  <si>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</si>
  <si>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</si>
  <si>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</si>
  <si>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</si>
  <si>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</si>
  <si>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</si>
  <si>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</si>
  <si>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</si>
  <si>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</si>
  <si>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</si>
  <si>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</si>
  <si>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</si>
  <si>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</si>
  <si>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</si>
  <si>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</si>
  <si>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</si>
  <si>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</si>
  <si>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</si>
  <si>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</si>
  <si>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</si>
  <si>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</si>
  <si>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</si>
  <si>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</si>
  <si>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</si>
  <si>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</si>
  <si>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</si>
  <si>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</si>
  <si>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</si>
  <si>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</si>
  <si>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</si>
  <si>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</si>
  <si>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</si>
  <si>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</si>
  <si>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</si>
  <si>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</si>
  <si>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</si>
  <si>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</si>
  <si>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</si>
  <si>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</si>
  <si>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</si>
  <si>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</si>
  <si>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</si>
  <si>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</si>
  <si>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</si>
  <si>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</si>
  <si>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</si>
  <si>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</si>
  <si>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</si>
  <si>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</si>
  <si>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</si>
  <si>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</si>
  <si>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</si>
  <si>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</si>
  <si>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</si>
  <si>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</si>
  <si>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</si>
  <si>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</si>
  <si>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</si>
  <si>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</si>
  <si>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</si>
  <si>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</si>
  <si>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</si>
  <si>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</si>
  <si>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</si>
  <si>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</si>
  <si>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</si>
  <si>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</si>
  <si>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</si>
  <si>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</si>
  <si>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</si>
  <si>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</si>
  <si>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</si>
  <si>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</si>
  <si>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</si>
  <si>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</si>
  <si>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</si>
  <si>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</si>
  <si>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</si>
  <si>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</si>
  <si>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</si>
  <si>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</si>
  <si>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</si>
  <si>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</si>
  <si>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</si>
  <si>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</si>
  <si>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</si>
  <si>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</si>
  <si>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</si>
  <si>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</si>
  <si>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</si>
  <si>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</si>
  <si>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</si>
  <si>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</si>
  <si>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</si>
  <si>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</si>
  <si>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</si>
  <si>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</si>
  <si>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</si>
  <si>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</si>
  <si>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</si>
  <si>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</si>
  <si>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</si>
  <si>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</si>
  <si>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</si>
  <si>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</si>
  <si>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</si>
  <si>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</si>
  <si>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</si>
  <si>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</si>
  <si>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</si>
  <si>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</si>
  <si>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</si>
  <si>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</si>
  <si>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</si>
  <si>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</si>
  <si>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</si>
  <si>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</si>
  <si>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</si>
  <si>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</si>
  <si>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</si>
  <si>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</si>
  <si>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</si>
  <si>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</si>
  <si>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</si>
  <si>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</si>
  <si>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</si>
  <si>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</si>
  <si>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</si>
  <si>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</si>
  <si>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</si>
  <si>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</si>
  <si>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</si>
  <si>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</si>
  <si>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</si>
  <si>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</si>
  <si>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</si>
  <si>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</si>
  <si>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</si>
  <si>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</si>
  <si>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</si>
  <si>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</si>
  <si>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</si>
  <si>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</si>
  <si>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</si>
  <si>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</si>
  <si>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</si>
  <si>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</si>
  <si>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</si>
  <si>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</si>
  <si>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</si>
  <si>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</si>
  <si>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</si>
  <si>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</si>
  <si>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</si>
  <si>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</si>
  <si>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</si>
  <si>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</si>
  <si>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</si>
  <si>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</si>
  <si>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</si>
  <si>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</si>
  <si>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</si>
  <si>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</si>
  <si>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</si>
  <si>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</si>
  <si>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</si>
  <si>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</si>
  <si>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</si>
  <si>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</si>
  <si>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</si>
  <si>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</si>
  <si>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</si>
  <si>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</si>
  <si>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</si>
  <si>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</si>
  <si>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</si>
  <si>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</si>
  <si>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</si>
  <si>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</si>
  <si>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</si>
  <si>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</si>
  <si>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</si>
  <si>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</si>
  <si>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</si>
  <si>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</si>
  <si>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</si>
  <si>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</si>
  <si>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</si>
  <si>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</si>
  <si>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</si>
  <si>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</si>
  <si>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</si>
  <si>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</si>
  <si>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</si>
  <si>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</si>
  <si>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</si>
  <si>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</si>
  <si>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</si>
  <si>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</si>
  <si>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</si>
  <si>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</si>
  <si>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</si>
  <si>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</si>
  <si>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</si>
  <si>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</si>
  <si>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</si>
  <si>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</si>
  <si>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</si>
  <si>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</si>
  <si>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</si>
  <si>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</si>
  <si>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</si>
  <si>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</si>
  <si>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</si>
  <si>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</si>
  <si>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</si>
  <si>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</si>
  <si>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</si>
  <si>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</si>
  <si>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</si>
  <si>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</si>
  <si>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</si>
  <si>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</si>
  <si>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</si>
  <si>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</si>
  <si>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</si>
  <si>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</si>
  <si>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</si>
  <si>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</si>
  <si>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</si>
  <si>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</si>
  <si>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</si>
  <si>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</si>
  <si>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</si>
  <si>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</si>
  <si>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</si>
  <si>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</si>
  <si>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</si>
  <si>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</si>
  <si>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</si>
  <si>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</si>
  <si>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</si>
  <si>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</si>
  <si>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</si>
  <si>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</si>
  <si>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</si>
  <si>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</si>
  <si>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</si>
  <si>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</si>
  <si>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</si>
  <si>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</si>
  <si>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</si>
  <si>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</si>
  <si>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</si>
  <si>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</si>
  <si>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</si>
  <si>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</si>
  <si>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</si>
  <si>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</si>
  <si>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</si>
  <si>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</si>
  <si>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</si>
  <si>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</si>
  <si>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</si>
  <si>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</si>
  <si>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</si>
  <si>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</si>
  <si>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</si>
  <si>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</si>
  <si>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</si>
  <si>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</si>
  <si>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</si>
  <si>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</si>
  <si>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</si>
  <si>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</si>
  <si>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</si>
  <si>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</si>
  <si>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</si>
  <si>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</si>
  <si>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</si>
  <si>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</si>
  <si>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</si>
  <si>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</si>
  <si>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</si>
  <si>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</si>
  <si>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</si>
  <si>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</si>
  <si>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</si>
  <si>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</si>
  <si>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</si>
  <si>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</si>
  <si>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</si>
  <si>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</si>
  <si>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</si>
  <si>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</si>
  <si>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</si>
  <si>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</si>
  <si>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</si>
  <si>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</si>
  <si>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</si>
  <si>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</si>
  <si>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</si>
  <si>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</si>
  <si>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</si>
  <si>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</si>
  <si>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</si>
  <si>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</si>
  <si>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</si>
  <si>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</si>
  <si>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</si>
  <si>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</si>
  <si>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</si>
  <si>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</si>
  <si>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</si>
  <si>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</si>
  <si>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</si>
  <si>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</si>
  <si>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</si>
  <si>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</si>
  <si>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</si>
  <si>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</si>
  <si>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</si>
  <si>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</si>
  <si>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</si>
  <si>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</si>
  <si>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</si>
  <si>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</si>
  <si>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</si>
  <si>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</si>
  <si>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</si>
  <si>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</si>
  <si>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</si>
  <si>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</si>
  <si>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</si>
  <si>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</si>
  <si>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</si>
  <si>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</si>
  <si>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</si>
  <si>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</si>
  <si>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</si>
  <si>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</si>
  <si>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</si>
  <si>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</si>
  <si>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</si>
  <si>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</si>
  <si>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</si>
  <si>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</si>
  <si>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</si>
  <si>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</si>
  <si>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</si>
  <si>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</si>
  <si>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</si>
  <si>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</si>
  <si>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</si>
  <si>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</si>
  <si>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</si>
  <si>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</si>
  <si>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</si>
  <si>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</si>
  <si>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</si>
  <si>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</si>
  <si>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</si>
  <si>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</si>
  <si>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</si>
  <si>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</si>
  <si>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</si>
  <si>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</si>
  <si>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</si>
  <si>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</si>
  <si>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</si>
  <si>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</si>
  <si>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</si>
  <si>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</si>
  <si>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</si>
  <si>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</si>
  <si>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</si>
  <si>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</si>
  <si>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</si>
  <si>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</si>
  <si>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</si>
  <si>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</si>
  <si>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</si>
  <si>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</si>
  <si>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</si>
  <si>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</si>
  <si>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</si>
  <si>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</si>
  <si>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</si>
  <si>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</si>
  <si>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</si>
  <si>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</si>
  <si>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</si>
  <si>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</si>
  <si>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</si>
  <si>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</si>
  <si>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</si>
  <si>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</si>
  <si>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</si>
  <si>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</si>
  <si>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</si>
  <si>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</si>
  <si>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</si>
  <si>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</si>
  <si>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</si>
  <si>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</si>
  <si>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</si>
  <si>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</si>
  <si>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</si>
  <si>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</si>
  <si>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</si>
  <si>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</si>
  <si>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</si>
  <si>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</si>
  <si>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</si>
  <si>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</si>
  <si>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</si>
  <si>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</si>
  <si>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</si>
  <si>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</si>
  <si>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</si>
  <si>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</si>
  <si>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</si>
  <si>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</si>
  <si>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</si>
  <si>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</si>
  <si>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</si>
  <si>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</si>
  <si>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</si>
  <si>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</si>
  <si>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</si>
  <si>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</si>
  <si>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</si>
  <si>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</si>
  <si>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</si>
  <si>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</si>
  <si>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</si>
  <si>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</si>
  <si>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</si>
  <si>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</si>
  <si>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</si>
  <si>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</si>
  <si>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</si>
  <si>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</si>
  <si>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</si>
  <si>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</si>
  <si>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</si>
  <si>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</si>
  <si>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</si>
  <si>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</si>
  <si>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</si>
  <si>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</si>
  <si>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</si>
  <si>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</si>
  <si>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</si>
  <si>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</si>
  <si>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</si>
  <si>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</si>
  <si>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</si>
  <si>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</si>
  <si>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</si>
  <si>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</si>
  <si>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</si>
  <si>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</si>
  <si>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</si>
  <si>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</si>
  <si>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</si>
  <si>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</si>
  <si>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</si>
  <si>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</si>
  <si>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</si>
  <si>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</si>
  <si>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</si>
  <si>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</si>
  <si>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</si>
  <si>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</si>
  <si>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</si>
  <si>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</si>
  <si>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</si>
  <si>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</si>
  <si>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</si>
  <si>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</si>
  <si>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</si>
  <si>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</si>
  <si>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</si>
  <si>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</si>
  <si>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</si>
  <si>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</si>
  <si>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</si>
  <si>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</si>
  <si>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</si>
  <si>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</si>
  <si>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</si>
  <si>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</si>
  <si>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</si>
  <si>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</si>
  <si>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</si>
  <si>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</si>
  <si>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</si>
  <si>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</si>
  <si>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</si>
  <si>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</si>
  <si>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</si>
  <si>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</si>
  <si>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</si>
  <si>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</si>
  <si>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</si>
  <si>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</si>
  <si>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</si>
  <si>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</si>
  <si>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</si>
  <si>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</si>
  <si>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</si>
  <si>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</si>
  <si>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</si>
  <si>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</si>
  <si>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</si>
  <si>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</si>
  <si>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</si>
  <si>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</si>
  <si>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</si>
  <si>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</si>
  <si>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</si>
  <si>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</si>
  <si>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</si>
  <si>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</si>
  <si>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</si>
  <si>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</si>
  <si>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</si>
  <si>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</si>
  <si>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</si>
  <si>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</si>
  <si>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</si>
  <si>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</si>
  <si>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</si>
  <si>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</si>
  <si>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</si>
  <si>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</si>
  <si>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</si>
  <si>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</si>
  <si>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</si>
  <si>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</si>
  <si>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</si>
  <si>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</si>
  <si>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</si>
  <si>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</si>
  <si>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</si>
  <si>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</si>
  <si>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</si>
  <si>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</si>
  <si>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</si>
  <si>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</si>
  <si>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</si>
  <si>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</si>
  <si>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</si>
  <si>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</si>
  <si>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</si>
  <si>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</si>
  <si>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</si>
  <si>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</si>
  <si>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</si>
  <si>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</si>
  <si>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</si>
  <si>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</si>
  <si>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</si>
  <si>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</si>
  <si>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</si>
  <si>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</si>
  <si>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</si>
  <si>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</si>
  <si>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</si>
  <si>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</si>
  <si>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</si>
  <si>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</si>
  <si>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</si>
  <si>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</si>
  <si>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</si>
  <si>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</si>
  <si>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</si>
  <si>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</si>
  <si>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</si>
  <si>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</si>
  <si>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</si>
  <si>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</si>
  <si>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</si>
  <si>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</si>
  <si>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</si>
  <si>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</si>
  <si>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</si>
  <si>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</si>
  <si>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</si>
  <si>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</si>
  <si>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</si>
  <si>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</si>
  <si>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</si>
  <si>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</si>
  <si>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</si>
  <si>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</si>
  <si>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</si>
  <si>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</si>
  <si>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</si>
  <si>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</si>
  <si>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</si>
  <si>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</si>
  <si>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</si>
  <si>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</si>
  <si>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</si>
  <si>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</si>
  <si>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</si>
  <si>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</si>
  <si>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</si>
  <si>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</si>
  <si>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</si>
  <si>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</si>
  <si>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</si>
  <si>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</si>
  <si>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</si>
  <si>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</si>
  <si>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</si>
  <si>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</si>
  <si>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</si>
  <si>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</si>
  <si>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</si>
  <si>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</si>
  <si>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</si>
  <si>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</si>
  <si>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</si>
  <si>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</si>
  <si>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</si>
  <si>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</si>
  <si>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</si>
  <si>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</si>
  <si>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</si>
  <si>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</si>
  <si>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</si>
  <si>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</si>
  <si>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</si>
  <si>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</si>
  <si>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</si>
  <si>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</si>
  <si>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</si>
  <si>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</si>
  <si>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</si>
  <si>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</si>
  <si>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</si>
  <si>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</si>
  <si>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</si>
  <si>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</si>
  <si>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</si>
  <si>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</si>
  <si>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</si>
  <si>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</si>
  <si>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</si>
  <si>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</si>
  <si>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</si>
  <si>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</si>
  <si>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</si>
  <si>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</si>
  <si>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</si>
  <si>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</si>
  <si>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</si>
  <si>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</si>
  <si>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</si>
  <si>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</si>
  <si>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</si>
  <si>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</si>
  <si>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</si>
  <si>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</si>
  <si>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</si>
  <si>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</si>
  <si>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</si>
  <si>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</si>
  <si>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</si>
  <si>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</si>
  <si>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</si>
  <si>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</si>
  <si>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</si>
  <si>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</si>
  <si>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</si>
  <si>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</si>
  <si>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</si>
  <si>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</si>
  <si>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</si>
  <si>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</si>
  <si>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</si>
  <si>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</si>
  <si>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</si>
  <si>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</si>
  <si>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</si>
  <si>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</si>
  <si>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</si>
  <si>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</si>
  <si>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</si>
  <si>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</si>
  <si>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</si>
  <si>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</si>
  <si>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</si>
  <si>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</si>
  <si>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</si>
  <si>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</si>
  <si>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</si>
  <si>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</si>
  <si>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</si>
  <si>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</si>
  <si>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</si>
  <si>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</si>
  <si>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</si>
  <si>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</si>
  <si>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</si>
  <si>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</si>
  <si>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</si>
  <si>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</si>
  <si>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</si>
  <si>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</si>
  <si>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</si>
  <si>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</si>
  <si>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</si>
  <si>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</si>
  <si>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</si>
  <si>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</si>
  <si>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</si>
  <si>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</si>
  <si>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</si>
  <si>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</si>
  <si>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</si>
  <si>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</si>
  <si>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</si>
  <si>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</si>
  <si>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</si>
  <si>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</si>
  <si>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</si>
  <si>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</si>
  <si>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</si>
  <si>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</si>
  <si>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</si>
  <si>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</si>
  <si>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</si>
  <si>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</si>
  <si>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</si>
  <si>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</si>
  <si>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</si>
  <si>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</si>
  <si>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</si>
  <si>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</si>
  <si>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</si>
  <si>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</si>
  <si>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</si>
  <si>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</si>
  <si>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</si>
  <si>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</si>
  <si>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</si>
  <si>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</si>
  <si>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</si>
  <si>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</si>
  <si>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</si>
  <si>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</si>
  <si>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</si>
  <si>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</si>
  <si>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</si>
  <si>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</si>
  <si>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</si>
  <si>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</si>
  <si>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</si>
  <si>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</si>
  <si>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</si>
  <si>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</si>
  <si>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</si>
  <si>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</si>
  <si>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</si>
  <si>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</si>
  <si>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</si>
  <si>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</si>
  <si>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</si>
  <si>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</si>
  <si>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</si>
  <si>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</si>
  <si>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</si>
  <si>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</si>
  <si>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</si>
  <si>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</si>
  <si>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</si>
  <si>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</si>
  <si>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</si>
  <si>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</si>
  <si>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</si>
  <si>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</si>
  <si>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</si>
  <si>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</si>
  <si>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</si>
  <si>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</si>
  <si>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</si>
  <si>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</si>
  <si>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</si>
  <si>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</si>
  <si>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</si>
  <si>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</si>
  <si>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</si>
  <si>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</si>
  <si>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</si>
  <si>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</si>
  <si>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</si>
  <si>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</si>
  <si>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</si>
  <si>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</si>
  <si>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</si>
  <si>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</si>
  <si>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</si>
  <si>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</si>
  <si>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</si>
  <si>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</si>
  <si>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</si>
  <si>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</si>
  <si>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</si>
  <si>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</si>
  <si>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</si>
  <si>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</si>
  <si>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</si>
  <si>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</si>
  <si>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</si>
  <si>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</si>
  <si>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</si>
  <si>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</si>
  <si>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</si>
  <si>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</si>
  <si>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</si>
  <si>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</si>
  <si>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</si>
  <si>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</si>
  <si>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</si>
  <si>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</si>
  <si>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</si>
  <si>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</si>
  <si>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</si>
  <si>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</si>
  <si>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</si>
  <si>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</si>
  <si>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</si>
  <si>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</si>
  <si>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</si>
  <si>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</si>
  <si>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</si>
  <si>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</si>
  <si>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</si>
  <si>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</si>
  <si>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</si>
  <si>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</si>
  <si>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</si>
  <si>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</si>
  <si>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</si>
  <si>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</si>
  <si>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</si>
  <si>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</si>
  <si>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</si>
  <si>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</si>
  <si>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</si>
  <si>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</si>
  <si>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</si>
  <si>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</si>
  <si>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</si>
  <si>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</si>
  <si>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</si>
  <si>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</si>
  <si>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</si>
  <si>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</si>
  <si>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</si>
  <si>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</si>
  <si>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</si>
  <si>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</si>
  <si>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</si>
  <si>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</si>
  <si>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</si>
  <si>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</si>
  <si>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</si>
  <si>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</si>
  <si>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</si>
  <si>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</si>
  <si>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</si>
  <si>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</si>
  <si>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</si>
  <si>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</si>
  <si>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</si>
  <si>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</si>
  <si>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</si>
  <si>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</si>
  <si>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</si>
  <si>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</si>
  <si>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</si>
  <si>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</si>
  <si>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</si>
  <si>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</si>
  <si>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</si>
  <si>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</si>
  <si>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</si>
  <si>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</si>
  <si>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</si>
  <si>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</si>
  <si>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</si>
  <si>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</si>
  <si>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</si>
  <si>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</si>
  <si>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</si>
  <si>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</si>
  <si>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</si>
  <si>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</si>
  <si>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</si>
  <si>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</si>
  <si>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</si>
  <si>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</si>
  <si>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</si>
  <si>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</si>
  <si>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</si>
  <si>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</si>
  <si>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</si>
  <si>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</si>
  <si>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</si>
  <si>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</si>
  <si>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</si>
  <si>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</si>
  <si>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</si>
  <si>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</si>
  <si>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</si>
  <si>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</si>
  <si>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</si>
  <si>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</si>
  <si>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</si>
  <si>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</si>
  <si>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</si>
  <si>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</si>
  <si>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</si>
  <si>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</si>
  <si>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</si>
  <si>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</si>
  <si>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</si>
  <si>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</si>
  <si>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</si>
  <si>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</si>
  <si>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</si>
  <si>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</si>
  <si>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</si>
  <si>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</si>
  <si>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</si>
  <si>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</si>
  <si>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</si>
  <si>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</si>
  <si>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</si>
  <si>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</si>
  <si>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</si>
  <si>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</si>
  <si>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</si>
  <si>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</si>
  <si>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</si>
  <si>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</si>
  <si>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</si>
  <si>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</si>
  <si>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</si>
  <si>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</si>
  <si>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</si>
  <si>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</si>
  <si>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</si>
  <si>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</si>
  <si>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</si>
  <si>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</si>
  <si>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</si>
  <si>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</si>
  <si>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</si>
  <si>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</si>
  <si>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</si>
  <si>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</si>
  <si>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</si>
  <si>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</si>
  <si>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</si>
  <si>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</si>
  <si>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</si>
  <si>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</si>
  <si>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</si>
  <si>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</si>
  <si>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</si>
  <si>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</si>
  <si>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</si>
  <si>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</si>
  <si>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</si>
  <si>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</si>
  <si>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</si>
  <si>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</si>
  <si>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</si>
  <si>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</si>
  <si>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</si>
  <si>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</si>
  <si>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</si>
  <si>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</si>
  <si>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</si>
  <si>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</si>
  <si>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</si>
  <si>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</si>
  <si>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</si>
  <si>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</si>
  <si>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</si>
  <si>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</si>
  <si>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</si>
  <si>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</si>
  <si>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</si>
  <si>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</si>
  <si>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</si>
  <si>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</si>
  <si>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</si>
  <si>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</si>
  <si>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</si>
  <si>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</si>
  <si>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</si>
  <si>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</si>
  <si>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</si>
  <si>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</si>
  <si>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</si>
  <si>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</si>
  <si>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</si>
  <si>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</si>
  <si>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</si>
  <si>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</si>
  <si>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</si>
  <si>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</si>
  <si>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</si>
  <si>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</si>
  <si>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</si>
  <si>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</si>
  <si>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</si>
  <si>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</si>
  <si>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</si>
  <si>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</si>
  <si>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</si>
  <si>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</si>
  <si>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</si>
  <si>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</si>
  <si>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</si>
  <si>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</si>
  <si>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</si>
  <si>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</si>
  <si>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</si>
  <si>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</si>
  <si>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</si>
  <si>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</si>
  <si>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</si>
  <si>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</si>
  <si>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</si>
  <si>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</si>
  <si>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</si>
  <si>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</si>
  <si>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</si>
  <si>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</si>
  <si>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</si>
  <si>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</si>
  <si>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</si>
  <si>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</si>
  <si>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</si>
  <si>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</si>
  <si>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</si>
  <si>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</si>
  <si>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</si>
  <si>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</si>
  <si>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</si>
  <si>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</si>
  <si>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</si>
  <si>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</si>
  <si>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</si>
  <si>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</si>
  <si>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</si>
  <si>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</si>
  <si>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</si>
  <si>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</si>
  <si>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</si>
  <si>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</si>
  <si>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</si>
  <si>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</si>
  <si>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</si>
  <si>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</si>
  <si>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</si>
  <si>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</si>
  <si>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</si>
  <si>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</si>
  <si>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</si>
  <si>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</si>
  <si>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</si>
  <si>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</si>
  <si>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</si>
  <si>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</si>
  <si>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</si>
  <si>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</si>
  <si>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</si>
  <si>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</si>
  <si>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</si>
  <si>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</si>
  <si>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</si>
  <si>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</si>
  <si>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</si>
  <si>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</si>
  <si>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</si>
  <si>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</si>
  <si>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</si>
  <si>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</si>
  <si>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</si>
  <si>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</si>
  <si>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</si>
  <si>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</si>
  <si>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</si>
  <si>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</si>
  <si>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</si>
  <si>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</si>
  <si>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</si>
  <si>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</si>
  <si>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</si>
  <si>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</si>
  <si>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</si>
  <si>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</si>
  <si>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</si>
  <si>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</si>
  <si>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</si>
  <si>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</si>
  <si>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</si>
  <si>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</si>
  <si>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</si>
  <si>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</si>
  <si>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</si>
  <si>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</si>
  <si>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</si>
  <si>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</si>
  <si>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</si>
  <si>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</si>
  <si>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</si>
  <si>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</si>
  <si>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</si>
  <si>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</si>
  <si>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</si>
  <si>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</si>
  <si>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</si>
  <si>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</si>
  <si>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</si>
  <si>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</si>
  <si>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</si>
  <si>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</si>
  <si>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</si>
  <si>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</si>
  <si>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</si>
  <si>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</si>
  <si>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</si>
  <si>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</si>
  <si>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</si>
  <si>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</si>
  <si>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</si>
  <si>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</si>
  <si>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</si>
  <si>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</si>
  <si>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</si>
  <si>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</si>
  <si>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</si>
  <si>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</si>
  <si>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</si>
  <si>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</si>
  <si>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</si>
  <si>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</si>
  <si>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</si>
  <si>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</si>
  <si>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</si>
  <si>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</si>
  <si>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</si>
  <si>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</si>
  <si>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</si>
  <si>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</si>
  <si>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</si>
  <si>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</si>
  <si>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</si>
  <si>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</si>
  <si>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</si>
  <si>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</si>
  <si>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</si>
  <si>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</si>
  <si>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</si>
  <si>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</si>
  <si>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</si>
  <si>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</si>
  <si>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</si>
  <si>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</si>
  <si>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</si>
  <si>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</si>
  <si>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</si>
  <si>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</si>
  <si>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</si>
  <si>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</si>
  <si>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</si>
  <si>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</si>
  <si>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</si>
  <si>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</si>
  <si>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</si>
  <si>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</si>
  <si>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</si>
  <si>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</si>
  <si>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</si>
  <si>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</si>
  <si>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</si>
  <si>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</si>
  <si>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</si>
  <si>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</si>
  <si>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</si>
  <si>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</si>
  <si>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</si>
  <si>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</si>
  <si>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</si>
  <si>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</si>
  <si>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</si>
  <si>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</si>
  <si>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</si>
  <si>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</si>
  <si>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</si>
  <si>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</si>
  <si>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</si>
  <si>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</si>
  <si>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</si>
  <si>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</si>
  <si>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</si>
  <si>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</si>
  <si>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</si>
  <si>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</si>
  <si>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</si>
  <si>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</si>
  <si>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</si>
  <si>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</si>
  <si>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</si>
  <si>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</si>
  <si>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</si>
  <si>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</si>
  <si>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</si>
  <si>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</si>
  <si>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</si>
  <si>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</si>
  <si>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</si>
  <si>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</si>
  <si>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</si>
  <si>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</si>
  <si>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</si>
  <si>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</si>
  <si>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</si>
  <si>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</si>
  <si>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</si>
  <si>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</si>
  <si>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</si>
  <si>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</si>
  <si>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</si>
  <si>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</si>
  <si>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</si>
  <si>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</si>
  <si>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</si>
  <si>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</si>
  <si>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</si>
  <si>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</si>
  <si>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</si>
  <si>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</si>
  <si>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</si>
  <si>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</si>
  <si>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</si>
  <si>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</si>
  <si>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</si>
  <si>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</si>
  <si>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</si>
  <si>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</si>
  <si>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</si>
  <si>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</si>
  <si>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</si>
  <si>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</si>
  <si>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</si>
  <si>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</si>
  <si>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</si>
  <si>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</si>
  <si>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</si>
  <si>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</si>
  <si>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</si>
  <si>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</si>
  <si>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</si>
  <si>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</si>
  <si>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</si>
  <si>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</si>
  <si>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</si>
  <si>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</si>
  <si>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</si>
  <si>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</si>
  <si>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</si>
  <si>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</si>
  <si>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</si>
  <si>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</si>
  <si>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</si>
  <si>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</si>
  <si>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</si>
  <si>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</si>
  <si>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</si>
  <si>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</si>
  <si>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</si>
  <si>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</si>
  <si>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</si>
  <si>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</si>
  <si>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</si>
  <si>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</si>
  <si>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</si>
  <si>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</si>
  <si>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</si>
  <si>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</si>
  <si>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</si>
  <si>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</si>
  <si>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</si>
  <si>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</si>
  <si>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</si>
  <si>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</si>
  <si>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</si>
  <si>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</si>
  <si>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</si>
  <si>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</si>
  <si>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</si>
  <si>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</si>
  <si>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</si>
  <si>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</si>
  <si>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</si>
  <si>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</si>
  <si>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</si>
  <si>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</si>
  <si>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</si>
  <si>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</si>
  <si>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</si>
  <si>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</si>
  <si>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</si>
  <si>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</si>
  <si>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</si>
  <si>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</si>
  <si>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</si>
  <si>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</si>
  <si>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</si>
  <si>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</si>
  <si>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</si>
  <si>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</si>
  <si>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</si>
  <si>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</si>
  <si>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</si>
  <si>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</si>
  <si>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</si>
  <si>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</si>
  <si>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</si>
  <si>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</si>
  <si>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</si>
  <si>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</si>
  <si>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</si>
  <si>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</si>
  <si>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</si>
  <si>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</si>
  <si>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</si>
  <si>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</si>
  <si>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</si>
  <si>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</si>
  <si>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</si>
  <si>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</si>
  <si>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</si>
  <si>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</si>
  <si>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</si>
  <si>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</si>
  <si>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</si>
  <si>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</si>
  <si>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</si>
  <si>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</si>
  <si>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</si>
  <si>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</si>
  <si>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</si>
  <si>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</si>
  <si>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</si>
  <si>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</si>
  <si>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</si>
  <si>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</si>
  <si>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</si>
  <si>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</si>
  <si>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</si>
  <si>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</si>
  <si>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</si>
  <si>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</si>
  <si>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</si>
  <si>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</si>
  <si>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</si>
  <si>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</si>
  <si>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</si>
  <si>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</si>
  <si>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</si>
  <si>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</si>
  <si>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</si>
  <si>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</si>
  <si>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</si>
  <si>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</si>
  <si>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</si>
  <si>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</si>
  <si>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</si>
  <si>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</si>
  <si>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</si>
  <si>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</si>
  <si>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</si>
  <si>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</si>
  <si>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</si>
  <si>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</si>
  <si>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</si>
  <si>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</si>
  <si>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</si>
  <si>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</si>
  <si>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</si>
  <si>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</si>
  <si>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</si>
  <si>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</si>
  <si>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</si>
  <si>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</si>
  <si>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</si>
  <si>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</si>
  <si>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</si>
  <si>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</si>
  <si>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</si>
  <si>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</si>
  <si>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</si>
  <si>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</si>
  <si>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</si>
  <si>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</si>
  <si>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</si>
  <si>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</si>
  <si>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</si>
  <si>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</si>
  <si>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</si>
  <si>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</si>
  <si>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</si>
  <si>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</si>
  <si>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</si>
  <si>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</si>
  <si>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</si>
  <si>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</si>
  <si>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</si>
  <si>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</si>
  <si>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</si>
  <si>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</si>
  <si>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</si>
  <si>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</si>
  <si>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</si>
  <si>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</si>
  <si>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</si>
  <si>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</si>
  <si>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</si>
  <si>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</si>
  <si>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</si>
  <si>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</si>
  <si>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</si>
  <si>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</si>
  <si>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</si>
  <si>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</si>
  <si>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</si>
  <si>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</si>
  <si>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</si>
  <si>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</si>
  <si>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</si>
  <si>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</si>
  <si>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</si>
  <si>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</si>
  <si>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</si>
  <si>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</si>
  <si>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</si>
  <si>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</si>
  <si>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</si>
  <si>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</si>
  <si>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</si>
  <si>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</si>
  <si>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</si>
  <si>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</si>
  <si>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</si>
  <si>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</si>
  <si>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</si>
  <si>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</si>
  <si>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</si>
  <si>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</si>
  <si>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</si>
  <si>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</si>
  <si>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</si>
  <si>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</si>
  <si>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</si>
  <si>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</si>
  <si>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</si>
  <si>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</si>
  <si>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</si>
  <si>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</si>
  <si>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</si>
  <si>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</si>
  <si>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</si>
  <si>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</si>
  <si>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</si>
  <si>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</si>
  <si>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</si>
  <si>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</si>
  <si>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</si>
  <si>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</si>
  <si>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</si>
  <si>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</si>
  <si>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</si>
  <si>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</si>
  <si>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</si>
  <si>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</si>
  <si>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</si>
  <si>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</si>
  <si>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</si>
  <si>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</si>
  <si>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</si>
  <si>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</si>
  <si>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</si>
  <si>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</si>
  <si>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</si>
  <si>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</si>
  <si>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</si>
  <si>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</si>
  <si>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</si>
  <si>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</si>
  <si>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</si>
  <si>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</si>
  <si>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</si>
  <si>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</si>
  <si>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</si>
  <si>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</si>
  <si>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</si>
  <si>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</si>
  <si>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</si>
  <si>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</si>
  <si>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</si>
  <si>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</si>
  <si>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</si>
  <si>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</si>
  <si>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</si>
  <si>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</si>
  <si>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</si>
  <si>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</si>
  <si>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</si>
  <si>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</si>
  <si>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</si>
  <si>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</si>
  <si>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</si>
  <si>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</si>
  <si>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</si>
  <si>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</si>
  <si>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</si>
  <si>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</si>
  <si>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</si>
  <si>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</si>
  <si>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</si>
  <si>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</si>
  <si>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</si>
  <si>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</si>
  <si>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</si>
  <si>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</si>
  <si>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</si>
  <si>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</si>
  <si>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</si>
  <si>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</si>
  <si>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</si>
  <si>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</si>
  <si>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</si>
  <si>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</si>
  <si>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</si>
  <si>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</si>
  <si>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</si>
  <si>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</si>
  <si>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</si>
  <si>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</si>
  <si>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</si>
  <si>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</si>
  <si>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</si>
  <si>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</si>
  <si>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</si>
  <si>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</si>
  <si>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</si>
  <si>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</si>
  <si>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</si>
  <si>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</si>
  <si>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</si>
  <si>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</si>
  <si>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</si>
  <si>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</si>
  <si>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</si>
  <si>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</si>
  <si>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</si>
  <si>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</si>
  <si>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</si>
  <si>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</si>
  <si>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</si>
  <si>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</si>
  <si>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</si>
  <si>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</si>
  <si>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</si>
  <si>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</si>
  <si>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</si>
  <si>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</si>
  <si>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</si>
  <si>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</si>
  <si>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</si>
  <si>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</si>
  <si>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</si>
  <si>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</si>
  <si>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</si>
  <si>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</si>
  <si>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</si>
  <si>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</si>
  <si>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</si>
  <si>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</si>
  <si>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</si>
  <si>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</si>
  <si>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</si>
  <si>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</si>
  <si>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</si>
  <si>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</si>
  <si>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</si>
  <si>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</si>
  <si>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</si>
  <si>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</si>
  <si>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</si>
  <si>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</si>
  <si>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</si>
  <si>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</si>
  <si>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</si>
  <si>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</si>
  <si>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</si>
  <si>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</si>
  <si>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</si>
  <si>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</si>
  <si>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</si>
  <si>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</si>
  <si>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</si>
  <si>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</si>
  <si>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</si>
  <si>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</si>
  <si>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</si>
  <si>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</si>
  <si>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</si>
  <si>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</si>
  <si>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</si>
  <si>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</si>
  <si>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</si>
  <si>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</si>
  <si>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</si>
  <si>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</si>
  <si>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</si>
  <si>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</si>
  <si>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</si>
  <si>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</si>
  <si>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</si>
  <si>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</si>
  <si>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</si>
  <si>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</si>
  <si>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</si>
  <si>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</si>
  <si>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</si>
  <si>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</si>
  <si>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</si>
  <si>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</si>
  <si>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</si>
  <si>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</si>
  <si>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</si>
  <si>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</si>
  <si>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</si>
  <si>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</si>
  <si>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</si>
  <si>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</si>
  <si>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</si>
  <si>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</si>
  <si>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</si>
  <si>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</si>
  <si>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</si>
  <si>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</si>
  <si>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</si>
  <si>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</si>
  <si>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</si>
  <si>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</si>
  <si>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</si>
  <si>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</si>
  <si>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</si>
  <si>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</si>
  <si>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</si>
  <si>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</si>
  <si>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</si>
  <si>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</si>
  <si>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</si>
  <si>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</si>
  <si>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</si>
  <si>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</si>
  <si>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</si>
  <si>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</si>
  <si>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</si>
  <si>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</si>
  <si>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</si>
  <si>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</si>
  <si>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</si>
  <si>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</si>
  <si>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</si>
  <si>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</si>
  <si>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</si>
  <si>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</si>
  <si>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</si>
  <si>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</si>
  <si>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</si>
  <si>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</si>
  <si>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</si>
  <si>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</si>
  <si>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</si>
  <si>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</si>
  <si>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</si>
  <si>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</si>
  <si>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</si>
  <si>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</si>
  <si>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</si>
  <si>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</si>
  <si>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</si>
  <si>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</si>
  <si>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</si>
  <si>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</si>
  <si>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</si>
  <si>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</si>
  <si>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</si>
  <si>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</si>
  <si>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</si>
  <si>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</si>
  <si>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</si>
  <si>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</si>
  <si>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</si>
  <si>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</si>
  <si>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</si>
  <si>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</si>
  <si>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</si>
  <si>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</si>
  <si>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</si>
  <si>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</si>
  <si>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</si>
  <si>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</si>
  <si>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</si>
  <si>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</si>
  <si>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</si>
  <si>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</si>
  <si>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</si>
  <si>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</si>
  <si>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</si>
  <si>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</si>
  <si>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</si>
  <si>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</si>
  <si>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</si>
  <si>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</si>
  <si>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</si>
  <si>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</si>
  <si>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</si>
  <si>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</si>
  <si>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</si>
  <si>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</si>
  <si>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</si>
  <si>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</si>
  <si>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</si>
  <si>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</si>
  <si>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</si>
  <si>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</si>
  <si>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</si>
  <si>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</si>
  <si>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</si>
  <si>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</si>
  <si>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</si>
  <si>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</si>
  <si>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</si>
  <si>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</si>
  <si>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</si>
  <si>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</si>
  <si>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</si>
  <si>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</si>
  <si>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</si>
  <si>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</si>
  <si>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</si>
  <si>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</si>
  <si>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</si>
  <si>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</si>
  <si>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</si>
  <si>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</si>
  <si>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</si>
  <si>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</si>
  <si>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</si>
  <si>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</si>
  <si>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</si>
  <si>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</si>
  <si>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</si>
  <si>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</si>
  <si>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</si>
  <si>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</si>
  <si>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</si>
  <si>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</si>
  <si>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</si>
  <si>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</si>
  <si>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</si>
  <si>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</si>
  <si>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</si>
  <si>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</si>
  <si>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</si>
  <si>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</si>
  <si>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</si>
  <si>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</si>
  <si>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</si>
  <si>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</si>
  <si>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</si>
  <si>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</si>
  <si>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</si>
  <si>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</si>
  <si>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</si>
  <si>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</si>
  <si>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</si>
  <si>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</si>
  <si>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</si>
  <si>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</si>
  <si>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</si>
  <si>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</si>
  <si>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</si>
  <si>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</si>
  <si>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</si>
  <si>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</si>
  <si>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</si>
  <si>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</si>
  <si>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</si>
  <si>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</si>
  <si>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</si>
  <si>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</si>
  <si>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</si>
  <si>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</si>
  <si>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</si>
  <si>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</si>
  <si>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</si>
  <si>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</si>
  <si>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</si>
  <si>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</si>
  <si>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</si>
  <si>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</si>
  <si>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</si>
  <si>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</si>
  <si>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</si>
  <si>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</si>
  <si>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</si>
  <si>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</si>
  <si>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</si>
  <si>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</si>
  <si>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</si>
  <si>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</si>
  <si>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</si>
  <si>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</si>
  <si>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</si>
  <si>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</si>
  <si>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</si>
  <si>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</si>
  <si>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</si>
  <si>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</si>
  <si>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</si>
  <si>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</si>
  <si>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</si>
  <si>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</si>
  <si>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</si>
  <si>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</si>
  <si>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</si>
  <si>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</si>
  <si>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</si>
  <si>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</si>
  <si>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</si>
  <si>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</si>
  <si>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</si>
  <si>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</si>
  <si>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</si>
  <si>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</si>
  <si>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</si>
  <si>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</si>
  <si>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</si>
  <si>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</si>
  <si>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</si>
  <si>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</si>
  <si>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</si>
  <si>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</si>
  <si>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</si>
  <si>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</si>
  <si>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</si>
  <si>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</si>
  <si>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</si>
  <si>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</si>
  <si>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</si>
  <si>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</si>
  <si>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</si>
  <si>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</si>
  <si>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</si>
  <si>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</si>
  <si>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</si>
  <si>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</si>
  <si>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</si>
  <si>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</si>
  <si>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</si>
  <si>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</si>
  <si>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</si>
  <si>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</si>
  <si>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</si>
  <si>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</si>
  <si>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</si>
  <si>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</si>
  <si>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</si>
  <si>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</si>
  <si>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</si>
  <si>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</si>
  <si>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</si>
  <si>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</si>
  <si>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</si>
  <si>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</si>
  <si>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</si>
  <si>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</si>
  <si>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</si>
  <si>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</si>
  <si>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</si>
  <si>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</si>
  <si>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</si>
  <si>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</si>
  <si>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</si>
  <si>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</si>
  <si>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</si>
  <si>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</si>
  <si>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</si>
  <si>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</si>
  <si>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</si>
  <si>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</si>
  <si>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</si>
  <si>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</si>
  <si>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</si>
  <si>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</si>
  <si>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</si>
  <si>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</si>
  <si>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</si>
  <si>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</si>
  <si>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</si>
  <si>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</si>
  <si>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</si>
  <si>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</si>
  <si>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</si>
  <si>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</si>
  <si>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</si>
  <si>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</si>
  <si>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</si>
  <si>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</si>
  <si>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</si>
  <si>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</si>
  <si>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</si>
  <si>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</si>
  <si>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</si>
  <si>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</si>
  <si>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</si>
  <si>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</si>
  <si>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</si>
  <si>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</si>
  <si>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</si>
  <si>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</si>
  <si>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</si>
  <si>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</si>
  <si>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</si>
  <si>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</si>
  <si>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</si>
  <si>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</si>
  <si>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</si>
  <si>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</si>
  <si>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</si>
  <si>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</si>
  <si>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</si>
  <si>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</si>
  <si>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</si>
  <si>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</si>
  <si>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</si>
  <si>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</si>
  <si>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</si>
  <si>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</si>
  <si>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</si>
  <si>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</si>
  <si>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</si>
  <si>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</si>
  <si>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</si>
  <si>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</si>
  <si>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</si>
  <si>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</si>
  <si>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</si>
  <si>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</si>
  <si>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</si>
  <si>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</si>
  <si>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</si>
  <si>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</si>
  <si>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</si>
  <si>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</si>
  <si>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</si>
  <si>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</si>
  <si>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</si>
  <si>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</si>
  <si>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</si>
  <si>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</si>
  <si>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</si>
  <si>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</si>
  <si>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</si>
  <si>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</si>
  <si>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</si>
  <si>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</si>
  <si>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</si>
  <si>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</si>
  <si>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</si>
  <si>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</si>
  <si>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</si>
  <si>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</si>
  <si>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</si>
  <si>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</si>
  <si>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</si>
  <si>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</si>
  <si>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</si>
  <si>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</si>
  <si>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</si>
  <si>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</si>
  <si>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</si>
  <si>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</si>
  <si>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</si>
  <si>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</si>
  <si>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</si>
  <si>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</si>
  <si>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</si>
  <si>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</si>
  <si>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</si>
  <si>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</si>
  <si>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</si>
  <si>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</si>
  <si>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</si>
  <si>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</si>
  <si>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</si>
  <si>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</si>
  <si>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</si>
  <si>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</si>
  <si>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</si>
  <si>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</si>
  <si>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</si>
  <si>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</si>
  <si>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</si>
  <si>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</si>
  <si>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</si>
  <si>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</si>
  <si>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</si>
  <si>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</si>
  <si>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</si>
  <si>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</si>
  <si>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</si>
  <si>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</si>
  <si>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</si>
  <si>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</si>
  <si>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</si>
  <si>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</si>
  <si>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</si>
  <si>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</si>
  <si>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</si>
  <si>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</si>
  <si>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</si>
  <si>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</si>
  <si>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</si>
  <si>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</si>
  <si>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</si>
  <si>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</si>
  <si>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</si>
  <si>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</si>
  <si>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</si>
  <si>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</si>
  <si>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</si>
  <si>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</si>
  <si>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</si>
  <si>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</si>
  <si>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</si>
  <si>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</si>
  <si>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</si>
  <si>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</si>
  <si>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</si>
  <si>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</si>
  <si>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</si>
  <si>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</si>
  <si>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</si>
  <si>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</si>
  <si>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</si>
  <si>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</si>
  <si>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</si>
  <si>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</si>
  <si>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</si>
  <si>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</si>
  <si>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</si>
  <si>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</si>
  <si>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</si>
  <si>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</si>
  <si>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</si>
  <si>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</si>
  <si>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</si>
  <si>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</si>
  <si>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</si>
  <si>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</si>
  <si>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</si>
  <si>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</si>
  <si>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</si>
  <si>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</si>
  <si>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</si>
  <si>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</si>
  <si>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</si>
  <si>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</si>
  <si>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</si>
  <si>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</si>
  <si>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</si>
  <si>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</si>
  <si>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</si>
  <si>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</si>
  <si>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</si>
  <si>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</si>
  <si>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</si>
  <si>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</si>
  <si>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</si>
  <si>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</si>
  <si>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</si>
  <si>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</si>
  <si>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</si>
  <si>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</si>
  <si>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</si>
  <si>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</si>
  <si>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</si>
  <si>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</si>
  <si>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</si>
  <si>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</si>
  <si>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</si>
  <si>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</si>
  <si>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</si>
  <si>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</si>
  <si>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</si>
  <si>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</si>
  <si>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</si>
  <si>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</si>
  <si>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</si>
  <si>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</si>
  <si>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</si>
  <si>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</si>
  <si>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</si>
  <si>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</si>
  <si>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</si>
  <si>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</si>
  <si>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</si>
  <si>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</si>
  <si>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</si>
  <si>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</si>
  <si>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</si>
  <si>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</si>
  <si>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</si>
  <si>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</si>
  <si>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</si>
  <si>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</si>
  <si>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</si>
  <si>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</si>
  <si>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</si>
  <si>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</si>
  <si>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</si>
  <si>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</si>
  <si>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</si>
  <si>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</si>
  <si>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</si>
  <si>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</si>
  <si>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</si>
  <si>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</si>
  <si>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</si>
  <si>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</si>
  <si>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</si>
  <si>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</si>
  <si>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</si>
  <si>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</si>
  <si>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</si>
  <si>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</si>
  <si>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</si>
  <si>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</si>
  <si>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</si>
  <si>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</si>
  <si>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</si>
  <si>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</si>
  <si>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</si>
  <si>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</si>
  <si>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</si>
  <si>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</si>
  <si>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</si>
  <si>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</si>
  <si>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</si>
  <si>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</si>
  <si>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</si>
  <si>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</si>
  <si>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</si>
  <si>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</si>
  <si>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</si>
  <si>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</si>
  <si>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</si>
  <si>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</si>
  <si>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</si>
  <si>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</si>
  <si>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</si>
  <si>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</si>
  <si>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</si>
  <si>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</si>
  <si>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</si>
  <si>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</si>
  <si>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</si>
  <si>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</si>
  <si>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</si>
  <si>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</si>
  <si>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</si>
  <si>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</si>
  <si>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</si>
  <si>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</si>
  <si>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</si>
  <si>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</si>
  <si>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</si>
  <si>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</si>
  <si>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</si>
  <si>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</si>
  <si>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</si>
  <si>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</si>
  <si>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</si>
  <si>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</si>
  <si>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</si>
  <si>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</si>
  <si>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</si>
  <si>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</si>
  <si>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</si>
  <si>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</si>
  <si>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</si>
  <si>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</si>
  <si>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</si>
  <si>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</si>
  <si>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</si>
  <si>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</si>
  <si>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</si>
  <si>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</si>
  <si>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</si>
  <si>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</si>
  <si>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</si>
  <si>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</si>
  <si>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</si>
  <si>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</si>
  <si>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</si>
  <si>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</si>
  <si>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</si>
  <si>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</si>
  <si>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</si>
  <si>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</si>
  <si>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</si>
  <si>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</si>
  <si>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</si>
  <si>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</si>
  <si>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</si>
  <si>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</si>
  <si>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</si>
  <si>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</si>
  <si>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</si>
  <si>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</si>
  <si>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</si>
  <si>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</si>
  <si>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</si>
  <si>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</si>
  <si>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</si>
  <si>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</si>
  <si>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</si>
  <si>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</si>
  <si>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</si>
  <si>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</si>
  <si>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</si>
  <si>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</si>
  <si>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</si>
  <si>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</si>
  <si>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</si>
  <si>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</si>
  <si>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</si>
  <si>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</si>
  <si>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</si>
  <si>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</si>
  <si>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</si>
  <si>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</si>
  <si>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</si>
  <si>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</si>
  <si>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</si>
  <si>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</si>
  <si>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</si>
  <si>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</si>
  <si>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</si>
  <si>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</si>
  <si>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</si>
  <si>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</si>
  <si>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</si>
  <si>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</si>
  <si>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</si>
  <si>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</si>
  <si>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</si>
  <si>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</si>
  <si>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</si>
  <si>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</si>
  <si>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</si>
  <si>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</si>
  <si>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</si>
  <si>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</si>
  <si>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</si>
  <si>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</si>
  <si>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</si>
  <si>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</si>
  <si>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</si>
  <si>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</si>
  <si>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</si>
  <si>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</si>
  <si>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</si>
  <si>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</si>
  <si>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</si>
  <si>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</si>
  <si>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</si>
  <si>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</si>
  <si>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</si>
  <si>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</si>
  <si>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</si>
  <si>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</si>
  <si>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</si>
  <si>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</si>
  <si>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</si>
  <si>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</si>
  <si>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</si>
  <si>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</si>
  <si>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</si>
  <si>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</si>
  <si>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</si>
  <si>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</si>
  <si>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</si>
  <si>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</si>
  <si>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</si>
  <si>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</si>
  <si>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</si>
  <si>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</si>
  <si>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</si>
  <si>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</si>
  <si>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</si>
  <si>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</si>
  <si>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</si>
  <si>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</si>
  <si>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</si>
  <si>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</si>
  <si>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</si>
  <si>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</si>
  <si>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</si>
  <si>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</si>
  <si>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</si>
  <si>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</si>
  <si>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</si>
  <si>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</si>
  <si>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</si>
  <si>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</si>
  <si>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</si>
  <si>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</si>
  <si>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</si>
  <si>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</si>
  <si>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</si>
  <si>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</si>
  <si>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</si>
  <si>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</si>
  <si>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</si>
  <si>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</si>
  <si>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</si>
  <si>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</si>
  <si>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</si>
  <si>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</si>
  <si>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</si>
  <si>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</si>
  <si>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</si>
  <si>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</si>
  <si>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</si>
  <si>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</si>
  <si>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</si>
  <si>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</si>
  <si>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</si>
  <si>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</si>
  <si>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</si>
  <si>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</si>
  <si>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</si>
  <si>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</si>
  <si>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</si>
  <si>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</si>
  <si>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</si>
  <si>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</si>
  <si>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</si>
  <si>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</si>
  <si>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</si>
  <si>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</si>
  <si>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</si>
  <si>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</si>
  <si>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</si>
  <si>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</si>
  <si>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</si>
  <si>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</si>
  <si>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</si>
  <si>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</si>
  <si>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</si>
  <si>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</si>
  <si>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</si>
  <si>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</si>
  <si>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</si>
  <si>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</si>
  <si>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</si>
  <si>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</si>
  <si>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</si>
  <si>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</si>
  <si>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</si>
  <si>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</si>
  <si>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</si>
  <si>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</si>
  <si>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</si>
  <si>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</si>
  <si>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</si>
  <si>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</si>
  <si>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</si>
  <si>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</si>
  <si>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</si>
  <si>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</si>
  <si>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</si>
  <si>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</si>
  <si>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</si>
  <si>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</si>
  <si>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</si>
  <si>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</si>
  <si>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</si>
  <si>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</si>
  <si>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</si>
  <si>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</si>
  <si>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</si>
  <si>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</si>
  <si>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</si>
  <si>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</si>
  <si>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</si>
  <si>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</si>
  <si>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</si>
  <si>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</si>
  <si>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</si>
  <si>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</si>
  <si>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</si>
  <si>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</si>
  <si>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</si>
  <si>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</si>
  <si>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</si>
  <si>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</si>
  <si>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</si>
  <si>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</si>
  <si>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</si>
  <si>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</si>
  <si>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</si>
  <si>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</si>
  <si>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</si>
  <si>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</si>
  <si>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</si>
  <si>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</si>
  <si>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</si>
  <si>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</si>
  <si>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</si>
  <si>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</si>
  <si>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</si>
  <si>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</si>
  <si>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</si>
  <si>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</si>
  <si>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</si>
  <si>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</si>
  <si>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</si>
  <si>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</si>
  <si>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</si>
  <si>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</si>
  <si>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</si>
  <si>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</si>
  <si>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</si>
  <si>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</si>
  <si>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</si>
  <si>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</si>
  <si>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</si>
  <si>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</si>
  <si>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</si>
  <si>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</si>
  <si>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</si>
  <si>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</si>
  <si>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</si>
  <si>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</si>
  <si>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</si>
  <si>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</si>
  <si>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</si>
  <si>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</si>
  <si>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</si>
  <si>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</si>
  <si>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</si>
  <si>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</si>
  <si>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</si>
  <si>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</si>
  <si>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</si>
  <si>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</si>
  <si>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</si>
  <si>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</si>
  <si>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</si>
  <si>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</si>
  <si>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</si>
  <si>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</si>
  <si>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</si>
  <si>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</si>
  <si>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</si>
  <si>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</si>
  <si>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</si>
  <si>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</si>
  <si>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</si>
  <si>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</si>
  <si>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</si>
  <si>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</si>
  <si>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</si>
  <si>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</si>
  <si>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</si>
  <si>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</si>
  <si>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</si>
  <si>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</si>
  <si>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</si>
  <si>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</si>
  <si>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</si>
  <si>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</si>
  <si>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</si>
  <si>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</si>
  <si>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</si>
  <si>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</si>
  <si>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</si>
  <si>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</si>
  <si>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</si>
  <si>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</si>
  <si>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</si>
  <si>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</si>
  <si>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</si>
  <si>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</si>
  <si>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</si>
  <si>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</si>
  <si>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</si>
  <si>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</si>
  <si>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</si>
  <si>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</si>
  <si>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</si>
  <si>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</si>
  <si>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</si>
  <si>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</si>
  <si>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</si>
  <si>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</si>
  <si>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</si>
  <si>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</si>
  <si>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</si>
  <si>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</si>
  <si>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</si>
  <si>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</si>
  <si>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</si>
  <si>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</si>
  <si>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</si>
  <si>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</si>
  <si>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</si>
  <si>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</si>
  <si>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</si>
  <si>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</si>
  <si>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</si>
  <si>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</si>
  <si>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</si>
  <si>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</si>
  <si>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</si>
  <si>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</si>
  <si>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</si>
  <si>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</si>
  <si>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</si>
  <si>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</si>
  <si>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</si>
  <si>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</si>
  <si>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</si>
  <si>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</si>
  <si>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</si>
  <si>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</si>
  <si>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</si>
  <si>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</si>
  <si>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</si>
  <si>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</si>
  <si>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</si>
  <si>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</si>
  <si>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</si>
  <si>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</si>
  <si>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</si>
  <si>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</si>
  <si>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</si>
  <si>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</si>
  <si>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</si>
  <si>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</si>
  <si>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</si>
  <si>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</si>
  <si>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</si>
  <si>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</si>
  <si>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</si>
  <si>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</si>
  <si>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</si>
  <si>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</si>
  <si>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</si>
  <si>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</si>
  <si>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</si>
  <si>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</si>
  <si>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</si>
  <si>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</si>
  <si>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</si>
  <si>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</si>
  <si>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</si>
  <si>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</si>
  <si>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</si>
  <si>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</si>
  <si>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</si>
  <si>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</si>
  <si>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</si>
  <si>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</si>
  <si>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</si>
  <si>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</si>
  <si>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</si>
  <si>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</si>
  <si>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</si>
  <si>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</si>
  <si>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</si>
  <si>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</si>
  <si>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</si>
  <si>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</si>
  <si>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</si>
  <si>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</si>
  <si>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</si>
  <si>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</si>
  <si>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</si>
  <si>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</si>
  <si>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</si>
  <si>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</si>
  <si>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</si>
  <si>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</si>
  <si>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</si>
  <si>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</si>
  <si>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</si>
  <si>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</si>
  <si>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</si>
  <si>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</si>
  <si>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</si>
  <si>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</si>
  <si>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</si>
  <si>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</si>
  <si>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</si>
  <si>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</si>
  <si>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</si>
  <si>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</si>
  <si>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</si>
  <si>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</si>
  <si>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</si>
  <si>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</si>
  <si>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</si>
  <si>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</si>
  <si>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</si>
  <si>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</si>
  <si>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</si>
  <si>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</si>
  <si>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</si>
  <si>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</si>
  <si>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</si>
  <si>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</si>
  <si>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</si>
  <si>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</si>
  <si>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</si>
  <si>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</si>
  <si>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</si>
  <si>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</si>
  <si>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</si>
  <si>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</si>
  <si>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</si>
  <si>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</si>
  <si>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</si>
  <si>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</si>
  <si>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</si>
  <si>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</si>
  <si>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</si>
  <si>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</si>
  <si>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</si>
  <si>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</si>
  <si>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</si>
  <si>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</si>
  <si>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</si>
  <si>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</si>
  <si>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</si>
  <si>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</si>
  <si>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</si>
  <si>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</si>
  <si>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</si>
  <si>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</si>
  <si>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</si>
  <si>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</si>
  <si>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</si>
  <si>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</si>
  <si>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</si>
  <si>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</si>
  <si>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</si>
  <si>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</si>
  <si>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</si>
  <si>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</si>
  <si>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</si>
  <si>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</si>
  <si>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</si>
  <si>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</si>
  <si>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</si>
  <si>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</si>
  <si>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</si>
  <si>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</si>
  <si>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</si>
  <si>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</si>
  <si>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</si>
  <si>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</si>
  <si>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</si>
  <si>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</si>
  <si>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</si>
  <si>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</si>
  <si>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</si>
  <si>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</si>
  <si>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</si>
  <si>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</si>
  <si>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</si>
  <si>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</si>
  <si>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</si>
  <si>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</si>
  <si>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</si>
  <si>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</si>
  <si>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</si>
  <si>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</si>
  <si>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</si>
  <si>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</si>
  <si>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</si>
  <si>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</si>
  <si>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</si>
  <si>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</si>
  <si>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</si>
  <si>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</si>
  <si>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</si>
  <si>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</si>
  <si>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</si>
  <si>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</si>
  <si>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</si>
  <si>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</si>
  <si>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</si>
  <si>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</si>
  <si>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</si>
  <si>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</si>
  <si>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</si>
  <si>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</si>
  <si>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</si>
  <si>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</si>
  <si>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</si>
  <si>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</si>
  <si>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</si>
  <si>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</si>
  <si>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</si>
  <si>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</si>
  <si>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</si>
  <si>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</si>
  <si>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</si>
  <si>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</si>
  <si>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</si>
  <si>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</si>
  <si>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</si>
  <si>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</si>
  <si>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</si>
  <si>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</si>
  <si>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</si>
  <si>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</si>
  <si>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</si>
  <si>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</si>
  <si>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</si>
  <si>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</si>
  <si>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</si>
  <si>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</si>
  <si>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</si>
  <si>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</si>
  <si>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</si>
  <si>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</si>
  <si>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</si>
  <si>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</si>
  <si>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</si>
  <si>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</si>
  <si>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</si>
  <si>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</si>
  <si>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</si>
  <si>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</si>
  <si>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</si>
  <si>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</si>
  <si>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</si>
  <si>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</si>
  <si>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</si>
  <si>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</si>
  <si>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</si>
  <si>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</si>
  <si>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</si>
  <si>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</si>
  <si>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</si>
  <si>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</si>
  <si>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</si>
  <si>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</si>
  <si>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</si>
  <si>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</si>
  <si>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</si>
  <si>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</si>
  <si>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</si>
  <si>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</si>
  <si>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</si>
  <si>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</si>
  <si>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</si>
  <si>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</si>
  <si>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</si>
  <si>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</si>
  <si>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</si>
  <si>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</si>
  <si>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</si>
  <si>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</si>
  <si>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</si>
  <si>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</si>
  <si>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</si>
  <si>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</si>
  <si>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</si>
  <si>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</si>
  <si>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</si>
  <si>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</si>
  <si>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</si>
  <si>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</si>
  <si>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</si>
  <si>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</si>
  <si>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</si>
  <si>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</si>
  <si>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</si>
  <si>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</si>
  <si>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</si>
  <si>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</si>
  <si>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</si>
  <si>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</si>
  <si>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</si>
  <si>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</si>
  <si>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</si>
  <si>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</si>
  <si>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</si>
  <si>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</si>
  <si>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</si>
  <si>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</si>
  <si>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</si>
  <si>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</si>
  <si>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</si>
  <si>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</si>
  <si>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</si>
  <si>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</si>
  <si>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</si>
  <si>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</si>
  <si>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</si>
  <si>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</si>
  <si>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</si>
  <si>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</si>
  <si>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</si>
  <si>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</si>
  <si>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</si>
  <si>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</si>
  <si>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</si>
  <si>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</si>
  <si>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</si>
  <si>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</si>
  <si>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</si>
  <si>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</si>
  <si>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</si>
  <si>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</si>
  <si>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</si>
  <si>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</si>
  <si>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</si>
  <si>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</si>
  <si>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</si>
  <si>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</si>
  <si>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</si>
  <si>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</si>
  <si>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</si>
  <si>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</si>
  <si>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</si>
  <si>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</si>
  <si>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</si>
  <si>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</si>
  <si>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</si>
  <si>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</si>
  <si>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</si>
  <si>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</si>
  <si>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</si>
  <si>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</si>
  <si>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</si>
  <si>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</si>
  <si>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</si>
  <si>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</si>
  <si>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</si>
  <si>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</si>
  <si>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</si>
  <si>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</si>
  <si>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</si>
  <si>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</si>
  <si>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</si>
  <si>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</si>
  <si>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</si>
  <si>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</si>
  <si>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</si>
  <si>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</si>
  <si>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</si>
  <si>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</si>
  <si>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</si>
  <si>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</si>
  <si>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</si>
  <si>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</si>
  <si>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</si>
  <si>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</si>
  <si>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</si>
  <si>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</si>
  <si>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</si>
  <si>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</si>
  <si>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</si>
  <si>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</si>
  <si>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</si>
  <si>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</si>
  <si>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</si>
  <si>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</si>
  <si>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</si>
  <si>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</si>
  <si>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</si>
  <si>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</si>
  <si>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</si>
  <si>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</si>
  <si>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</si>
  <si>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</si>
  <si>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</si>
  <si>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</si>
  <si>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</si>
  <si>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</si>
  <si>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</si>
  <si>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</si>
  <si>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</si>
  <si>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</si>
  <si>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</si>
  <si>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</si>
  <si>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</si>
  <si>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</si>
  <si>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</si>
  <si>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</si>
  <si>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</si>
  <si>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</si>
  <si>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</si>
  <si>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</si>
  <si>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</si>
  <si>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</si>
  <si>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</si>
  <si>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</si>
  <si>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</si>
  <si>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</si>
  <si>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</si>
  <si>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</si>
  <si>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</si>
  <si>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</si>
  <si>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</si>
  <si>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</si>
  <si>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</si>
  <si>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</si>
  <si>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</si>
  <si>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</si>
  <si>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</si>
  <si>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</si>
  <si>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</si>
  <si>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</si>
  <si>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</si>
  <si>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</si>
  <si>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</si>
  <si>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</si>
  <si>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</si>
  <si>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</si>
  <si>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</si>
  <si>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</si>
  <si>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</si>
  <si>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</si>
  <si>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</si>
  <si>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</si>
  <si>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</si>
  <si>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</si>
  <si>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</si>
  <si>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</si>
  <si>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</si>
  <si>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</si>
  <si>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</si>
  <si>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</si>
  <si>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</si>
  <si>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</si>
  <si>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</si>
  <si>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</si>
  <si>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</si>
  <si>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</si>
  <si>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</si>
  <si>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</si>
  <si>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</si>
  <si>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</si>
  <si>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</si>
  <si>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</si>
  <si>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</si>
  <si>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</si>
  <si>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</si>
  <si>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</si>
  <si>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</si>
  <si>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</si>
  <si>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</si>
  <si>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</si>
  <si>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</si>
  <si>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</si>
  <si>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</si>
  <si>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</si>
  <si>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</si>
  <si>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</si>
  <si>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</si>
  <si>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</si>
  <si>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</si>
  <si>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</si>
  <si>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</si>
  <si>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</si>
  <si>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</si>
  <si>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</si>
  <si>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</si>
  <si>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</si>
  <si>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</si>
  <si>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</si>
  <si>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</si>
  <si>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</si>
  <si>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</si>
  <si>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</si>
  <si>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</si>
  <si>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</si>
  <si>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</si>
  <si>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</si>
  <si>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</si>
  <si>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</si>
  <si>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</si>
  <si>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</si>
  <si>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</si>
  <si>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</si>
  <si>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</si>
  <si>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</si>
  <si>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</si>
  <si>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</si>
  <si>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</si>
  <si>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</si>
  <si>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</si>
  <si>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</si>
  <si>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</si>
  <si>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</si>
  <si>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</si>
  <si>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</si>
  <si>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</si>
  <si>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</si>
  <si>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</si>
  <si>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</si>
  <si>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</si>
  <si>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</si>
  <si>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</si>
  <si>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</si>
  <si>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</si>
  <si>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</si>
  <si>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</si>
  <si>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</si>
  <si>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</si>
  <si>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</si>
  <si>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</si>
  <si>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</si>
  <si>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</si>
  <si>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</si>
  <si>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</si>
  <si>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</si>
  <si>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</si>
  <si>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</si>
  <si>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</si>
  <si>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</si>
  <si>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</si>
  <si>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</si>
  <si>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</si>
  <si>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</si>
  <si>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</si>
  <si>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</si>
  <si>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</si>
  <si>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</si>
  <si>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</si>
  <si>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</si>
  <si>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</si>
  <si>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</si>
  <si>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</si>
  <si>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</si>
  <si>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</si>
  <si>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</si>
  <si>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</si>
  <si>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</si>
  <si>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</si>
  <si>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</si>
  <si>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</si>
  <si>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</si>
  <si>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</si>
  <si>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</si>
  <si>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</si>
  <si>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</si>
  <si>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</si>
  <si>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</si>
  <si>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</si>
  <si>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</si>
  <si>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</si>
  <si>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</si>
  <si>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</si>
  <si>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</si>
  <si>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</si>
  <si>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</si>
  <si>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</si>
  <si>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</si>
  <si>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</si>
  <si>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</si>
  <si>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</si>
  <si>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</si>
  <si>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</si>
  <si>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</si>
  <si>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</si>
  <si>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</si>
  <si>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</si>
  <si>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</si>
  <si>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</si>
  <si>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</si>
  <si>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</si>
  <si>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</si>
  <si>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</si>
  <si>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</si>
  <si>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</si>
  <si>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</si>
  <si>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</si>
  <si>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</si>
  <si>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</si>
  <si>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</si>
  <si>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</si>
  <si>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</si>
  <si>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</si>
  <si>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</si>
  <si>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</si>
  <si>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</si>
  <si>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</si>
  <si>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</si>
  <si>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</si>
  <si>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</si>
  <si>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</si>
  <si>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</si>
  <si>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</si>
  <si>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</si>
  <si>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</si>
  <si>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</si>
  <si>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</si>
  <si>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</si>
  <si>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</si>
  <si>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</si>
  <si>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</si>
  <si>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</si>
  <si>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</si>
  <si>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</si>
  <si>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</si>
  <si>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</si>
  <si>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</si>
  <si>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</si>
  <si>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</si>
  <si>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</si>
  <si>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</si>
  <si>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</si>
  <si>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</si>
  <si>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</si>
  <si>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</si>
  <si>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</si>
  <si>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</si>
  <si>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</si>
  <si>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</si>
  <si>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</si>
  <si>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</si>
  <si>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</si>
  <si>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</si>
  <si>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</si>
  <si>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</si>
  <si>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</si>
  <si>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</si>
  <si>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</si>
  <si>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</si>
  <si>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</si>
  <si>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</si>
  <si>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</si>
  <si>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</si>
  <si>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</si>
  <si>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</si>
  <si>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</si>
  <si>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</si>
  <si>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</si>
  <si>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</si>
  <si>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</si>
  <si>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</si>
  <si>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</si>
  <si>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</si>
  <si>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</si>
  <si>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</si>
  <si>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</si>
  <si>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</si>
  <si>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</si>
  <si>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</si>
  <si>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</si>
  <si>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</si>
  <si>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</si>
  <si>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</si>
  <si>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</si>
  <si>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</si>
  <si>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</si>
  <si>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</si>
  <si>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</si>
  <si>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</si>
  <si>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</si>
  <si>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</si>
  <si>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</si>
  <si>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</si>
  <si>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</si>
  <si>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</si>
  <si>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</si>
  <si>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</si>
  <si>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</si>
  <si>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</si>
  <si>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</si>
  <si>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</si>
  <si>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</si>
  <si>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</si>
  <si>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</si>
  <si>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</si>
  <si>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</si>
  <si>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</si>
  <si>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</si>
  <si>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</si>
  <si>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</si>
  <si>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</si>
  <si>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</si>
  <si>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</si>
  <si>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</si>
  <si>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</si>
  <si>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</si>
  <si>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</si>
  <si>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</si>
  <si>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</si>
  <si>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</si>
  <si>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</si>
  <si>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</si>
  <si>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</si>
  <si>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</si>
  <si>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</si>
  <si>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</si>
  <si>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</si>
  <si>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</si>
  <si>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</si>
  <si>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</si>
  <si>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</si>
  <si>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</si>
  <si>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</si>
  <si>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</si>
  <si>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</si>
  <si>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</si>
  <si>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</si>
  <si>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</si>
  <si>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</si>
  <si>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</si>
  <si>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</si>
  <si>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</si>
  <si>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</si>
  <si>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</si>
  <si>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</si>
  <si>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</si>
  <si>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</si>
  <si>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</si>
  <si>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</si>
  <si>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</si>
  <si>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</si>
  <si>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</si>
  <si>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</si>
  <si>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</si>
  <si>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</si>
  <si>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</si>
  <si>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</si>
  <si>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</si>
  <si>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</si>
  <si>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</si>
  <si>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</si>
  <si>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</si>
  <si>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</si>
  <si>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</si>
  <si>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</si>
  <si>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</si>
  <si>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</si>
  <si>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</si>
  <si>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</si>
  <si>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</si>
  <si>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</si>
  <si>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</si>
  <si>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</si>
  <si>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</si>
  <si>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</si>
  <si>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</si>
  <si>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</si>
  <si>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</si>
  <si>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</si>
  <si>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</si>
  <si>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</si>
  <si>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</si>
  <si>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</si>
  <si>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</si>
  <si>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</si>
  <si>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</si>
  <si>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</si>
  <si>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</si>
  <si>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</si>
  <si>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</si>
  <si>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</si>
  <si>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</si>
  <si>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</si>
  <si>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</si>
  <si>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</si>
  <si>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</si>
  <si>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</si>
  <si>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</si>
  <si>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</si>
  <si>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</si>
  <si>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</si>
  <si>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</si>
  <si>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</si>
  <si>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</si>
  <si>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</si>
  <si>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</si>
  <si>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</si>
  <si>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</si>
  <si>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</si>
  <si>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</si>
  <si>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</si>
  <si>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</si>
  <si>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</si>
  <si>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</si>
  <si>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</si>
  <si>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</si>
  <si>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</si>
  <si>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</si>
  <si>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</si>
  <si>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</si>
  <si>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</si>
  <si>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</si>
  <si>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</si>
  <si>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</si>
  <si>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</si>
  <si>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</si>
  <si>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</si>
  <si>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</si>
  <si>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</si>
  <si>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</si>
  <si>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</si>
  <si>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</si>
  <si>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</si>
  <si>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</si>
  <si>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</si>
  <si>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</si>
  <si>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</si>
  <si>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</si>
  <si>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</si>
  <si>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</si>
  <si>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</si>
  <si>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</si>
  <si>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</si>
  <si>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</si>
  <si>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</si>
  <si>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</si>
  <si>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</si>
  <si>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</si>
  <si>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</si>
  <si>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</si>
  <si>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</si>
  <si>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</si>
  <si>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</si>
  <si>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</si>
  <si>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</si>
  <si>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</si>
  <si>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</si>
  <si>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</si>
  <si>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</si>
  <si>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</si>
  <si>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</si>
  <si>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</si>
  <si>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</si>
  <si>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</si>
  <si>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</si>
  <si>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</si>
  <si>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</si>
  <si>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</si>
  <si>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</si>
  <si>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</si>
  <si>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</si>
  <si>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</si>
  <si>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</si>
  <si>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</si>
  <si>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</si>
  <si>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</si>
  <si>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</si>
  <si>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</si>
  <si>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</si>
  <si>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</si>
  <si>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</si>
  <si>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</si>
  <si>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</si>
  <si>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</si>
  <si>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</si>
  <si>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</si>
  <si>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</si>
  <si>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</si>
  <si>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</si>
  <si>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</si>
  <si>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</si>
  <si>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</si>
  <si>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</si>
  <si>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</si>
  <si>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</si>
  <si>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</si>
  <si>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</si>
  <si>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</si>
  <si>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</si>
  <si>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</si>
  <si>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</si>
  <si>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</si>
  <si>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</si>
  <si>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</si>
  <si>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</si>
  <si>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</si>
  <si>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</si>
  <si>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</si>
  <si>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</si>
  <si>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</si>
  <si>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</si>
  <si>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</si>
  <si>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</si>
  <si>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</si>
  <si>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</si>
  <si>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</si>
  <si>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</si>
  <si>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</si>
  <si>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</si>
  <si>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</si>
  <si>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</si>
  <si>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</si>
  <si>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</si>
  <si>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</si>
  <si>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</si>
  <si>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</si>
  <si>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</si>
  <si>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</si>
  <si>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</si>
  <si>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</si>
  <si>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</si>
  <si>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</si>
  <si>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</si>
  <si>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</si>
  <si>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</si>
  <si>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</si>
  <si>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</si>
  <si>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</si>
  <si>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</si>
  <si>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</si>
  <si>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</si>
  <si>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</si>
  <si>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</si>
  <si>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</si>
  <si>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</si>
  <si>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</si>
  <si>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</si>
  <si>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</si>
  <si>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</si>
  <si>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</si>
  <si>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</si>
  <si>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</si>
  <si>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</si>
  <si>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</si>
  <si>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</si>
  <si>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</si>
  <si>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</si>
  <si>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</si>
  <si>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</si>
  <si>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</si>
  <si>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</si>
  <si>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</si>
  <si>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</si>
  <si>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</si>
  <si>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</si>
  <si>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</si>
  <si>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</si>
  <si>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</si>
  <si>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</si>
  <si>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</si>
  <si>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</si>
  <si>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</si>
  <si>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</si>
  <si>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</si>
  <si>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</si>
  <si>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</si>
  <si>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</si>
  <si>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</si>
  <si>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</si>
  <si>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</si>
  <si>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</si>
  <si>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</si>
  <si>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</si>
  <si>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</si>
  <si>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</si>
  <si>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</si>
  <si>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</si>
  <si>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</si>
  <si>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</si>
  <si>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</si>
  <si>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</si>
  <si>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</si>
  <si>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</si>
  <si>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</si>
  <si>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</si>
  <si>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</si>
  <si>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</si>
  <si>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</si>
  <si>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</si>
  <si>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</si>
  <si>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</si>
  <si>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</si>
  <si>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</si>
  <si>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</si>
  <si>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</si>
  <si>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</si>
  <si>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</si>
  <si>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</si>
  <si>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</si>
  <si>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</si>
  <si>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</si>
  <si>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</si>
  <si>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</si>
  <si>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</si>
  <si>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</si>
  <si>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</si>
  <si>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</si>
  <si>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</si>
  <si>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</si>
  <si>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</si>
  <si>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</si>
  <si>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</si>
  <si>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</si>
  <si>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</si>
  <si>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</si>
  <si>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</si>
  <si>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</si>
  <si>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</si>
  <si>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</si>
  <si>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</si>
  <si>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</si>
  <si>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</si>
  <si>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</si>
  <si>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</si>
  <si>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</si>
  <si>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</si>
  <si>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</si>
  <si>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</si>
  <si>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</si>
  <si>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</si>
  <si>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</si>
  <si>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</si>
  <si>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</si>
  <si>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</si>
  <si>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</si>
  <si>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</si>
  <si>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</si>
  <si>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</si>
  <si>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</si>
  <si>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</si>
  <si>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</si>
  <si>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</si>
  <si>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</si>
  <si>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</si>
  <si>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</si>
  <si>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</si>
  <si>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</si>
  <si>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</si>
  <si>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</si>
  <si>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</si>
  <si>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</si>
  <si>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</si>
  <si>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</si>
  <si>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</si>
  <si>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</si>
  <si>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</si>
  <si>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</si>
  <si>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</si>
  <si>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</si>
  <si>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</si>
  <si>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</si>
  <si>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</si>
  <si>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</si>
  <si>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</si>
  <si>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</si>
  <si>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</si>
  <si>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</si>
  <si>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</si>
  <si>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</si>
  <si>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</si>
  <si>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</si>
  <si>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</si>
  <si>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</si>
  <si>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</si>
  <si>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</si>
  <si>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</si>
  <si>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</si>
  <si>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</si>
  <si>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</si>
  <si>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</si>
  <si>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</si>
  <si>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</si>
  <si>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</si>
  <si>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</si>
  <si>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</si>
  <si>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</si>
  <si>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</si>
  <si>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</si>
  <si>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</si>
  <si>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</si>
  <si>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</si>
  <si>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</si>
  <si>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</si>
  <si>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</si>
  <si>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</si>
  <si>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</si>
  <si>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</si>
  <si>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</si>
  <si>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</si>
  <si>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</si>
  <si>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</si>
  <si>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</si>
  <si>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</si>
  <si>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</si>
  <si>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</si>
  <si>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</si>
  <si>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</si>
  <si>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</si>
  <si>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</si>
  <si>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</si>
  <si>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</si>
  <si>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</si>
  <si>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</si>
  <si>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</si>
  <si>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</si>
  <si>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</si>
  <si>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</si>
  <si>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</si>
  <si>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</si>
  <si>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</si>
  <si>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</si>
  <si>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</si>
  <si>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</si>
  <si>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</si>
  <si>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</si>
  <si>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</si>
  <si>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</si>
  <si>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</si>
  <si>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</si>
  <si>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</si>
  <si>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</si>
  <si>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</si>
  <si>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</si>
  <si>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</si>
  <si>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</si>
  <si>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</si>
  <si>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</si>
  <si>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</si>
  <si>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</si>
  <si>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</si>
  <si>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</si>
  <si>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</si>
  <si>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</si>
  <si>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</si>
  <si>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</si>
  <si>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</si>
  <si>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</si>
  <si>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</si>
  <si>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</si>
  <si>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</si>
  <si>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</si>
  <si>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</si>
  <si>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</si>
  <si>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</si>
  <si>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</si>
  <si>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</si>
  <si>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</si>
  <si>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</si>
  <si>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</si>
  <si>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</si>
  <si>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</si>
  <si>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</si>
  <si>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</si>
  <si>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</si>
  <si>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</si>
  <si>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</si>
  <si>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</si>
  <si>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</si>
  <si>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</si>
  <si>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</si>
  <si>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</si>
  <si>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</si>
  <si>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</si>
  <si>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</si>
  <si>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</si>
  <si>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</si>
  <si>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</si>
  <si>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</si>
  <si>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</si>
  <si>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</si>
  <si>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</si>
  <si>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</si>
  <si>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</si>
  <si>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</si>
  <si>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</si>
  <si>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</si>
  <si>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</si>
  <si>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</si>
  <si>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</si>
  <si>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</si>
  <si>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</si>
  <si>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</si>
  <si>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</si>
  <si>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</si>
  <si>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</si>
  <si>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</si>
  <si>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</si>
  <si>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</si>
  <si>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</si>
  <si>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</si>
  <si>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</si>
  <si>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</si>
  <si>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</si>
  <si>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</si>
  <si>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</si>
  <si>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</si>
  <si>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</si>
  <si>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</si>
  <si>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</si>
  <si>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</si>
  <si>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</si>
  <si>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</si>
  <si>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</si>
  <si>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</si>
  <si>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</si>
  <si>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</si>
  <si>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</si>
  <si>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</si>
  <si>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</si>
  <si>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</si>
  <si>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</si>
  <si>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</si>
  <si>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</si>
  <si>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</si>
  <si>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</si>
  <si>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</si>
  <si>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</si>
  <si>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</si>
  <si>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</si>
  <si>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</si>
  <si>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</si>
  <si>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</si>
  <si>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</si>
  <si>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</si>
  <si>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</si>
  <si>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</si>
  <si>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</si>
  <si>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</si>
  <si>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</si>
  <si>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</si>
  <si>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</si>
  <si>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</si>
  <si>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</si>
  <si>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</si>
  <si>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</si>
  <si>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</si>
  <si>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</si>
  <si>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</si>
  <si>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</si>
  <si>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</si>
  <si>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</si>
  <si>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</si>
  <si>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</si>
  <si>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</si>
  <si>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</si>
  <si>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</si>
  <si>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</si>
  <si>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</si>
  <si>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</si>
  <si>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</si>
  <si>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</si>
  <si>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</si>
  <si>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</si>
  <si>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</si>
  <si>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</si>
  <si>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</si>
  <si>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</si>
  <si>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</si>
  <si>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</si>
  <si>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</si>
  <si>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</si>
  <si>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</si>
  <si>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</si>
  <si>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</si>
  <si>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</si>
  <si>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</si>
  <si>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</si>
  <si>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</si>
  <si>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</si>
  <si>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</si>
  <si>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</si>
  <si>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</si>
  <si>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</si>
  <si>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</si>
  <si>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</si>
  <si>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</si>
  <si>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</si>
  <si>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</si>
  <si>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</si>
  <si>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</si>
  <si>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</si>
  <si>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</si>
  <si>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</si>
  <si>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</si>
  <si>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</si>
  <si>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</si>
  <si>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</si>
  <si>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</si>
  <si>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</si>
  <si>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</si>
  <si>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</si>
  <si>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</si>
  <si>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</si>
  <si>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</si>
  <si>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</si>
  <si>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</si>
  <si>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</si>
  <si>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</si>
  <si>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</si>
  <si>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</si>
  <si>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</si>
  <si>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</si>
  <si>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</si>
  <si>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</si>
  <si>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</si>
  <si>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</si>
  <si>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</si>
  <si>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</si>
  <si>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</si>
  <si>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</si>
  <si>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</si>
  <si>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</si>
  <si>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</si>
  <si>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</si>
  <si>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</si>
  <si>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</si>
  <si>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</si>
  <si>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</si>
  <si>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</si>
  <si>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</si>
  <si>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</si>
  <si>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</si>
  <si>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</si>
  <si>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</si>
  <si>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</si>
  <si>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</si>
  <si>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</si>
  <si>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</si>
  <si>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</si>
  <si>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</si>
  <si>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</si>
  <si>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</si>
  <si>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</si>
  <si>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</si>
  <si>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</si>
  <si>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</si>
  <si>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</si>
  <si>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</si>
  <si>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</si>
  <si>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</si>
  <si>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</si>
  <si>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</si>
  <si>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</si>
  <si>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</si>
  <si>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</si>
  <si>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</si>
  <si>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</si>
  <si>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</si>
  <si>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</si>
  <si>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</si>
  <si>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</si>
  <si>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</si>
  <si>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</si>
  <si>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</si>
  <si>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</si>
  <si>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</si>
  <si>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</si>
  <si>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</si>
  <si>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</si>
  <si>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</si>
  <si>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</si>
  <si>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</si>
  <si>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</si>
  <si>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</si>
  <si>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</si>
  <si>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</si>
  <si>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</si>
  <si>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</si>
  <si>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</si>
  <si>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</si>
  <si>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</si>
  <si>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</si>
  <si>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</si>
  <si>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</si>
  <si>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</si>
  <si>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</si>
  <si>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</si>
  <si>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</si>
  <si>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</si>
  <si>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</si>
  <si>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</si>
  <si>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</si>
  <si>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</si>
  <si>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</si>
  <si>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</si>
  <si>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</si>
  <si>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</si>
  <si>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</si>
  <si>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</si>
  <si>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</si>
  <si>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</si>
  <si>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</si>
  <si>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</si>
  <si>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</si>
  <si>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</si>
  <si>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</si>
  <si>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</si>
  <si>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</si>
  <si>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</si>
  <si>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</si>
  <si>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</si>
  <si>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</si>
  <si>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</si>
  <si>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</si>
  <si>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</si>
  <si>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</si>
  <si>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</si>
  <si>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</si>
  <si>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</si>
  <si>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</si>
  <si>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</si>
  <si>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</si>
  <si>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</si>
  <si>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</si>
  <si>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</si>
  <si>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</si>
  <si>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</si>
  <si>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</si>
  <si>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</si>
  <si>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</si>
  <si>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</si>
  <si>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</si>
  <si>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</si>
  <si>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</si>
  <si>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</si>
  <si>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</si>
  <si>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</si>
  <si>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</si>
  <si>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</si>
  <si>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</si>
  <si>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</si>
  <si>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</si>
  <si>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</si>
  <si>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</si>
  <si>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</si>
  <si>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</si>
  <si>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</si>
  <si>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</si>
  <si>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</si>
  <si>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</si>
  <si>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</si>
  <si>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</si>
  <si>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</si>
  <si>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</si>
  <si>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</si>
  <si>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</si>
  <si>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</si>
  <si>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</si>
  <si>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</si>
  <si>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</si>
  <si>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</si>
  <si>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</si>
  <si>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</si>
  <si>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</si>
  <si>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</si>
  <si>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</si>
  <si>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</si>
  <si>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</si>
  <si>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</si>
  <si>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</si>
  <si>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</si>
  <si>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</si>
  <si>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</si>
  <si>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</si>
  <si>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</si>
  <si>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</si>
  <si>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</si>
  <si>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</si>
  <si>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</si>
  <si>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</si>
  <si>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</si>
  <si>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</si>
  <si>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</si>
  <si>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</si>
  <si>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</si>
  <si>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</si>
  <si>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</si>
  <si>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</si>
  <si>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</si>
  <si>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</si>
  <si>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</si>
  <si>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</si>
  <si>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</si>
  <si>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</si>
  <si>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</si>
  <si>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</si>
  <si>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</si>
  <si>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</si>
  <si>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</si>
  <si>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</si>
  <si>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</si>
  <si>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</si>
  <si>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</si>
  <si>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</si>
  <si>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</si>
  <si>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</si>
  <si>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</si>
  <si>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</si>
  <si>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</si>
  <si>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</si>
  <si>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</si>
  <si>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</si>
  <si>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</si>
  <si>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</si>
  <si>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</si>
  <si>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</si>
  <si>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</si>
  <si>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</si>
  <si>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</si>
  <si>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</si>
  <si>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</si>
  <si>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</si>
  <si>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</si>
  <si>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</si>
  <si>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</si>
  <si>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</si>
  <si>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</si>
  <si>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</si>
  <si>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</si>
  <si>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</si>
  <si>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</si>
  <si>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</si>
  <si>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</si>
  <si>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</si>
  <si>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</si>
  <si>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</si>
  <si>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</si>
  <si>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</si>
  <si>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</si>
  <si>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</si>
  <si>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</si>
  <si>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</si>
  <si>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</si>
  <si>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</si>
  <si>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</si>
  <si>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</si>
  <si>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</si>
  <si>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</si>
  <si>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</si>
  <si>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</si>
  <si>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</si>
  <si>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</si>
  <si>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</si>
  <si>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</si>
  <si>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</si>
  <si>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</si>
  <si>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</si>
  <si>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</si>
  <si>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</si>
  <si>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</si>
  <si>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</si>
  <si>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</si>
  <si>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</si>
  <si>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</si>
  <si>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</si>
  <si>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</si>
  <si>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</si>
  <si>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</si>
  <si>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</si>
  <si>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</si>
  <si>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</si>
  <si>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</si>
  <si>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</si>
  <si>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</si>
  <si>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</si>
  <si>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</si>
  <si>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</si>
  <si>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</si>
  <si>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</si>
  <si>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</si>
  <si>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</si>
  <si>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</si>
  <si>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</si>
  <si>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</si>
  <si>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</si>
  <si>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</si>
  <si>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</si>
  <si>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</si>
  <si>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</si>
  <si>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</si>
  <si>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</si>
  <si>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</si>
  <si>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</si>
  <si>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</si>
  <si>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</si>
  <si>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</si>
  <si>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</si>
  <si>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</si>
  <si>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</si>
  <si>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</si>
  <si>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</si>
  <si>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</si>
  <si>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</si>
  <si>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</si>
  <si>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</si>
  <si>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</si>
  <si>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</si>
  <si>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</si>
  <si>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</si>
  <si>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</si>
  <si>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</si>
  <si>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</si>
  <si>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</si>
  <si>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</si>
  <si>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</si>
  <si>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</si>
  <si>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</si>
  <si>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</si>
  <si>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</si>
  <si>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</si>
  <si>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</si>
  <si>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</si>
  <si>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</si>
  <si>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</si>
  <si>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</si>
  <si>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</si>
  <si>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</si>
  <si>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</si>
  <si>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</si>
  <si>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</si>
  <si>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</si>
  <si>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</si>
  <si>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</si>
  <si>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</si>
  <si>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</si>
  <si>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</si>
  <si>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</si>
  <si>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</si>
  <si>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</si>
  <si>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</si>
  <si>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</si>
  <si>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</si>
  <si>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</si>
  <si>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</si>
  <si>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</si>
  <si>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</si>
  <si>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</si>
  <si>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</si>
  <si>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</si>
  <si>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</si>
  <si>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</si>
  <si>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</si>
  <si>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</si>
  <si>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</si>
  <si>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</si>
  <si>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</si>
  <si>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</si>
  <si>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</si>
  <si>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</si>
  <si>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</si>
  <si>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</si>
  <si>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</si>
  <si>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</si>
  <si>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</si>
  <si>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</si>
  <si>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</si>
  <si>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</si>
  <si>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</si>
  <si>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</si>
  <si>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</si>
  <si>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</si>
  <si>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</si>
  <si>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</si>
  <si>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</si>
  <si>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</si>
  <si>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</si>
  <si>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</si>
  <si>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</si>
  <si>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</si>
  <si>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</si>
  <si>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</si>
  <si>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</si>
  <si>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</si>
  <si>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</si>
  <si>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</si>
  <si>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</si>
  <si>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</si>
  <si>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</si>
  <si>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</si>
  <si>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</si>
  <si>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</si>
  <si>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</si>
  <si>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</si>
  <si>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</si>
  <si>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</si>
  <si>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</si>
  <si>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</si>
  <si>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</si>
  <si>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</si>
  <si>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</si>
  <si>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</si>
  <si>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</si>
  <si>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</si>
  <si>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</si>
  <si>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</si>
  <si>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</si>
  <si>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</si>
  <si>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</si>
  <si>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</si>
  <si>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</si>
  <si>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</si>
  <si>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</si>
  <si>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</si>
  <si>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</si>
  <si>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</si>
  <si>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</si>
  <si>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</si>
  <si>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</si>
  <si>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</si>
  <si>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</si>
  <si>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</si>
  <si>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</si>
  <si>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</si>
  <si>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</si>
  <si>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</si>
  <si>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</si>
  <si>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</si>
  <si>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</si>
  <si>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</si>
  <si>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</si>
  <si>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</si>
  <si>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</si>
  <si>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</si>
  <si>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</si>
  <si>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</si>
  <si>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</si>
  <si>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</si>
  <si>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</si>
  <si>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</si>
  <si>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</si>
  <si>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</si>
  <si>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</si>
  <si>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</si>
  <si>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</si>
  <si>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</si>
  <si>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</si>
  <si>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</si>
  <si>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</si>
  <si>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</si>
  <si>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</si>
  <si>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</si>
  <si>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</si>
  <si>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</si>
  <si>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</si>
  <si>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</si>
  <si>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</si>
  <si>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</si>
  <si>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</si>
  <si>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</si>
  <si>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</si>
  <si>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</si>
  <si>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</si>
  <si>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</si>
  <si>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</si>
  <si>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</si>
  <si>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</si>
  <si>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</si>
  <si>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</si>
  <si>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</si>
  <si>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</si>
  <si>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</si>
  <si>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</si>
  <si>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</si>
  <si>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</si>
  <si>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</si>
  <si>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</si>
  <si>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</si>
  <si>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</si>
  <si>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</si>
  <si>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</si>
  <si>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</si>
  <si>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</si>
  <si>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</si>
  <si>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</si>
  <si>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</si>
  <si>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</si>
  <si>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</si>
  <si>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</si>
  <si>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</si>
  <si>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</si>
  <si>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</si>
  <si>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</si>
  <si>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</si>
  <si>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</si>
  <si>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</si>
  <si>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</si>
  <si>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</si>
  <si>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</si>
  <si>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</si>
  <si>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</si>
  <si>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</si>
  <si>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</si>
  <si>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</si>
  <si>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</si>
  <si>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</si>
  <si>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</si>
  <si>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</si>
  <si>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</si>
  <si>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</si>
  <si>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</si>
  <si>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</si>
  <si>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</si>
  <si>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</si>
  <si>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</si>
  <si>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</si>
  <si>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</si>
  <si>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</si>
  <si>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</si>
  <si>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</si>
  <si>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</si>
  <si>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</si>
  <si>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</si>
  <si>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</si>
  <si>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</si>
  <si>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</si>
  <si>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</si>
  <si>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</si>
  <si>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</si>
  <si>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</si>
  <si>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</si>
  <si>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</si>
  <si>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</si>
  <si>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</si>
  <si>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</si>
  <si>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</si>
  <si>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</si>
  <si>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</si>
  <si>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</si>
  <si>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</si>
  <si>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</si>
  <si>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</si>
  <si>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</si>
  <si>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</si>
  <si>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</si>
  <si>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</si>
  <si>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</si>
  <si>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</si>
  <si>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</si>
  <si>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</si>
  <si>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</si>
  <si>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</si>
  <si>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</si>
  <si>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</si>
  <si>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</si>
  <si>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</si>
  <si>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</si>
  <si>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</si>
  <si>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</si>
  <si>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</si>
  <si>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</si>
  <si>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</si>
  <si>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</si>
  <si>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</si>
  <si>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</si>
  <si>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</si>
  <si>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</si>
  <si>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</si>
  <si>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</si>
  <si>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</si>
  <si>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</si>
  <si>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</si>
  <si>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</si>
  <si>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</si>
  <si>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</si>
  <si>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</si>
  <si>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</si>
  <si>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</si>
  <si>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</si>
  <si>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</si>
  <si>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</si>
  <si>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</si>
  <si>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</si>
  <si>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</si>
  <si>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</si>
  <si>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</si>
  <si>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</si>
  <si>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</si>
  <si>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</si>
  <si>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</si>
  <si>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</si>
  <si>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</si>
  <si>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</si>
  <si>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</si>
  <si>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</si>
  <si>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</si>
  <si>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</si>
  <si>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</si>
  <si>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</si>
  <si>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</si>
  <si>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</si>
  <si>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</si>
  <si>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</si>
  <si>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</si>
  <si>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</si>
  <si>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</si>
  <si>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</si>
  <si>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</si>
  <si>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</si>
  <si>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</si>
  <si>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</si>
  <si>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</si>
  <si>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</si>
  <si>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</si>
  <si>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</si>
  <si>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</si>
  <si>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</si>
  <si>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</si>
  <si>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</si>
  <si>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</si>
  <si>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</si>
  <si>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</si>
  <si>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</si>
  <si>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</si>
  <si>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</si>
  <si>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</si>
  <si>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</si>
  <si>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</si>
  <si>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</si>
  <si>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</si>
  <si>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</si>
  <si>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</si>
  <si>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</si>
  <si>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</si>
  <si>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</si>
  <si>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</si>
  <si>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</si>
  <si>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</si>
  <si>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</si>
  <si>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</si>
  <si>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</si>
  <si>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</si>
  <si>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</si>
  <si>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</si>
  <si>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</si>
  <si>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</si>
  <si>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</si>
  <si>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</si>
  <si>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</si>
  <si>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</si>
  <si>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</si>
  <si>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</si>
  <si>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</si>
  <si>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</si>
  <si>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</si>
  <si>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</si>
  <si>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</si>
  <si>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</si>
  <si>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</si>
  <si>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</si>
  <si>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</si>
  <si>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</si>
  <si>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</si>
  <si>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</si>
  <si>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</si>
  <si>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</si>
  <si>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</si>
  <si>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</si>
  <si>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</si>
  <si>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</si>
  <si>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</si>
  <si>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</si>
  <si>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</si>
  <si>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</si>
  <si>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</si>
  <si>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</si>
  <si>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</si>
  <si>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</si>
  <si>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</si>
  <si>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</si>
  <si>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</si>
  <si>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</si>
  <si>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</si>
  <si>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</si>
  <si>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</si>
  <si>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</si>
  <si>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</si>
  <si>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</si>
  <si>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</si>
  <si>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</si>
  <si>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</si>
  <si>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</si>
  <si>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</si>
  <si>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</si>
  <si>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</si>
  <si>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</si>
  <si>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</si>
  <si>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</si>
  <si>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</si>
  <si>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</si>
  <si>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</si>
  <si>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</si>
  <si>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</si>
  <si>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</si>
  <si>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</si>
  <si>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</si>
  <si>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</si>
  <si>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</si>
  <si>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</si>
  <si>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</si>
  <si>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</si>
  <si>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</si>
  <si>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</si>
  <si>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</si>
  <si>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</si>
  <si>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</si>
  <si>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</si>
  <si>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</si>
  <si>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</si>
  <si>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</si>
  <si>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</si>
  <si>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</si>
  <si>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</si>
  <si>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</si>
  <si>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</si>
  <si>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</si>
  <si>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</si>
  <si>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</si>
  <si>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</si>
  <si>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</si>
  <si>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</si>
  <si>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</si>
  <si>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</si>
  <si>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</si>
  <si>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</si>
  <si>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</si>
  <si>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</si>
  <si>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</si>
  <si>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</si>
  <si>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</si>
  <si>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</si>
  <si>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</si>
  <si>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</si>
  <si>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</si>
  <si>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</si>
  <si>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</si>
  <si>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</si>
  <si>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</si>
  <si>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</si>
  <si>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</si>
  <si>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</si>
  <si>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</si>
  <si>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</si>
  <si>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</si>
  <si>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</si>
  <si>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</si>
  <si>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</si>
  <si>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</si>
  <si>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</si>
  <si>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</si>
  <si>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</si>
  <si>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</si>
  <si>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</si>
  <si>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</si>
  <si>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</si>
  <si>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</si>
  <si>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</si>
  <si>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</si>
  <si>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</si>
  <si>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</si>
  <si>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</si>
  <si>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</si>
  <si>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</si>
  <si>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</si>
  <si>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</si>
  <si>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</si>
  <si>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</si>
  <si>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</si>
  <si>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</si>
  <si>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</si>
  <si>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</si>
  <si>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</si>
  <si>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</si>
  <si>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</si>
  <si>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</si>
  <si>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</si>
  <si>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</si>
  <si>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</si>
  <si>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</si>
  <si>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</si>
  <si>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</si>
  <si>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</si>
  <si>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</si>
  <si>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</si>
  <si>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</si>
  <si>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</si>
  <si>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</si>
  <si>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</si>
  <si>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</si>
  <si>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</si>
  <si>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</si>
  <si>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</si>
  <si>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</si>
  <si>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</si>
  <si>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</si>
  <si>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</si>
  <si>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</si>
  <si>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</si>
  <si>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</si>
  <si>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</si>
  <si>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</si>
  <si>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</si>
  <si>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</si>
  <si>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</si>
  <si>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</si>
  <si>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</si>
  <si>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</si>
  <si>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</si>
  <si>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</si>
  <si>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</si>
  <si>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</si>
  <si>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</si>
  <si>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</si>
  <si>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</si>
  <si>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</si>
  <si>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</si>
  <si>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</si>
  <si>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</si>
  <si>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</si>
  <si>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</si>
  <si>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</si>
  <si>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</si>
  <si>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</si>
  <si>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</si>
  <si>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</si>
  <si>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</si>
  <si>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</si>
  <si>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</si>
  <si>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</si>
  <si>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</si>
  <si>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</si>
  <si>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</si>
  <si>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</si>
  <si>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</si>
  <si>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</si>
  <si>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</si>
  <si>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</si>
  <si>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</si>
  <si>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</si>
  <si>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</si>
  <si>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</si>
  <si>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</si>
  <si>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</si>
  <si>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</si>
  <si>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</si>
  <si>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</si>
  <si>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</si>
  <si>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</si>
  <si>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</si>
  <si>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</si>
  <si>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</si>
  <si>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</si>
  <si>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</si>
  <si>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</si>
  <si>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</si>
  <si>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</si>
  <si>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</si>
  <si>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</si>
  <si>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</si>
  <si>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</si>
  <si>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</si>
  <si>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</si>
  <si>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</si>
  <si>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</si>
  <si>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</si>
  <si>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</si>
  <si>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</si>
  <si>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</si>
  <si>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</si>
  <si>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</si>
  <si>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</si>
  <si>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</si>
  <si>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</si>
  <si>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</si>
  <si>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</si>
  <si>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</si>
  <si>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</si>
  <si>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</si>
  <si>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</si>
  <si>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</si>
  <si>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</si>
  <si>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</si>
  <si>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</si>
  <si>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</si>
  <si>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</si>
  <si>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</si>
  <si>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</si>
  <si>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</si>
  <si>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</si>
  <si>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</si>
  <si>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</si>
  <si>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</si>
  <si>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</si>
  <si>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</si>
  <si>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</si>
  <si>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</si>
  <si>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</si>
  <si>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</si>
  <si>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</si>
  <si>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</si>
  <si>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</si>
  <si>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</si>
  <si>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</si>
  <si>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</si>
  <si>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</si>
  <si>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</si>
  <si>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</si>
  <si>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</si>
  <si>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</si>
  <si>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</si>
  <si>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</si>
  <si>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</si>
  <si>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</si>
  <si>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</si>
  <si>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</si>
  <si>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</si>
  <si>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</si>
  <si>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</si>
  <si>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</si>
  <si>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</si>
  <si>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</si>
  <si>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</si>
  <si>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</si>
  <si>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</si>
  <si>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</si>
  <si>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</si>
  <si>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</si>
  <si>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</si>
  <si>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</si>
  <si>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</si>
  <si>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</si>
  <si>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</si>
  <si>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</si>
  <si>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</si>
  <si>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</si>
  <si>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</si>
  <si>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</si>
  <si>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</si>
  <si>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</si>
  <si>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</si>
  <si>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</si>
  <si>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</si>
  <si>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</si>
  <si>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</si>
  <si>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</si>
  <si>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</si>
  <si>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</si>
  <si>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</si>
  <si>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</si>
  <si>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</si>
  <si>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</si>
  <si>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</si>
  <si>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</si>
  <si>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</si>
  <si>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</si>
  <si>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</si>
  <si>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</si>
  <si>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</si>
  <si>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</si>
  <si>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</si>
  <si>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</si>
  <si>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</si>
  <si>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</si>
  <si>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</si>
  <si>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</si>
  <si>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</si>
  <si>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</si>
  <si>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</si>
  <si>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</si>
  <si>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</si>
  <si>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</si>
  <si>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</si>
  <si>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</si>
  <si>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</si>
  <si>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</si>
  <si>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</si>
  <si>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</si>
  <si>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</si>
  <si>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</si>
  <si>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</si>
  <si>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</si>
  <si>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</si>
  <si>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</si>
  <si>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</si>
  <si>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</si>
  <si>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</si>
  <si>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</si>
  <si>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</si>
  <si>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</si>
  <si>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</si>
  <si>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</si>
  <si>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</si>
  <si>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</si>
  <si>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</si>
  <si>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</si>
  <si>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</si>
  <si>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</si>
  <si>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</si>
  <si>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</si>
  <si>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</si>
  <si>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</si>
  <si>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</si>
  <si>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</si>
  <si>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</si>
  <si>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</si>
  <si>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</si>
  <si>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</si>
  <si>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</si>
  <si>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</si>
  <si>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</si>
  <si>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</si>
  <si>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</si>
  <si>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</si>
  <si>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</si>
  <si>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</si>
  <si>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</si>
  <si>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</si>
  <si>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</si>
  <si>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</si>
  <si>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</si>
  <si>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</si>
  <si>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</si>
  <si>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</si>
  <si>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</si>
  <si>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</si>
  <si>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</si>
  <si>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</si>
  <si>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</si>
  <si>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</si>
  <si>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</si>
  <si>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</si>
  <si>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</si>
  <si>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</si>
  <si>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</si>
  <si>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</si>
  <si>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</si>
  <si>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</si>
  <si>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</si>
  <si>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</si>
  <si>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</si>
  <si>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</si>
  <si>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</si>
  <si>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</si>
  <si>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</si>
  <si>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</si>
  <si>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</si>
  <si>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</si>
  <si>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</si>
  <si>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</si>
  <si>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</si>
  <si>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</si>
  <si>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</si>
  <si>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</si>
  <si>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</si>
  <si>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</si>
  <si>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</si>
  <si>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</si>
  <si>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</si>
  <si>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</si>
  <si>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</si>
  <si>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</si>
  <si>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</si>
  <si>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</si>
  <si>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</si>
  <si>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</si>
  <si>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</si>
  <si>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</si>
  <si>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</si>
  <si>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</si>
  <si>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</si>
  <si>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</si>
  <si>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</si>
  <si>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</si>
  <si>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</si>
  <si>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</si>
  <si>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</si>
  <si>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</si>
  <si>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</si>
  <si>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</si>
  <si>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</si>
  <si>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</si>
  <si>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</si>
  <si>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</si>
  <si>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</si>
  <si>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</si>
  <si>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</si>
  <si>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</si>
  <si>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</si>
  <si>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</si>
  <si>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</si>
  <si>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</si>
  <si>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</si>
  <si>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</si>
  <si>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</si>
  <si>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</si>
  <si>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</si>
  <si>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</si>
  <si>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</si>
  <si>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</si>
  <si>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</si>
  <si>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</si>
  <si>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</si>
  <si>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</si>
  <si>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</si>
  <si>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</si>
  <si>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</si>
  <si>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</si>
  <si>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</si>
  <si>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</si>
  <si>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</si>
  <si>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</si>
  <si>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</si>
  <si>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</si>
  <si>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</si>
  <si>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</si>
  <si>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</si>
  <si>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</si>
  <si>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</si>
  <si>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</si>
  <si>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</si>
  <si>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</si>
  <si>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</si>
  <si>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</si>
  <si>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</si>
  <si>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</si>
  <si>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</si>
  <si>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</si>
  <si>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</si>
  <si>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</si>
  <si>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</si>
  <si>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</si>
  <si>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</si>
  <si>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</si>
  <si>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</si>
  <si>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</si>
  <si>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</si>
  <si>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</si>
  <si>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</si>
  <si>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</si>
  <si>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</si>
  <si>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</si>
  <si>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</si>
  <si>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</si>
  <si>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</si>
  <si>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</si>
  <si>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</si>
  <si>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</si>
  <si>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</si>
  <si>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</si>
  <si>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</si>
  <si>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</si>
  <si>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</si>
  <si>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</si>
  <si>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</si>
  <si>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</si>
  <si>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</si>
  <si>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</si>
  <si>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</si>
  <si>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</si>
  <si>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</si>
  <si>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</si>
  <si>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</si>
  <si>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</si>
  <si>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</si>
  <si>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</si>
  <si>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</si>
  <si>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</si>
  <si>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</si>
  <si>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</si>
  <si>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</si>
  <si>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</si>
  <si>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</si>
  <si>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</si>
  <si>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</si>
  <si>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</si>
  <si>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</si>
  <si>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</si>
  <si>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</si>
  <si>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</si>
  <si>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</si>
  <si>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</si>
  <si>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</si>
  <si>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</si>
  <si>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</si>
  <si>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</si>
  <si>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</si>
  <si>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</si>
  <si>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</si>
  <si>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</si>
  <si>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</si>
  <si>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</si>
  <si>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</si>
  <si>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</si>
  <si>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</si>
  <si>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</si>
  <si>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</si>
  <si>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</si>
  <si>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</si>
  <si>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</si>
  <si>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</si>
  <si>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</si>
  <si>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</si>
  <si>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</si>
  <si>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</si>
  <si>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</si>
  <si>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</si>
  <si>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</si>
  <si>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</si>
  <si>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</si>
  <si>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</si>
  <si>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</si>
  <si>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</si>
  <si>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</si>
  <si>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</si>
  <si>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</si>
  <si>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</si>
  <si>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</si>
  <si>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</si>
  <si>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</si>
  <si>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</si>
  <si>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</si>
  <si>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</si>
  <si>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</si>
  <si>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</si>
  <si>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</si>
  <si>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</si>
  <si>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</si>
  <si>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</si>
  <si>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</si>
  <si>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</si>
  <si>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</si>
  <si>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</si>
  <si>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</si>
  <si>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</si>
  <si>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</si>
  <si>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</si>
  <si>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</si>
  <si>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</si>
  <si>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</si>
  <si>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</si>
  <si>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</si>
  <si>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</si>
  <si>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</si>
  <si>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</si>
  <si>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</si>
  <si>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</si>
  <si>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</si>
  <si>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</si>
  <si>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</si>
  <si>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</si>
  <si>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</si>
  <si>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</si>
  <si>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</si>
  <si>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</si>
  <si>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</si>
  <si>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</si>
  <si>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</si>
  <si>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</si>
  <si>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</si>
  <si>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</si>
  <si>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</si>
  <si>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</si>
  <si>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</si>
  <si>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</si>
  <si>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</si>
  <si>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</si>
  <si>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</si>
  <si>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</si>
  <si>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</si>
  <si>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</si>
  <si>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</si>
  <si>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</si>
  <si>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</si>
  <si>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</si>
  <si>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</si>
  <si>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</si>
  <si>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</si>
  <si>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</si>
  <si>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</si>
  <si>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</si>
  <si>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</si>
  <si>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</si>
  <si>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</si>
  <si>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</si>
  <si>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</si>
  <si>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</si>
  <si>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</si>
  <si>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</si>
  <si>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</si>
  <si>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</si>
  <si>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</si>
  <si>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</si>
  <si>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</si>
  <si>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</si>
  <si>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</si>
  <si>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</si>
  <si>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</si>
  <si>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</si>
  <si>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</si>
  <si>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</si>
  <si>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</si>
  <si>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</si>
  <si>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</si>
  <si>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</si>
  <si>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</si>
  <si>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</si>
  <si>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</si>
  <si>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</si>
  <si>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</si>
  <si>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</si>
  <si>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</si>
  <si>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</si>
  <si>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</si>
  <si>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</si>
  <si>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</si>
  <si>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</si>
  <si>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</si>
  <si>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</si>
  <si>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</si>
  <si>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</si>
  <si>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</si>
  <si>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</si>
  <si>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</si>
  <si>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</si>
  <si>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</si>
  <si>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</si>
  <si>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</si>
  <si>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</si>
  <si>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</si>
  <si>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</si>
  <si>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</si>
  <si>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</si>
  <si>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</si>
  <si>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</si>
  <si>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</si>
  <si>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</si>
  <si>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</si>
  <si>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</si>
  <si>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</si>
  <si>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</si>
  <si>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</si>
  <si>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</si>
  <si>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</si>
  <si>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</si>
  <si>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</si>
  <si>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</si>
  <si>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</si>
  <si>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</si>
  <si>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</si>
  <si>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</si>
  <si>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</si>
  <si>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</si>
  <si>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</si>
  <si>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</si>
  <si>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</si>
  <si>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</si>
  <si>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</si>
  <si>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</si>
  <si>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</si>
  <si>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</si>
  <si>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</si>
  <si>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</si>
  <si>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</si>
  <si>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</si>
  <si>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</si>
  <si>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</si>
  <si>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</si>
  <si>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</si>
  <si>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</si>
  <si>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</si>
  <si>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</si>
  <si>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</si>
  <si>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</si>
  <si>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</si>
  <si>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</si>
  <si>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</si>
  <si>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</si>
  <si>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</si>
  <si>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</si>
  <si>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</si>
  <si>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</si>
  <si>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</si>
  <si>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</si>
  <si>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</si>
  <si>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</si>
  <si>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</si>
  <si>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</si>
  <si>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</si>
  <si>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</si>
  <si>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</si>
  <si>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</si>
  <si>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</si>
  <si>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</si>
  <si>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</si>
  <si>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</si>
  <si>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</si>
  <si>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</si>
  <si>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</si>
  <si>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</si>
  <si>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</si>
  <si>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</si>
  <si>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</si>
  <si>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</si>
  <si>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</si>
  <si>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</si>
  <si>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</si>
  <si>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</si>
  <si>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</si>
  <si>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</si>
  <si>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</si>
  <si>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</si>
  <si>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</si>
  <si>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</si>
  <si>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</si>
  <si>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</si>
  <si>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</si>
  <si>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</si>
  <si>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</si>
  <si>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</si>
  <si>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</si>
  <si>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</si>
  <si>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</si>
  <si>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</si>
  <si>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</si>
  <si>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</si>
  <si>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</si>
  <si>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</si>
  <si>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</si>
  <si>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</si>
  <si>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</si>
  <si>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</si>
  <si>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</si>
  <si>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</si>
  <si>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</si>
  <si>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</si>
  <si>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</si>
  <si>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</si>
  <si>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</si>
  <si>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</si>
  <si>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</si>
  <si>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</si>
  <si>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</si>
  <si>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</si>
  <si>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</si>
  <si>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</si>
  <si>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</si>
  <si>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</si>
  <si>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</si>
  <si>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</si>
  <si>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</si>
  <si>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</si>
  <si>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</si>
  <si>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</si>
  <si>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</si>
  <si>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</si>
  <si>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</si>
  <si>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</si>
  <si>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</si>
  <si>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</si>
  <si>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</si>
  <si>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</si>
  <si>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</si>
  <si>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</si>
  <si>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</si>
  <si>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</si>
  <si>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</si>
  <si>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</si>
  <si>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</si>
  <si>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</si>
  <si>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</si>
  <si>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</si>
  <si>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</si>
  <si>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</si>
  <si>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</si>
  <si>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</si>
  <si>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</si>
  <si>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</si>
  <si>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</si>
  <si>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</si>
  <si>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</si>
  <si>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</si>
  <si>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</si>
  <si>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</si>
  <si>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</si>
  <si>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</si>
  <si>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</si>
  <si>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</si>
  <si>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</si>
  <si>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</si>
  <si>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</si>
  <si>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</si>
  <si>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</si>
  <si>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</si>
  <si>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</si>
  <si>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</si>
  <si>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</si>
  <si>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</si>
  <si>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</si>
  <si>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</si>
  <si>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</si>
  <si>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</si>
  <si>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</si>
  <si>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</si>
  <si>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</si>
  <si>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</si>
  <si>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</si>
  <si>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</si>
  <si>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</si>
  <si>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</si>
  <si>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</si>
  <si>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</si>
  <si>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</si>
  <si>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</si>
  <si>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</si>
  <si>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</si>
  <si>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</si>
  <si>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</si>
  <si>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</si>
  <si>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</si>
  <si>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</si>
  <si>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</si>
  <si>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</si>
  <si>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</si>
  <si>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</si>
  <si>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</si>
  <si>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</si>
  <si>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</si>
  <si>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</si>
  <si>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</si>
  <si>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</si>
  <si>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</si>
  <si>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</si>
  <si>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</si>
  <si>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</si>
  <si>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</si>
  <si>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</si>
  <si>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</si>
  <si>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</si>
  <si>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</si>
  <si>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</si>
  <si>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</si>
  <si>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</si>
  <si>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</si>
  <si>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</si>
  <si>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</si>
  <si>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</si>
  <si>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</si>
  <si>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</si>
  <si>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</si>
  <si>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</si>
  <si>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</si>
  <si>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</si>
  <si>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</si>
  <si>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</si>
  <si>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</si>
  <si>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</si>
  <si>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</si>
  <si>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</si>
  <si>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</si>
  <si>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</si>
  <si>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</si>
  <si>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</si>
  <si>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</si>
  <si>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</si>
  <si>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</si>
  <si>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</si>
  <si>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</si>
  <si>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</si>
  <si>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</si>
  <si>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</si>
  <si>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</si>
  <si>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</si>
  <si>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</si>
  <si>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</si>
  <si>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</si>
  <si>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</si>
  <si>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</si>
  <si>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</si>
  <si>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</si>
  <si>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</si>
  <si>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</si>
  <si>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</si>
  <si>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</si>
  <si>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</si>
  <si>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</si>
  <si>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</si>
  <si>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</si>
  <si>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</si>
  <si>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</si>
  <si>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</si>
  <si>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</si>
  <si>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</si>
  <si>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</si>
  <si>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</si>
  <si>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</si>
  <si>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</si>
  <si>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</si>
  <si>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</si>
  <si>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</si>
  <si>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</si>
  <si>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</si>
  <si>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</si>
  <si>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</si>
  <si>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</si>
  <si>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</si>
  <si>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</si>
  <si>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</si>
  <si>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</si>
  <si>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</si>
  <si>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</si>
  <si>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</si>
  <si>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</si>
  <si>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</si>
  <si>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</si>
  <si>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</si>
  <si>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</si>
  <si>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</si>
  <si>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</si>
  <si>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</si>
  <si>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</si>
  <si>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</si>
  <si>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</si>
  <si>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</si>
  <si>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</si>
  <si>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</si>
  <si>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</si>
  <si>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</si>
  <si>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</si>
  <si>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</si>
  <si>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</si>
  <si>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</si>
  <si>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</si>
  <si>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</si>
  <si>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</si>
  <si>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</si>
  <si>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</si>
  <si>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</si>
  <si>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</si>
  <si>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</si>
  <si>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</si>
  <si>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</si>
  <si>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</si>
  <si>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</si>
  <si>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</si>
  <si>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</si>
  <si>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</si>
  <si>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</si>
  <si>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</si>
  <si>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</si>
  <si>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</si>
  <si>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</si>
  <si>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</si>
  <si>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</si>
  <si>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</si>
  <si>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</si>
  <si>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</si>
  <si>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</si>
  <si>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</si>
  <si>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</si>
  <si>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</si>
  <si>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</si>
  <si>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</si>
  <si>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</si>
  <si>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</si>
  <si>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</si>
  <si>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</si>
  <si>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</si>
  <si>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</si>
  <si>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</si>
  <si>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</si>
  <si>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</si>
  <si>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</si>
  <si>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</si>
  <si>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</si>
  <si>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</si>
  <si>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</si>
  <si>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</si>
  <si>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</si>
  <si>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</si>
  <si>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</si>
  <si>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</si>
  <si>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</si>
  <si>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</si>
  <si>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</si>
  <si>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</si>
  <si>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</si>
  <si>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</si>
  <si>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</si>
  <si>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</si>
  <si>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</si>
  <si>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</si>
  <si>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</si>
  <si>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</si>
  <si>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</si>
  <si>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</si>
  <si>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</si>
  <si>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</si>
  <si>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</si>
  <si>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</si>
  <si>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</si>
  <si>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</si>
  <si>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</si>
  <si>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</si>
  <si>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</si>
  <si>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</si>
  <si>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</si>
  <si>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</si>
  <si>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</si>
  <si>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</si>
  <si>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</si>
  <si>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</si>
  <si>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</si>
  <si>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</si>
  <si>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</si>
  <si>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</si>
  <si>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</si>
  <si>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</si>
  <si>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</si>
  <si>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</si>
  <si>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</si>
  <si>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</si>
  <si>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</si>
  <si>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</si>
  <si>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</si>
  <si>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</si>
  <si>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</si>
  <si>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</si>
  <si>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</si>
  <si>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</si>
  <si>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</si>
  <si>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</si>
  <si>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</si>
  <si>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</si>
  <si>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</si>
  <si>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</si>
  <si>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</si>
  <si>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</si>
  <si>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</si>
  <si>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</si>
  <si>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</si>
  <si>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</si>
  <si>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</si>
  <si>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</si>
  <si>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</si>
  <si>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</si>
  <si>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</si>
  <si>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</si>
  <si>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</si>
  <si>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</si>
  <si>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</si>
  <si>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</si>
  <si>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</si>
  <si>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</si>
  <si>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</si>
  <si>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</si>
  <si>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</si>
  <si>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</si>
  <si>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</si>
  <si>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</si>
  <si>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</si>
  <si>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</si>
  <si>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</si>
  <si>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</si>
  <si>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</si>
  <si>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</si>
  <si>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</si>
  <si>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</si>
  <si>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</si>
  <si>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</si>
  <si>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</si>
  <si>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</si>
  <si>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</si>
  <si>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</si>
  <si>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</si>
  <si>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</si>
  <si>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</si>
  <si>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</si>
  <si>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</si>
  <si>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</si>
  <si>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</si>
  <si>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</si>
  <si>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</si>
  <si>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</si>
  <si>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</si>
  <si>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</si>
  <si>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</si>
  <si>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</si>
  <si>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</si>
  <si>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</si>
  <si>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</si>
  <si>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</si>
  <si>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</si>
  <si>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</si>
  <si>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</si>
  <si>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</si>
  <si>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</si>
  <si>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</si>
  <si>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</si>
  <si>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</si>
  <si>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</si>
  <si>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</si>
  <si>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</si>
  <si>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</si>
  <si>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</si>
  <si>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</si>
  <si>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</si>
  <si>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</si>
  <si>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</si>
  <si>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</si>
  <si>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</si>
  <si>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</si>
  <si>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</si>
  <si>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</si>
  <si>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</si>
  <si>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</si>
  <si>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</si>
  <si>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</si>
  <si>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</si>
  <si>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</si>
  <si>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</si>
  <si>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</si>
  <si>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</si>
  <si>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</si>
  <si>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</si>
  <si>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</si>
  <si>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</si>
  <si>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</si>
  <si>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</si>
  <si>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</si>
  <si>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</si>
  <si>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</si>
  <si>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</si>
  <si>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</si>
  <si>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</si>
  <si>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</si>
  <si>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</si>
  <si>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</si>
  <si>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</si>
  <si>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</si>
  <si>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</si>
  <si>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</si>
  <si>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</si>
  <si>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</si>
  <si>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</si>
  <si>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</si>
  <si>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</si>
  <si>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</si>
  <si>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</si>
  <si>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</si>
  <si>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</si>
  <si>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</si>
  <si>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</si>
  <si>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</si>
  <si>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</si>
  <si>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</si>
  <si>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</si>
  <si>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</si>
  <si>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</si>
  <si>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</si>
  <si>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</si>
  <si>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</si>
  <si>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</si>
  <si>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</si>
  <si>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</si>
  <si>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</si>
  <si>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</si>
  <si>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</si>
  <si>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</si>
  <si>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</si>
  <si>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</si>
  <si>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</si>
  <si>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</si>
  <si>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</si>
  <si>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</si>
  <si>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</si>
  <si>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</si>
  <si>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</si>
  <si>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</si>
  <si>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</si>
  <si>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</si>
  <si>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</si>
  <si>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</si>
  <si>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</si>
  <si>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</si>
  <si>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</si>
  <si>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</si>
  <si>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</si>
  <si>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</si>
  <si>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</si>
  <si>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</si>
  <si>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</si>
  <si>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</si>
  <si>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</si>
  <si>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</si>
  <si>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</si>
  <si>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</si>
  <si>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</si>
  <si>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</si>
  <si>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</si>
  <si>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</si>
  <si>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</si>
  <si>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</si>
  <si>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</si>
  <si>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</si>
  <si>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</si>
  <si>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</si>
  <si>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</si>
  <si>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</si>
  <si>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</si>
  <si>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</si>
  <si>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</si>
  <si>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</si>
  <si>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</si>
  <si>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</si>
  <si>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</si>
  <si>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</si>
  <si>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</si>
  <si>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</si>
  <si>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</si>
  <si>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</si>
  <si>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</si>
  <si>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</si>
  <si>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</si>
  <si>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</si>
  <si>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</si>
  <si>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</si>
  <si>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</si>
  <si>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</si>
  <si>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</si>
  <si>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</si>
  <si>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</si>
  <si>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</si>
  <si>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</si>
  <si>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</si>
  <si>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</si>
  <si>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</si>
  <si>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</si>
  <si>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</si>
  <si>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</si>
  <si>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</si>
  <si>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</si>
  <si>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</si>
  <si>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</si>
  <si>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</si>
  <si>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</si>
  <si>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</si>
  <si>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</si>
  <si>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</si>
  <si>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</si>
  <si>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</si>
  <si>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</si>
  <si>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</si>
  <si>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</si>
  <si>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</si>
  <si>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</si>
  <si>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</si>
  <si>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</si>
  <si>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</si>
  <si>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</si>
  <si>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</si>
  <si>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</si>
  <si>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</si>
  <si>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</si>
  <si>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</si>
  <si>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</si>
  <si>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</si>
  <si>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</si>
  <si>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</si>
  <si>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</si>
  <si>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</si>
  <si>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</si>
  <si>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</si>
  <si>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</si>
  <si>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</si>
  <si>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</si>
  <si>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</si>
  <si>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</si>
  <si>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</si>
  <si>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</si>
  <si>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</si>
  <si>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</si>
  <si>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</si>
  <si>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</si>
  <si>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</si>
  <si>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</si>
  <si>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</si>
  <si>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</si>
  <si>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</si>
  <si>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</si>
  <si>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</si>
  <si>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</si>
  <si>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</si>
  <si>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</si>
  <si>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</si>
  <si>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</si>
  <si>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</si>
  <si>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</si>
  <si>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</si>
  <si>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</si>
  <si>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</si>
  <si>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</si>
  <si>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</si>
  <si>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</si>
  <si>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</si>
  <si>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</si>
  <si>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</si>
  <si>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</si>
  <si>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</si>
  <si>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</si>
  <si>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</si>
  <si>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</si>
  <si>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</si>
  <si>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</si>
  <si>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</si>
  <si>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</si>
  <si>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</si>
  <si>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</si>
  <si>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</si>
  <si>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</si>
  <si>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</si>
  <si>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</si>
  <si>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</si>
  <si>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</si>
  <si>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</si>
  <si>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</si>
  <si>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</si>
  <si>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</si>
  <si>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</si>
  <si>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</si>
  <si>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</si>
  <si>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</si>
  <si>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</si>
  <si>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</si>
  <si>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</si>
  <si>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</si>
  <si>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</si>
  <si>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</si>
  <si>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</si>
  <si>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</si>
  <si>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</si>
  <si>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</si>
  <si>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</si>
  <si>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</si>
  <si>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</si>
  <si>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</si>
  <si>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</si>
  <si>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</si>
  <si>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</si>
  <si>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</si>
  <si>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</si>
  <si>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</si>
  <si>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</si>
  <si>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</si>
  <si>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</si>
  <si>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</si>
  <si>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</si>
  <si>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</si>
  <si>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</si>
  <si>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</si>
  <si>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</si>
  <si>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</si>
  <si>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</si>
  <si>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</si>
  <si>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</si>
  <si>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</si>
  <si>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</si>
  <si>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</si>
  <si>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</si>
  <si>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</si>
  <si>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</si>
  <si>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</si>
  <si>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</si>
  <si>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</si>
  <si>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</si>
  <si>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</si>
  <si>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</si>
  <si>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</si>
  <si>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</si>
  <si>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</si>
  <si>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</si>
  <si>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</si>
  <si>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</si>
  <si>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</si>
  <si>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</si>
  <si>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</si>
  <si>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</si>
  <si>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</si>
  <si>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</si>
  <si>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</si>
  <si>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</si>
  <si>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</si>
  <si>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</si>
  <si>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</si>
  <si>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</si>
  <si>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</si>
  <si>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</si>
  <si>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</si>
  <si>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</si>
  <si>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</si>
  <si>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</si>
  <si>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</si>
  <si>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</si>
  <si>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</si>
  <si>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</si>
  <si>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</si>
  <si>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</si>
  <si>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</si>
  <si>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</si>
  <si>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</si>
  <si>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</si>
  <si>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</si>
  <si>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</si>
  <si>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</si>
  <si>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</si>
  <si>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</si>
  <si>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</si>
  <si>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</si>
  <si>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</si>
  <si>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</si>
  <si>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</si>
  <si>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</si>
  <si>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</si>
  <si>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</si>
  <si>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</si>
  <si>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</si>
  <si>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</si>
  <si>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</si>
  <si>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</si>
  <si>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</si>
  <si>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</si>
  <si>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</si>
  <si>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</si>
  <si>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</si>
  <si>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</si>
  <si>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</si>
  <si>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</si>
  <si>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</si>
  <si>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</si>
  <si>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</si>
  <si>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</si>
  <si>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</si>
  <si>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</si>
  <si>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</si>
  <si>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</si>
  <si>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</si>
  <si>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</si>
  <si>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</si>
  <si>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</si>
  <si>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</si>
  <si>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</si>
  <si>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</si>
  <si>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</si>
  <si>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</si>
  <si>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</si>
  <si>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</si>
  <si>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</si>
  <si>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</si>
  <si>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</si>
  <si>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</si>
  <si>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</si>
  <si>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</si>
  <si>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</si>
  <si>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</si>
  <si>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</si>
  <si>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</si>
  <si>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</si>
  <si>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</si>
  <si>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</si>
  <si>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</si>
  <si>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</si>
  <si>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</si>
  <si>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</si>
  <si>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</si>
  <si>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</si>
  <si>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</si>
  <si>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</si>
  <si>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</si>
  <si>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</si>
  <si>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</si>
  <si>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</si>
  <si>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</si>
  <si>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</si>
  <si>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</si>
  <si>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</si>
  <si>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</si>
  <si>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</si>
  <si>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</si>
  <si>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</si>
  <si>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</si>
  <si>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</si>
  <si>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</si>
  <si>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</si>
  <si>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</si>
  <si>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</si>
  <si>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</si>
  <si>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</si>
  <si>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</si>
  <si>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</si>
  <si>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</si>
  <si>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</si>
  <si>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</si>
  <si>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</si>
  <si>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</si>
  <si>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</si>
  <si>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</si>
  <si>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</si>
  <si>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</si>
  <si>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</si>
  <si>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</si>
  <si>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</si>
  <si>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</si>
  <si>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</si>
  <si>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</si>
  <si>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</si>
  <si>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</si>
  <si>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</si>
  <si>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</si>
  <si>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</si>
  <si>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</si>
  <si>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</si>
  <si>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</si>
  <si>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</si>
  <si>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</si>
  <si>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</si>
  <si>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</si>
  <si>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</si>
  <si>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</si>
  <si>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</si>
  <si>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</si>
  <si>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</si>
  <si>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</si>
  <si>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</si>
  <si>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</si>
  <si>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</si>
  <si>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</si>
  <si>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</si>
  <si>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</si>
  <si>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</si>
  <si>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</si>
  <si>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</si>
  <si>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</si>
  <si>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</si>
  <si>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</si>
  <si>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</si>
  <si>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</si>
  <si>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</si>
  <si>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</si>
  <si>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</si>
  <si>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</si>
  <si>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</si>
  <si>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</si>
  <si>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</si>
  <si>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</si>
  <si>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</si>
  <si>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</si>
  <si>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</si>
  <si>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</si>
  <si>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</si>
  <si>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</si>
  <si>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</si>
  <si>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</si>
  <si>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</si>
  <si>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</si>
  <si>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</si>
  <si>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</si>
  <si>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</si>
  <si>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</si>
  <si>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</si>
  <si>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</si>
  <si>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</si>
  <si>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</si>
  <si>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</si>
  <si>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</si>
  <si>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</si>
  <si>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</si>
  <si>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</si>
  <si>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</si>
  <si>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</si>
  <si>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</si>
  <si>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</si>
  <si>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</si>
  <si>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</si>
  <si>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</si>
  <si>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</si>
  <si>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</si>
  <si>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</si>
  <si>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</si>
  <si>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</si>
  <si>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</si>
  <si>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</si>
  <si>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</si>
  <si>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</si>
  <si>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</si>
  <si>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</si>
  <si>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</si>
  <si>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</si>
  <si>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</si>
  <si>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</si>
  <si>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</si>
  <si>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</si>
  <si>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</si>
  <si>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</si>
  <si>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</si>
  <si>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</si>
  <si>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</si>
  <si>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</si>
  <si>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</si>
  <si>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</si>
  <si>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</si>
  <si>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</si>
  <si>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</si>
  <si>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</si>
  <si>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</si>
  <si>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</si>
  <si>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</si>
  <si>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</si>
  <si>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</si>
  <si>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</si>
  <si>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</si>
  <si>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</si>
  <si>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</si>
  <si>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</si>
  <si>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</si>
  <si>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</si>
  <si>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</si>
  <si>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</si>
  <si>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</si>
  <si>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</si>
  <si>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</si>
  <si>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</si>
  <si>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</si>
  <si>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</si>
  <si>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</si>
  <si>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</si>
  <si>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</si>
  <si>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</si>
  <si>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</si>
  <si>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</si>
  <si>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</si>
  <si>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</si>
  <si>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</si>
  <si>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</si>
  <si>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</si>
  <si>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</si>
  <si>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</si>
  <si>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</si>
  <si>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</si>
  <si>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</si>
  <si>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</si>
  <si>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</si>
  <si>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</si>
  <si>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</si>
  <si>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</si>
  <si>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</si>
  <si>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</si>
  <si>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</si>
  <si>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</si>
  <si>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</si>
  <si>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</si>
  <si>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</si>
  <si>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</si>
  <si>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</si>
  <si>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</si>
  <si>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</si>
  <si>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</si>
  <si>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</si>
  <si>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</si>
  <si>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</si>
  <si>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</si>
  <si>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</si>
  <si>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</si>
  <si>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</si>
  <si>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</si>
  <si>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</si>
  <si>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</si>
  <si>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</si>
  <si>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</si>
  <si>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</si>
  <si>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</si>
  <si>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</si>
  <si>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</si>
  <si>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</si>
  <si>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</si>
  <si>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</si>
  <si>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</si>
  <si>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</si>
  <si>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</si>
  <si>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</si>
  <si>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</si>
  <si>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</si>
  <si>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</si>
  <si>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</si>
  <si>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</si>
  <si>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</si>
  <si>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</si>
  <si>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</si>
  <si>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</si>
  <si>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</si>
  <si>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</si>
  <si>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</si>
  <si>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</si>
  <si>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</si>
  <si>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</si>
  <si>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</si>
  <si>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</si>
  <si>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</si>
  <si>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</si>
  <si>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</si>
  <si>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</si>
  <si>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</si>
  <si>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</si>
  <si>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</si>
  <si>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</si>
  <si>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</si>
  <si>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</si>
  <si>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</si>
  <si>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</si>
  <si>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</si>
  <si>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</si>
  <si>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</si>
  <si>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</si>
  <si>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</si>
  <si>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</si>
  <si>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</si>
  <si>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</si>
  <si>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</si>
  <si>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</si>
  <si>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</si>
  <si>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</si>
  <si>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</si>
  <si>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</si>
  <si>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</si>
  <si>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</si>
  <si>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</si>
  <si>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</si>
  <si>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</si>
  <si>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</si>
  <si>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</si>
  <si>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</si>
  <si>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</si>
  <si>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</si>
  <si>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</si>
  <si>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</si>
  <si>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</si>
  <si>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</si>
  <si>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</si>
  <si>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</si>
  <si>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</si>
  <si>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</si>
  <si>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</si>
  <si>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</si>
  <si>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</si>
  <si>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</si>
  <si>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</si>
  <si>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</si>
  <si>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</si>
  <si>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</si>
  <si>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</si>
  <si>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</si>
  <si>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</si>
  <si>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</si>
  <si>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</si>
  <si>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</si>
  <si>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</si>
  <si>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</si>
  <si>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</si>
  <si>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</si>
  <si>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</si>
  <si>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</si>
  <si>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</si>
  <si>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</si>
  <si>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</si>
  <si>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</si>
  <si>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</si>
  <si>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</si>
  <si>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</si>
  <si>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</si>
  <si>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</si>
  <si>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</si>
  <si>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</si>
  <si>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</si>
  <si>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</si>
  <si>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</si>
  <si>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</si>
  <si>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</si>
  <si>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</si>
  <si>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</si>
  <si>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</si>
  <si>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</si>
  <si>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</si>
  <si>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</si>
  <si>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</si>
  <si>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</si>
  <si>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</si>
  <si>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</si>
  <si>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</si>
  <si>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</si>
  <si>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</si>
  <si>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</si>
  <si>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</si>
  <si>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</si>
  <si>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</si>
  <si>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</si>
  <si>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</si>
  <si>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</si>
  <si>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</si>
  <si>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</si>
  <si>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</si>
  <si>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</si>
  <si>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</si>
  <si>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</si>
  <si>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</si>
  <si>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</si>
  <si>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</si>
  <si>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</si>
  <si>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</si>
  <si>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</si>
  <si>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</si>
  <si>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</si>
  <si>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</si>
  <si>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</si>
  <si>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</si>
  <si>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</si>
  <si>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</si>
  <si>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</si>
  <si>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</si>
  <si>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</si>
  <si>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</si>
  <si>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</si>
  <si>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</si>
  <si>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</si>
  <si>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</si>
  <si>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</si>
  <si>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</si>
  <si>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</si>
  <si>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</si>
  <si>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</si>
  <si>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</si>
  <si>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</si>
  <si>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</si>
  <si>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</si>
  <si>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</si>
  <si>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</si>
  <si>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</si>
  <si>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</si>
  <si>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</si>
  <si>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</si>
  <si>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</si>
  <si>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</si>
  <si>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</si>
  <si>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</si>
  <si>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</si>
  <si>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</si>
  <si>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</si>
  <si>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</si>
  <si>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</si>
  <si>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</si>
  <si>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</si>
  <si>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</si>
  <si>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</si>
  <si>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</si>
  <si>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</si>
  <si>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</si>
  <si>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</si>
  <si>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</si>
  <si>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</si>
  <si>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</si>
  <si>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</si>
  <si>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</si>
  <si>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</si>
  <si>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</si>
  <si>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</si>
  <si>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</si>
  <si>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</si>
  <si>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</si>
  <si>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</si>
  <si>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</si>
  <si>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</si>
  <si>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</si>
  <si>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</si>
  <si>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</si>
  <si>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</si>
  <si>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</si>
  <si>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</si>
  <si>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</si>
  <si>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</si>
  <si>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</si>
  <si>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</si>
  <si>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</si>
  <si>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</si>
  <si>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</si>
  <si>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</si>
  <si>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</si>
  <si>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</si>
  <si>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</si>
  <si>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</si>
  <si>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</si>
  <si>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</si>
  <si>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</si>
  <si>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</si>
  <si>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</si>
  <si>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</si>
  <si>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</si>
  <si>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</si>
  <si>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</si>
  <si>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</si>
  <si>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</si>
  <si>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</si>
  <si>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</si>
  <si>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</si>
  <si>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</si>
  <si>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</si>
  <si>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</si>
  <si>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</si>
  <si>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</si>
  <si>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</si>
  <si>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</si>
  <si>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</si>
  <si>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</si>
  <si>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</si>
  <si>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</si>
  <si>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</si>
  <si>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</si>
  <si>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</si>
  <si>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</si>
  <si>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</si>
  <si>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</si>
  <si>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</si>
  <si>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</si>
  <si>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</si>
  <si>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</si>
  <si>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</si>
  <si>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</si>
  <si>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</si>
  <si>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</si>
  <si>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</si>
  <si>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</si>
  <si>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</si>
  <si>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</si>
  <si>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</si>
  <si>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</si>
  <si>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</si>
  <si>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</si>
  <si>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</si>
  <si>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</si>
  <si>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</si>
  <si>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</si>
  <si>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</si>
  <si>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</si>
  <si>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</si>
  <si>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</si>
  <si>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</si>
  <si>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</si>
  <si>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</si>
  <si>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</si>
  <si>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</si>
  <si>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</si>
  <si>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</si>
  <si>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</si>
  <si>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</si>
  <si>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</si>
  <si>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</si>
  <si>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</si>
  <si>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</si>
  <si>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</si>
  <si>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</si>
  <si>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</si>
  <si>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</si>
  <si>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</si>
  <si>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</si>
  <si>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</si>
  <si>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</si>
  <si>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</si>
  <si>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</si>
  <si>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</si>
  <si>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</si>
  <si>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</si>
  <si>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</si>
  <si>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</si>
  <si>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</si>
  <si>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</si>
  <si>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</si>
  <si>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</si>
  <si>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</si>
  <si>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</si>
  <si>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</si>
  <si>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</si>
  <si>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</si>
  <si>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</si>
  <si>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</si>
  <si>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</si>
  <si>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</si>
  <si>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</si>
  <si>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</si>
  <si>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</si>
  <si>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</si>
  <si>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</si>
  <si>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</si>
  <si>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</si>
  <si>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</si>
  <si>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</si>
  <si>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</si>
  <si>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</si>
  <si>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</si>
  <si>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</si>
  <si>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</si>
  <si>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</si>
  <si>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</si>
  <si>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</si>
  <si>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</si>
  <si>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</si>
  <si>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</si>
  <si>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</si>
  <si>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</si>
  <si>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</si>
  <si>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</si>
  <si>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</si>
  <si>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</si>
  <si>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</si>
  <si>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</si>
  <si>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</si>
  <si>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</si>
  <si>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</si>
  <si>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</si>
  <si>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</si>
  <si>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</si>
  <si>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</si>
  <si>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</si>
  <si>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</si>
  <si>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</si>
  <si>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</si>
  <si>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</si>
  <si>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</si>
  <si>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</si>
  <si>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</si>
  <si>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</si>
  <si>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</si>
  <si>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</si>
  <si>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</si>
  <si>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</si>
  <si>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</si>
  <si>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</si>
  <si>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</si>
  <si>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</si>
  <si>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</si>
  <si>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</si>
  <si>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</si>
  <si>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</si>
  <si>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</si>
  <si>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</si>
  <si>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</si>
  <si>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</si>
  <si>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</si>
  <si>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</si>
  <si>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</si>
  <si>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</si>
  <si>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</si>
  <si>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</si>
  <si>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</si>
  <si>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</si>
  <si>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</si>
  <si>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</si>
  <si>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</si>
  <si>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</si>
  <si>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</si>
  <si>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</si>
  <si>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</si>
  <si>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</si>
  <si>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</si>
  <si>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</si>
  <si>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</si>
  <si>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</si>
  <si>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</si>
  <si>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</si>
  <si>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</si>
  <si>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</si>
  <si>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</si>
  <si>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</si>
  <si>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</si>
  <si>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</si>
  <si>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</si>
  <si>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</si>
  <si>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</si>
  <si>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</si>
  <si>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</si>
  <si>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</si>
  <si>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</si>
  <si>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</si>
  <si>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</si>
  <si>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</si>
  <si>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</si>
  <si>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</si>
  <si>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</si>
  <si>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</si>
  <si>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</si>
  <si>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</si>
  <si>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</si>
  <si>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</si>
  <si>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</si>
  <si>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</si>
  <si>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</si>
  <si>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</si>
  <si>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</si>
  <si>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</si>
  <si>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</si>
  <si>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</si>
  <si>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</si>
  <si>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</si>
  <si>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</si>
  <si>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</si>
  <si>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</si>
  <si>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</si>
  <si>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</si>
  <si>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</si>
  <si>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</si>
  <si>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</si>
  <si>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</si>
  <si>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</si>
  <si>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</si>
  <si>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</si>
  <si>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</si>
  <si>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</si>
  <si>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</si>
  <si>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</si>
  <si>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</si>
  <si>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</si>
  <si>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</si>
  <si>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</si>
  <si>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</si>
  <si>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</si>
  <si>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</si>
  <si>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</si>
  <si>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</si>
  <si>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</si>
  <si>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</si>
  <si>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</si>
  <si>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</si>
  <si>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</si>
  <si>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</si>
  <si>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</si>
  <si>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</si>
  <si>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</si>
  <si>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</si>
  <si>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</si>
  <si>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</si>
  <si>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</si>
  <si>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</si>
  <si>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</si>
  <si>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</si>
  <si>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</si>
  <si>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</si>
  <si>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</si>
  <si>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</si>
  <si>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</si>
  <si>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</si>
  <si>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</si>
  <si>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</si>
  <si>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</si>
  <si>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</si>
  <si>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</si>
  <si>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</si>
  <si>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</si>
  <si>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</si>
  <si>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</si>
  <si>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</si>
  <si>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</si>
  <si>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</si>
  <si>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</si>
  <si>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</si>
  <si>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</si>
  <si>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</si>
  <si>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</si>
  <si>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</si>
  <si>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</si>
  <si>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</si>
  <si>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</si>
  <si>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</si>
  <si>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</si>
  <si>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</si>
  <si>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</si>
  <si>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</si>
  <si>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</si>
  <si>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</si>
  <si>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</si>
  <si>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</si>
  <si>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</si>
  <si>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</si>
  <si>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</si>
  <si>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</si>
  <si>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</si>
  <si>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</si>
  <si>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</si>
  <si>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</si>
  <si>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</si>
  <si>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</si>
  <si>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</si>
  <si>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</si>
  <si>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</si>
  <si>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</si>
  <si>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</si>
  <si>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</si>
  <si>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</si>
  <si>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</si>
  <si>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</si>
  <si>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</si>
  <si>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</si>
  <si>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</si>
  <si>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</si>
  <si>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</si>
  <si>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</si>
  <si>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</si>
  <si>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</si>
  <si>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</si>
  <si>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</si>
  <si>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</si>
  <si>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</si>
  <si>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</si>
  <si>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</si>
  <si>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</si>
  <si>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</si>
  <si>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</si>
  <si>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</si>
  <si>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</si>
  <si>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</si>
  <si>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</si>
  <si>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</si>
  <si>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</si>
  <si>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</si>
  <si>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</si>
  <si>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</si>
  <si>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</si>
  <si>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</si>
  <si>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</si>
  <si>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</si>
  <si>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</si>
  <si>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</si>
  <si>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</si>
  <si>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</si>
  <si>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</si>
  <si>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</si>
  <si>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</si>
  <si>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</si>
  <si>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</si>
  <si>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</si>
  <si>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</si>
  <si>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</si>
  <si>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</si>
  <si>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</si>
  <si>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</si>
  <si>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</si>
  <si>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</si>
  <si>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</si>
  <si>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</si>
  <si>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</si>
  <si>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</si>
  <si>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</si>
  <si>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</si>
  <si>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</si>
  <si>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</si>
  <si>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</si>
  <si>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</si>
  <si>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</si>
  <si>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</si>
  <si>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</si>
  <si>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</si>
  <si>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</si>
  <si>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</si>
  <si>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</si>
  <si>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</si>
  <si>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</si>
  <si>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</si>
  <si>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</si>
  <si>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</si>
  <si>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</si>
  <si>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</si>
  <si>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</si>
  <si>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</si>
  <si>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</si>
  <si>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</si>
  <si>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</si>
  <si>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</si>
  <si>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</si>
  <si>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</si>
  <si>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</si>
  <si>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</si>
  <si>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</si>
  <si>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</si>
  <si>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</si>
  <si>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</si>
  <si>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</si>
  <si>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</si>
  <si>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</si>
  <si>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</si>
  <si>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</si>
  <si>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</si>
  <si>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</si>
  <si>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</si>
  <si>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</si>
  <si>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</si>
  <si>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</si>
  <si>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</si>
  <si>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</si>
  <si>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</si>
  <si>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</si>
  <si>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</si>
  <si>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</si>
  <si>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</si>
  <si>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</si>
  <si>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</si>
  <si>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</si>
  <si>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</si>
  <si>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</si>
  <si>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</si>
  <si>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</si>
  <si>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</si>
  <si>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</si>
  <si>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</si>
  <si>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</si>
  <si>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</si>
  <si>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</si>
  <si>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</si>
  <si>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</si>
  <si>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</si>
  <si>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</si>
  <si>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</si>
  <si>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</si>
  <si>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</si>
  <si>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</si>
  <si>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</si>
  <si>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</si>
  <si>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</si>
  <si>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</si>
  <si>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</si>
  <si>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</si>
  <si>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</si>
  <si>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</si>
  <si>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</si>
  <si>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</si>
  <si>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</si>
  <si>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</si>
  <si>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</si>
  <si>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</si>
  <si>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</si>
  <si>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</si>
  <si>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</si>
  <si>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</si>
  <si>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</si>
  <si>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</si>
  <si>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</si>
  <si>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</si>
  <si>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</si>
  <si>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</si>
  <si>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</si>
  <si>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</si>
  <si>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</si>
  <si>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</si>
  <si>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</si>
  <si>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</si>
  <si>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</si>
  <si>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</si>
  <si>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</si>
  <si>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</si>
  <si>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</si>
  <si>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</si>
  <si>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</si>
  <si>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</si>
  <si>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</si>
  <si>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</si>
  <si>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</si>
  <si>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</si>
  <si>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</si>
  <si>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</si>
  <si>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</si>
  <si>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</si>
  <si>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</si>
  <si>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</si>
  <si>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</si>
  <si>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</si>
  <si>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</si>
  <si>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</si>
  <si>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</si>
  <si>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</si>
  <si>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</si>
  <si>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</si>
  <si>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</si>
  <si>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</si>
  <si>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</si>
  <si>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</si>
  <si>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</si>
  <si>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</si>
  <si>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</si>
  <si>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</si>
  <si>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</si>
  <si>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</si>
  <si>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</si>
  <si>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</si>
  <si>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</si>
  <si>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</si>
  <si>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</si>
  <si>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</si>
  <si>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</si>
  <si>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</si>
  <si>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</si>
  <si>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</si>
  <si>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</si>
  <si>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</si>
  <si>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</si>
  <si>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</si>
  <si>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</si>
  <si>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</si>
  <si>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</si>
  <si>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</si>
  <si>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</si>
  <si>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</si>
  <si>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</si>
  <si>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</si>
  <si>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</si>
  <si>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</si>
  <si>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</si>
  <si>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</si>
  <si>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</si>
  <si>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</si>
  <si>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</si>
  <si>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</si>
  <si>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</si>
  <si>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</si>
  <si>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</si>
  <si>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</si>
  <si>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</si>
  <si>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</si>
  <si>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</si>
  <si>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</si>
  <si>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</si>
  <si>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</si>
  <si>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</si>
  <si>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</si>
  <si>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</si>
  <si>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</si>
  <si>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</si>
  <si>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</si>
  <si>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</si>
  <si>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</si>
  <si>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</si>
  <si>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</si>
  <si>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</si>
  <si>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</si>
  <si>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</si>
  <si>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</si>
  <si>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</si>
  <si>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</si>
  <si>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</si>
  <si>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</si>
  <si>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</si>
  <si>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</si>
  <si>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</si>
  <si>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</si>
  <si>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</si>
  <si>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</si>
  <si>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</si>
  <si>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</si>
  <si>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</si>
  <si>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</si>
  <si>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</si>
  <si>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</si>
  <si>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</si>
  <si>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</si>
  <si>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</si>
  <si>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</si>
  <si>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</si>
  <si>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</si>
  <si>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</si>
  <si>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</si>
  <si>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</si>
  <si>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</si>
  <si>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</si>
  <si>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</si>
  <si>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</si>
  <si>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</si>
  <si>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</si>
  <si>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</si>
  <si>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</si>
  <si>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</si>
  <si>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</si>
  <si>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</si>
  <si>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</si>
  <si>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</si>
  <si>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</si>
  <si>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</si>
  <si>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</si>
  <si>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</si>
  <si>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</si>
  <si>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</si>
  <si>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</si>
  <si>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</si>
  <si>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</si>
  <si>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</si>
  <si>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</si>
  <si>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</si>
  <si>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</si>
  <si>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</si>
  <si>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</si>
  <si>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</si>
  <si>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</si>
  <si>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</si>
  <si>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</si>
  <si>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</si>
  <si>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</si>
  <si>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</si>
  <si>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</si>
  <si>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</si>
  <si>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</si>
  <si>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</si>
  <si>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</si>
  <si>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</si>
  <si>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</si>
  <si>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</si>
  <si>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</si>
  <si>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</si>
  <si>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</si>
  <si>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</si>
  <si>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</si>
  <si>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</si>
  <si>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</si>
  <si>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</si>
  <si>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</si>
  <si>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</si>
  <si>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</si>
  <si>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</si>
  <si>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</si>
  <si>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</si>
  <si>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</si>
  <si>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</si>
  <si>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</si>
  <si>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</si>
  <si>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</si>
  <si>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</si>
  <si>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</si>
  <si>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</si>
  <si>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</si>
  <si>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</si>
  <si>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</si>
  <si>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</si>
  <si>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</si>
  <si>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</si>
  <si>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</si>
  <si>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</si>
  <si>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</si>
  <si>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</si>
  <si>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</si>
  <si>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</si>
  <si>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</si>
  <si>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</si>
  <si>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</si>
  <si>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</si>
  <si>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</si>
  <si>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</si>
  <si>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</si>
  <si>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</si>
  <si>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</si>
  <si>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</si>
  <si>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</si>
  <si>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</si>
  <si>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</si>
  <si>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</si>
  <si>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</si>
  <si>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</si>
  <si>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</si>
  <si>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</si>
  <si>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</si>
  <si>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</si>
  <si>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</si>
  <si>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</si>
  <si>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</si>
  <si>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</si>
  <si>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</si>
  <si>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</si>
  <si>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</si>
  <si>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</si>
  <si>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</si>
  <si>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</si>
  <si>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</si>
  <si>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</si>
  <si>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</si>
  <si>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</si>
  <si>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</si>
  <si>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</si>
  <si>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</si>
  <si>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</si>
  <si>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</si>
  <si>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</si>
  <si>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</si>
  <si>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</si>
  <si>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</si>
  <si>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</si>
  <si>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</si>
  <si>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</si>
  <si>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</si>
  <si>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</si>
  <si>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</si>
  <si>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</si>
  <si>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</si>
  <si>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</si>
  <si>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</si>
  <si>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</si>
  <si>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</si>
  <si>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</si>
  <si>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</si>
  <si>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</si>
  <si>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</si>
  <si>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</si>
  <si>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</si>
  <si>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</si>
  <si>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</si>
  <si>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</si>
  <si>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</si>
  <si>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</si>
  <si>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</si>
  <si>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</si>
  <si>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</si>
  <si>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</si>
  <si>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</si>
  <si>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</si>
  <si>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</si>
  <si>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</si>
  <si>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</si>
  <si>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</si>
  <si>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</si>
  <si>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</si>
  <si>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</si>
  <si>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</si>
  <si>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</si>
  <si>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</si>
  <si>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</si>
  <si>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</si>
  <si>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</si>
  <si>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</si>
  <si>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</si>
  <si>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</si>
  <si>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</si>
  <si>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</si>
  <si>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</si>
  <si>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</si>
  <si>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</si>
  <si>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</si>
  <si>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</si>
  <si>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</si>
  <si>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</si>
  <si>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</si>
  <si>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</si>
  <si>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</si>
  <si>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</si>
  <si>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</si>
  <si>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</si>
  <si>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</si>
  <si>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</si>
  <si>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</si>
  <si>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</si>
  <si>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</si>
  <si>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</si>
  <si>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</si>
  <si>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</si>
  <si>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</si>
  <si>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</si>
  <si>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</si>
  <si>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</si>
  <si>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</si>
  <si>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</si>
  <si>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</si>
  <si>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</si>
  <si>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</si>
  <si>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</si>
  <si>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</si>
  <si>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</si>
  <si>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</si>
  <si>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</si>
  <si>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</si>
  <si>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</si>
  <si>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</si>
  <si>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</si>
  <si>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</si>
  <si>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</si>
  <si>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</si>
  <si>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</si>
  <si>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</si>
  <si>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</si>
  <si>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</si>
  <si>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</si>
  <si>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</si>
  <si>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</si>
  <si>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</si>
  <si>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</si>
  <si>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</si>
  <si>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</si>
  <si>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</si>
  <si>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</si>
  <si>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</si>
  <si>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</si>
  <si>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</si>
  <si>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</si>
  <si>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</si>
  <si>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</si>
  <si>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</si>
  <si>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</si>
  <si>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</si>
  <si>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</si>
  <si>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</si>
  <si>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</si>
  <si>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</si>
  <si>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</si>
  <si>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</si>
  <si>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</si>
  <si>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</si>
  <si>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</si>
  <si>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</si>
  <si>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</si>
  <si>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</si>
  <si>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</si>
  <si>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</si>
  <si>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</si>
  <si>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</si>
  <si>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</si>
  <si>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</si>
  <si>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</si>
  <si>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</si>
  <si>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</si>
  <si>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</si>
  <si>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</si>
  <si>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</si>
  <si>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</si>
  <si>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</si>
  <si>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</si>
  <si>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</si>
  <si>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</si>
  <si>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</si>
  <si>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</si>
  <si>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</si>
  <si>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</si>
  <si>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</si>
  <si>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</si>
  <si>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</si>
  <si>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</si>
  <si>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</si>
  <si>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</si>
  <si>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</si>
  <si>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</si>
  <si>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</si>
  <si>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</si>
  <si>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</si>
  <si>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</si>
  <si>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</si>
  <si>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</si>
  <si>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</si>
  <si>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</si>
  <si>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</si>
  <si>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</si>
  <si>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</si>
  <si>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</si>
  <si>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</si>
  <si>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</si>
  <si>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</si>
  <si>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</si>
  <si>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</si>
  <si>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</si>
  <si>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</si>
  <si>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</si>
  <si>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</si>
  <si>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</si>
  <si>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</si>
  <si>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</si>
  <si>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</si>
  <si>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</si>
  <si>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</si>
  <si>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</si>
  <si>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</si>
  <si>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</si>
  <si>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</si>
  <si>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</si>
  <si>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</si>
  <si>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</si>
  <si>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</si>
  <si>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</si>
  <si>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</si>
  <si>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</si>
  <si>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</si>
  <si>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</si>
  <si>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</si>
  <si>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</si>
  <si>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</si>
  <si>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</si>
  <si>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</si>
  <si>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</si>
  <si>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</si>
  <si>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</si>
  <si>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</si>
  <si>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</si>
  <si>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</si>
  <si>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</si>
  <si>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</si>
  <si>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</si>
  <si>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</si>
  <si>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</si>
  <si>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</si>
  <si>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</si>
  <si>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</si>
  <si>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</si>
  <si>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</si>
  <si>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</si>
  <si>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</si>
  <si>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</si>
  <si>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</si>
  <si>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</si>
  <si>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</si>
  <si>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</si>
  <si>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</si>
  <si>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</si>
  <si>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</si>
  <si>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</si>
  <si>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</si>
  <si>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</si>
  <si>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</si>
  <si>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</si>
  <si>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</si>
  <si>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</si>
  <si>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</si>
  <si>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</si>
  <si>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</si>
  <si>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</si>
  <si>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</si>
  <si>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</si>
  <si>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</si>
  <si>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</si>
  <si>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</si>
  <si>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</si>
  <si>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</si>
  <si>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</si>
  <si>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</si>
  <si>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</si>
  <si>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</si>
  <si>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</si>
  <si>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</si>
  <si>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</si>
  <si>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</si>
  <si>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</si>
  <si>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</si>
  <si>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</si>
  <si>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</si>
  <si>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</si>
  <si>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</si>
  <si>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</si>
  <si>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</si>
  <si>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</si>
  <si>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</si>
  <si>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</si>
  <si>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</si>
  <si>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</si>
  <si>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</si>
  <si>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</si>
  <si>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</si>
  <si>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</si>
  <si>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</si>
  <si>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</si>
  <si>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</si>
  <si>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</si>
  <si>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</si>
  <si>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</si>
  <si>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</si>
  <si>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</si>
  <si>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</si>
  <si>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</si>
  <si>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</si>
  <si>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</si>
  <si>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</si>
  <si>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</si>
  <si>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</si>
  <si>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</si>
  <si>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</si>
  <si>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</si>
  <si>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</si>
  <si>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</si>
  <si>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</si>
  <si>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</si>
  <si>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</si>
  <si>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</si>
  <si>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</si>
  <si>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</si>
  <si>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</si>
  <si>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</si>
  <si>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</si>
  <si>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</si>
  <si>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</si>
  <si>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</si>
  <si>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</si>
  <si>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</si>
  <si>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</si>
  <si>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</si>
  <si>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</si>
  <si>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</si>
  <si>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</si>
  <si>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</si>
  <si>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</si>
  <si>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</si>
  <si>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</si>
  <si>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</si>
  <si>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</si>
  <si>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</si>
  <si>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</si>
  <si>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</si>
  <si>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</si>
  <si>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</si>
  <si>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</si>
  <si>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</si>
  <si>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</si>
  <si>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</si>
  <si>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</si>
  <si>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</si>
  <si>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</si>
  <si>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</si>
  <si>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</si>
  <si>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</si>
  <si>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</si>
  <si>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</si>
  <si>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</si>
  <si>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</si>
  <si>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</si>
  <si>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</si>
  <si>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</si>
  <si>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</si>
  <si>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</si>
  <si>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</si>
  <si>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</si>
  <si>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</si>
  <si>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</si>
  <si>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</si>
  <si>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</si>
  <si>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</si>
  <si>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</si>
  <si>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</si>
  <si>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</si>
  <si>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</si>
  <si>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</si>
  <si>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</si>
  <si>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</si>
  <si>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</si>
  <si>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</si>
  <si>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</si>
  <si>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</si>
  <si>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</si>
  <si>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</si>
  <si>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</si>
  <si>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</si>
  <si>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</si>
  <si>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</si>
  <si>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</si>
  <si>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</si>
  <si>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</si>
  <si>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</si>
  <si>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</si>
  <si>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</si>
  <si>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</si>
  <si>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</si>
  <si>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</si>
  <si>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</si>
  <si>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</si>
  <si>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</si>
  <si>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</si>
  <si>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</si>
  <si>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</si>
  <si>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</si>
  <si>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</si>
  <si>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</si>
  <si>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</si>
  <si>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</si>
  <si>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</si>
  <si>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</si>
  <si>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</si>
  <si>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</si>
  <si>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</si>
  <si>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</si>
  <si>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</si>
  <si>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</si>
  <si>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</si>
  <si>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</si>
  <si>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</si>
  <si>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</si>
  <si>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</si>
  <si>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</si>
  <si>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</si>
  <si>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</si>
  <si>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</si>
  <si>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</si>
  <si>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</si>
  <si>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</si>
  <si>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</si>
  <si>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</si>
  <si>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</si>
  <si>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</si>
  <si>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</si>
  <si>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</si>
  <si>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</si>
  <si>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</si>
  <si>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</si>
  <si>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</si>
  <si>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</si>
  <si>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</si>
  <si>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</si>
  <si>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</si>
  <si>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</si>
  <si>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</si>
  <si>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</si>
  <si>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</si>
  <si>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</si>
  <si>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</si>
  <si>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</si>
  <si>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</si>
  <si>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</si>
  <si>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</si>
  <si>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</si>
  <si>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</si>
  <si>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</si>
  <si>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</si>
  <si>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</si>
  <si>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</si>
  <si>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</si>
  <si>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</si>
  <si>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</si>
  <si>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</si>
  <si>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</si>
  <si>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</si>
  <si>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</si>
  <si>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</si>
  <si>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</si>
  <si>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</si>
  <si>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</si>
  <si>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</si>
  <si>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</si>
  <si>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</si>
  <si>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</si>
  <si>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</si>
  <si>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</si>
  <si>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</si>
  <si>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</si>
  <si>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</si>
  <si>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</si>
  <si>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</si>
  <si>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</si>
  <si>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</si>
  <si>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</si>
  <si>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</si>
  <si>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</si>
  <si>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</si>
  <si>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</si>
  <si>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</si>
  <si>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</si>
  <si>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</si>
  <si>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</si>
  <si>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</si>
  <si>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</si>
  <si>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</si>
  <si>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</si>
  <si>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</si>
  <si>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</si>
  <si>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</si>
  <si>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</si>
  <si>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</si>
  <si>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</si>
  <si>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</si>
  <si>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</si>
  <si>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</si>
  <si>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</si>
  <si>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</si>
  <si>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</si>
  <si>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</si>
  <si>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</si>
  <si>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</si>
  <si>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</si>
  <si>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</si>
  <si>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</si>
  <si>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</si>
  <si>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</si>
  <si>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</si>
  <si>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</si>
  <si>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</si>
  <si>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</si>
  <si>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</si>
  <si>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</si>
  <si>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</si>
  <si>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</si>
  <si>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</si>
  <si>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</si>
  <si>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</si>
  <si>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</si>
  <si>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</si>
  <si>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</si>
  <si>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</si>
  <si>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</si>
  <si>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</si>
  <si>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</si>
  <si>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</si>
  <si>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</si>
  <si>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</si>
  <si>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</si>
  <si>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</si>
  <si>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</si>
  <si>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</si>
  <si>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</si>
  <si>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</si>
  <si>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</si>
  <si>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</si>
  <si>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</si>
  <si>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</si>
  <si>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</si>
  <si>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</si>
  <si>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</si>
  <si>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</si>
  <si>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</si>
  <si>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</si>
  <si>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</si>
  <si>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</si>
  <si>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</si>
  <si>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</si>
  <si>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</si>
  <si>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</si>
  <si>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</si>
  <si>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</si>
  <si>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</si>
  <si>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</si>
  <si>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</si>
  <si>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</si>
  <si>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</si>
  <si>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</si>
  <si>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</si>
  <si>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</si>
  <si>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</si>
  <si>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</si>
  <si>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</si>
  <si>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</si>
  <si>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</si>
  <si>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</si>
  <si>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</si>
  <si>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</si>
  <si>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</si>
  <si>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</si>
  <si>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</si>
  <si>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</si>
  <si>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</si>
  <si>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</si>
  <si>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</si>
  <si>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</si>
  <si>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</si>
  <si>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</si>
  <si>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</si>
  <si>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</si>
  <si>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</si>
  <si>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</si>
  <si>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</si>
  <si>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</si>
  <si>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</si>
  <si>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</si>
  <si>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</si>
  <si>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</si>
  <si>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</si>
  <si>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</si>
  <si>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</si>
  <si>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</si>
  <si>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</si>
  <si>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</si>
  <si>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</si>
  <si>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</si>
  <si>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</si>
  <si>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</si>
  <si>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</si>
  <si>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</si>
  <si>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</si>
  <si>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</si>
  <si>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</si>
  <si>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</si>
  <si>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</si>
  <si>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</si>
  <si>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</si>
  <si>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</si>
  <si>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</si>
  <si>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</si>
  <si>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</si>
  <si>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</si>
  <si>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</si>
  <si>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</si>
  <si>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</si>
  <si>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</si>
  <si>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</si>
  <si>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</si>
  <si>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</si>
  <si>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</si>
  <si>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</si>
  <si>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</si>
  <si>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</si>
  <si>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</si>
  <si>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</si>
  <si>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</si>
  <si>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</si>
  <si>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</si>
  <si>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</si>
  <si>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</si>
  <si>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</si>
  <si>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</si>
  <si>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</si>
  <si>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</si>
  <si>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</si>
  <si>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</si>
  <si>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</si>
  <si>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</si>
  <si>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</si>
  <si>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</si>
  <si>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</si>
  <si>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</si>
  <si>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</si>
  <si>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</si>
  <si>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</si>
  <si>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</si>
  <si>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</si>
  <si>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</si>
  <si>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</si>
  <si>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</si>
  <si>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</si>
  <si>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</si>
  <si>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</si>
  <si>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</si>
  <si>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</si>
  <si>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</si>
  <si>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</si>
  <si>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</si>
  <si>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</si>
  <si>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</si>
  <si>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</si>
  <si>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</si>
  <si>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</si>
  <si>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</si>
  <si>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</si>
  <si>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</si>
  <si>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</si>
  <si>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</si>
  <si>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</si>
  <si>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</si>
  <si>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</si>
  <si>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</si>
  <si>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</si>
  <si>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</si>
  <si>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</si>
  <si>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</si>
  <si>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</si>
  <si>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</si>
  <si>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</si>
  <si>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</si>
  <si>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</si>
  <si>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</si>
  <si>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</si>
  <si>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</si>
  <si>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</si>
  <si>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</si>
  <si>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</si>
  <si>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</si>
  <si>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</si>
  <si>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</si>
  <si>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</si>
  <si>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</si>
  <si>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</si>
  <si>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</si>
  <si>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</si>
  <si>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</si>
  <si>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</si>
  <si>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</si>
  <si>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</si>
  <si>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</si>
  <si>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</si>
  <si>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</si>
  <si>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</si>
  <si>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</si>
  <si>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</si>
  <si>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</si>
  <si>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</si>
  <si>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</si>
  <si>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</si>
  <si>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</si>
  <si>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</si>
  <si>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</si>
  <si>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</si>
  <si>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</si>
  <si>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</si>
  <si>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</si>
  <si>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</si>
  <si>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</si>
  <si>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</si>
  <si>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</si>
  <si>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</si>
  <si>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</si>
  <si>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</si>
  <si>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</si>
  <si>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</si>
  <si>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</si>
  <si>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</si>
  <si>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</si>
  <si>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</si>
  <si>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</si>
  <si>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</si>
  <si>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</si>
  <si>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</si>
  <si>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</si>
  <si>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</si>
  <si>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</si>
  <si>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</si>
  <si>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</si>
  <si>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</si>
  <si>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</si>
  <si>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</si>
  <si>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</si>
  <si>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</si>
  <si>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</si>
  <si>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</si>
  <si>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</si>
  <si>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</si>
  <si>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</si>
  <si>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</si>
  <si>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</si>
  <si>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</si>
  <si>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</si>
  <si>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</si>
  <si>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</si>
  <si>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</si>
  <si>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</si>
  <si>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</si>
  <si>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</si>
  <si>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</si>
  <si>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</si>
  <si>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</si>
  <si>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</si>
  <si>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</si>
  <si>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</si>
  <si>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</si>
  <si>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</si>
  <si>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</si>
  <si>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</si>
  <si>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</si>
  <si>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</si>
  <si>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</si>
  <si>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</si>
  <si>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</si>
  <si>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</si>
  <si>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</si>
  <si>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</si>
  <si>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</si>
  <si>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</si>
  <si>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</si>
  <si>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</si>
  <si>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</si>
  <si>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</si>
  <si>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</si>
  <si>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</si>
  <si>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</si>
  <si>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</si>
  <si>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</si>
  <si>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</si>
  <si>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</si>
  <si>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</si>
  <si>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</si>
  <si>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</si>
  <si>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</si>
  <si>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</si>
  <si>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</si>
  <si>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</si>
  <si>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</si>
  <si>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</si>
  <si>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</si>
  <si>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</si>
  <si>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</si>
  <si>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</si>
  <si>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</si>
  <si>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</si>
  <si>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</si>
  <si>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</si>
  <si>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</si>
  <si>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</si>
  <si>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</si>
  <si>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</si>
  <si>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</si>
  <si>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</si>
  <si>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</si>
  <si>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</si>
  <si>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</si>
  <si>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</si>
  <si>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</si>
  <si>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</si>
  <si>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</si>
  <si>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</si>
  <si>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</si>
  <si>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</si>
  <si>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</si>
  <si>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</si>
  <si>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</si>
  <si>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</si>
  <si>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</si>
  <si>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</si>
  <si>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</si>
  <si>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</si>
  <si>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</si>
  <si>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</si>
  <si>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</si>
  <si>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</si>
  <si>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</si>
  <si>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</si>
  <si>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</si>
  <si>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</si>
  <si>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</si>
  <si>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</si>
  <si>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</si>
  <si>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</si>
  <si>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</si>
  <si>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</si>
  <si>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</si>
  <si>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</si>
  <si>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</si>
  <si>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</si>
  <si>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</si>
  <si>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</si>
  <si>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</si>
  <si>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</si>
  <si>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</si>
  <si>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</si>
  <si>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</si>
  <si>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</si>
  <si>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</si>
  <si>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</si>
  <si>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</si>
  <si>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</si>
  <si>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</si>
  <si>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</si>
  <si>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</si>
  <si>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</si>
  <si>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</si>
  <si>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</si>
  <si>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</si>
  <si>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</si>
  <si>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</si>
  <si>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</si>
  <si>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</si>
  <si>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</si>
  <si>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</si>
  <si>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</si>
  <si>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</si>
  <si>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</si>
  <si>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</si>
  <si>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</si>
  <si>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</si>
  <si>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</si>
  <si>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</si>
  <si>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</si>
  <si>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</si>
  <si>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</si>
  <si>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</si>
  <si>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</si>
  <si>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</si>
  <si>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</si>
  <si>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</si>
  <si>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</si>
  <si>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</si>
  <si>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</si>
  <si>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</si>
  <si>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</si>
  <si>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</si>
  <si>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</si>
  <si>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</si>
  <si>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</si>
  <si>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</si>
  <si>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</si>
  <si>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</si>
  <si>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</si>
  <si>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</si>
  <si>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</si>
  <si>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</si>
  <si>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</si>
  <si>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</si>
  <si>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</si>
  <si>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</si>
  <si>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</si>
  <si>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</si>
  <si>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</si>
  <si>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</si>
  <si>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</si>
  <si>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</si>
  <si>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</si>
  <si>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</si>
  <si>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</si>
  <si>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</si>
  <si>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</si>
  <si>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</si>
  <si>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</si>
  <si>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</si>
  <si>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</si>
  <si>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</si>
  <si>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</si>
  <si>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</si>
  <si>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</si>
  <si>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</si>
  <si>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</si>
  <si>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</si>
  <si>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</si>
  <si>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</si>
  <si>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</si>
  <si>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</si>
  <si>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</si>
  <si>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</si>
  <si>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</si>
  <si>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</si>
  <si>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</si>
  <si>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</si>
  <si>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</si>
  <si>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</si>
  <si>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</si>
  <si>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</si>
  <si>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</si>
  <si>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</si>
  <si>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</si>
  <si>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</si>
  <si>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</si>
  <si>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</si>
  <si>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</si>
  <si>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</si>
  <si>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</si>
  <si>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</si>
  <si>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</si>
  <si>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</si>
  <si>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</si>
  <si>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</si>
  <si>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</si>
  <si>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</si>
  <si>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</si>
  <si>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</si>
  <si>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</si>
  <si>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</si>
  <si>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</si>
  <si>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</si>
  <si>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</si>
  <si>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</si>
  <si>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</si>
  <si>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</si>
  <si>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</si>
  <si>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</si>
  <si>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</si>
  <si>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</si>
  <si>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</si>
  <si>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</si>
  <si>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</si>
  <si>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</si>
  <si>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</si>
  <si>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</si>
  <si>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</si>
  <si>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</si>
  <si>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</si>
  <si>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</si>
  <si>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</si>
  <si>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</si>
  <si>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</si>
  <si>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</si>
  <si>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</si>
  <si>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</si>
  <si>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</si>
  <si>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</si>
  <si>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</si>
  <si>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</si>
  <si>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</si>
  <si>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</si>
  <si>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</si>
  <si>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</si>
  <si>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</si>
  <si>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</si>
  <si>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</si>
  <si>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</si>
  <si>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</si>
  <si>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</si>
  <si>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</si>
  <si>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</si>
  <si>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</si>
  <si>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</si>
  <si>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</si>
  <si>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</si>
  <si>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</si>
  <si>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</si>
  <si>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</si>
  <si>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</si>
  <si>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</si>
  <si>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</si>
  <si>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</si>
  <si>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</si>
  <si>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</si>
  <si>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</si>
  <si>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</si>
  <si>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</si>
  <si>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</si>
  <si>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</si>
  <si>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</si>
  <si>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</si>
  <si>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</si>
  <si>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</si>
  <si>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</si>
  <si>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</si>
  <si>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</si>
  <si>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</si>
  <si>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</si>
  <si>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</si>
  <si>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</si>
  <si>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</si>
  <si>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</si>
  <si>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</si>
  <si>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</si>
  <si>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</si>
  <si>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</si>
  <si>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</si>
  <si>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</si>
  <si>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</si>
  <si>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</si>
  <si>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</si>
  <si>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</si>
  <si>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</si>
  <si>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</si>
  <si>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</si>
  <si>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</si>
  <si>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</si>
  <si>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</si>
  <si>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</si>
  <si>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</si>
  <si>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</si>
  <si>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</si>
  <si>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</si>
  <si>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</si>
  <si>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</si>
  <si>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</si>
  <si>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</si>
  <si>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</si>
  <si>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</si>
  <si>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</si>
  <si>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</si>
  <si>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</si>
  <si>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</si>
  <si>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</si>
  <si>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</si>
  <si>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</si>
  <si>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</si>
  <si>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</si>
  <si>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</si>
  <si>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</si>
  <si>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</si>
  <si>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</si>
  <si>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</si>
  <si>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</si>
  <si>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</si>
  <si>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</si>
  <si>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</si>
  <si>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</si>
  <si>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</si>
  <si>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</si>
  <si>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</si>
  <si>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</si>
  <si>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</si>
  <si>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</si>
  <si>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</si>
  <si>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</si>
  <si>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</si>
  <si>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</si>
  <si>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</si>
  <si>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</si>
  <si>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</si>
  <si>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</si>
  <si>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</si>
  <si>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</si>
  <si>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</si>
  <si>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</si>
  <si>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</si>
  <si>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</si>
  <si>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</si>
  <si>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</si>
  <si>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</si>
  <si>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</si>
  <si>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</si>
  <si>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</si>
  <si>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</si>
  <si>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</si>
  <si>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</si>
  <si>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</si>
  <si>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</si>
  <si>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</si>
  <si>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</si>
  <si>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</si>
  <si>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</si>
  <si>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</si>
  <si>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</si>
  <si>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</si>
  <si>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</si>
  <si>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</si>
  <si>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</si>
  <si>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</si>
  <si>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</si>
  <si>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</si>
  <si>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</si>
  <si>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</si>
  <si>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</si>
  <si>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</si>
  <si>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</si>
  <si>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</si>
  <si>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</si>
  <si>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</si>
  <si>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</si>
  <si>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</si>
  <si>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</si>
  <si>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</si>
  <si>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</si>
  <si>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</si>
  <si>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</si>
  <si>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</si>
  <si>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</si>
  <si>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</si>
  <si>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</si>
  <si>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</si>
  <si>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</si>
  <si>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</si>
  <si>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</si>
  <si>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</si>
  <si>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</si>
  <si>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</si>
  <si>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</si>
  <si>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</si>
  <si>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</si>
  <si>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</si>
  <si>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</si>
  <si>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</si>
  <si>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</si>
  <si>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</si>
  <si>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</si>
  <si>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</si>
  <si>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</si>
  <si>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</si>
  <si>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</si>
  <si>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</si>
  <si>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</si>
  <si>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</si>
  <si>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</si>
  <si>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</si>
  <si>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</si>
  <si>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</si>
  <si>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</si>
  <si>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</si>
  <si>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</si>
  <si>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</si>
  <si>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</si>
  <si>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</si>
  <si>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</si>
  <si>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</si>
  <si>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</si>
  <si>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</si>
  <si>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</si>
  <si>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</si>
  <si>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</si>
  <si>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</si>
  <si>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</si>
  <si>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</si>
  <si>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</si>
  <si>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</si>
  <si>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</si>
  <si>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</si>
  <si>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</si>
  <si>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</si>
  <si>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</si>
  <si>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</si>
  <si>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</si>
  <si>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</si>
  <si>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</si>
  <si>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</si>
  <si>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</si>
  <si>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</si>
  <si>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</si>
  <si>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</si>
  <si>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</si>
  <si>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</si>
  <si>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</si>
  <si>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</si>
  <si>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</si>
  <si>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</si>
  <si>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</si>
  <si>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</si>
  <si>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</si>
  <si>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</si>
  <si>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</si>
  <si>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</si>
  <si>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</si>
  <si>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</si>
  <si>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</si>
  <si>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</si>
  <si>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</si>
  <si>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</si>
  <si>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</si>
  <si>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</si>
  <si>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</si>
  <si>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</si>
  <si>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</si>
  <si>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</si>
  <si>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</si>
  <si>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</si>
  <si>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</si>
  <si>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</si>
  <si>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</si>
  <si>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</si>
  <si>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</si>
  <si>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</si>
  <si>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</si>
  <si>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</si>
  <si>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</si>
  <si>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</si>
  <si>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</si>
  <si>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</si>
  <si>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</si>
  <si>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</si>
  <si>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</si>
  <si>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</si>
  <si>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</si>
  <si>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</si>
  <si>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</si>
  <si>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</si>
  <si>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</si>
  <si>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</si>
  <si>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</si>
  <si>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</si>
  <si>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</si>
  <si>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</si>
  <si>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</si>
  <si>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</si>
  <si>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</si>
  <si>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</si>
  <si>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</si>
  <si>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</si>
  <si>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</si>
  <si>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</si>
  <si>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</si>
  <si>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</si>
  <si>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</si>
  <si>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</si>
  <si>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</si>
  <si>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</si>
  <si>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</si>
  <si>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</si>
  <si>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</si>
  <si>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</si>
  <si>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</si>
  <si>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</si>
  <si>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</si>
  <si>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</si>
  <si>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</si>
  <si>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</si>
  <si>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</si>
  <si>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</si>
  <si>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</si>
  <si>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</si>
  <si>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</si>
  <si>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</si>
  <si>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</si>
  <si>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</si>
  <si>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</si>
  <si>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</si>
  <si>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</si>
  <si>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</si>
  <si>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</si>
  <si>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</si>
  <si>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</si>
  <si>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</si>
  <si>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</si>
  <si>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</si>
  <si>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</si>
  <si>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</si>
  <si>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</si>
  <si>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</si>
  <si>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</si>
  <si>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</si>
  <si>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</si>
  <si>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</si>
  <si>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</si>
  <si>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</si>
  <si>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</si>
  <si>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</si>
  <si>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</si>
  <si>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</si>
  <si>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</si>
  <si>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</si>
  <si>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</si>
  <si>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</si>
  <si>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</si>
  <si>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</si>
  <si>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</si>
  <si>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</si>
  <si>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</si>
  <si>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</si>
  <si>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</si>
  <si>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</si>
  <si>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</si>
  <si>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</si>
  <si>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</si>
  <si>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</si>
  <si>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</si>
  <si>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</si>
  <si>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</si>
  <si>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</si>
  <si>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</si>
  <si>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</si>
  <si>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</si>
  <si>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</si>
  <si>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</si>
  <si>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</si>
  <si>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</si>
  <si>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</si>
  <si>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</si>
  <si>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</si>
  <si>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</si>
  <si>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</si>
  <si>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</si>
  <si>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</si>
  <si>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</si>
  <si>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</si>
  <si>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</si>
  <si>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</si>
  <si>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</si>
  <si>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</si>
  <si>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</si>
  <si>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</si>
  <si>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</si>
  <si>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</si>
  <si>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</si>
  <si>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</si>
  <si>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</si>
  <si>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</si>
  <si>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</si>
  <si>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</si>
  <si>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</si>
  <si>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</si>
  <si>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</si>
  <si>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</si>
  <si>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</si>
  <si>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</si>
  <si>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</si>
  <si>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</si>
  <si>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</si>
  <si>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</si>
  <si>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</si>
  <si>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</si>
  <si>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</si>
  <si>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</si>
  <si>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</si>
  <si>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</si>
  <si>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</si>
  <si>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</si>
  <si>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</si>
  <si>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</si>
  <si>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</si>
  <si>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</si>
  <si>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</si>
  <si>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</si>
  <si>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</si>
  <si>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</si>
  <si>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</si>
  <si>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</si>
  <si>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</si>
  <si>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</si>
  <si>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</si>
  <si>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</si>
  <si>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</si>
  <si>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</si>
  <si>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</si>
  <si>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</si>
  <si>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</si>
  <si>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</si>
  <si>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</si>
  <si>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</si>
  <si>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</si>
  <si>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</si>
  <si>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</si>
  <si>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</si>
  <si>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</si>
  <si>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</si>
  <si>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</si>
  <si>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</si>
  <si>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</si>
  <si>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</si>
  <si>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</si>
  <si>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</si>
  <si>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</si>
  <si>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</si>
  <si>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</si>
  <si>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</si>
  <si>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</si>
  <si>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</si>
  <si>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</si>
  <si>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</si>
  <si>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</si>
  <si>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</si>
  <si>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</si>
  <si>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</si>
  <si>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</si>
  <si>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</si>
  <si>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</si>
  <si>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</si>
  <si>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</si>
  <si>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</si>
  <si>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</si>
  <si>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</si>
  <si>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</si>
  <si>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</si>
  <si>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</si>
  <si>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</si>
  <si>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</si>
  <si>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</si>
  <si>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 %</t>
  </si>
  <si>
    <t xml:space="preserve">Month </t>
  </si>
  <si>
    <t xml:space="preserve">Total Sales </t>
  </si>
  <si>
    <t xml:space="preserve">Total Profit </t>
  </si>
  <si>
    <t>Profit Margin General</t>
  </si>
  <si>
    <t>Etiquetas de fila</t>
  </si>
  <si>
    <t>Total general</t>
  </si>
  <si>
    <t>Suma de Sales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</si>
  <si>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</si>
  <si>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</si>
  <si>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</si>
  <si>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</si>
  <si>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</si>
  <si>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</si>
  <si>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</si>
  <si>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</si>
  <si>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</si>
  <si>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</si>
  <si>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</si>
  <si>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</si>
  <si>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Suma de Profit</t>
  </si>
  <si>
    <t>TOTAL SALE</t>
  </si>
  <si>
    <t>TOTAL PROFIT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</si>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</sst>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S/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5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1" fillId="27" borderId="0" xfId="37"/>
    <xf numFmtId="0" fontId="1" fillId="27" borderId="0" xfId="37" applyAlignment="1">
      <alignment horizontal="left"/>
    </xf>
    <xf numFmtId="165" fontId="1" fillId="27" borderId="0" xfId="37" applyNumberFormat="1"/>
    <xf numFmtId="0" fontId="18" fillId="27" borderId="0" xfId="37" applyFont="1" applyAlignment="1">
      <alignment horizontal="center"/>
    </xf>
    <xf numFmtId="0" fontId="18" fillId="27" borderId="0" xfId="37" applyFont="1"/>
    <xf numFmtId="165" fontId="18" fillId="27" borderId="0" xfId="37" applyNumberFormat="1" applyFont="1" applyAlignment="1">
      <alignment horizontal="center"/>
    </xf>
    <xf numFmtId="9" fontId="18" fillId="27" borderId="0" xfId="37" applyNumberFormat="1" applyFont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5">
    <dxf>
      <numFmt numFmtId="19" formatCode="d/mm/yyyy"/>
    </dxf>
    <dxf>
      <numFmt numFmtId="165" formatCode="&quot;S/&quot;\ #,##0.00"/>
    </dxf>
    <dxf>
      <numFmt numFmtId="165" formatCode="&quot;S/&quot;\ #,##0.00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EXCEL.xlsx]DashboardData!TablaDinámica5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DashboardData!$B$18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DashboardData!$A$19:$A$31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DashboardData!$B$19:$B$31</c:f>
              <c:numCache>
                <c:formatCode>"S/"\ #,##0.00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138250.33059999996</c:v>
                </c:pt>
                <c:pt idx="4">
                  <c:v>154676.95769999994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307784.33570000017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324983.10950000008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D-4065-A1AB-4B09A2C60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707791"/>
        <c:axId val="436708271"/>
      </c:lineChart>
      <c:catAx>
        <c:axId val="43670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6708271"/>
        <c:crosses val="autoZero"/>
        <c:auto val="1"/>
        <c:lblAlgn val="ctr"/>
        <c:lblOffset val="100"/>
        <c:noMultiLvlLbl val="0"/>
      </c:catAx>
      <c:valAx>
        <c:axId val="43670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670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EXCEL.xlsx]DashboardData!TablaDinámica4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DashboardData!$E$10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DashboardData!$D$11:$D$15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DashboardData!$E$11:$E$15</c:f>
              <c:numCache>
                <c:formatCode>"S/"\ #,##0.00</c:formatCode>
                <c:ptCount val="4"/>
                <c:pt idx="0">
                  <c:v>500712.03280000051</c:v>
                </c:pt>
                <c:pt idx="1">
                  <c:v>679018.68599999789</c:v>
                </c:pt>
                <c:pt idx="2">
                  <c:v>391972.66100000037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B-4F09-B31A-7F76E8525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6650191"/>
        <c:axId val="436649231"/>
      </c:barChart>
      <c:catAx>
        <c:axId val="43665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6649231"/>
        <c:crosses val="autoZero"/>
        <c:auto val="1"/>
        <c:lblAlgn val="ctr"/>
        <c:lblOffset val="100"/>
        <c:noMultiLvlLbl val="0"/>
      </c:catAx>
      <c:valAx>
        <c:axId val="43664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665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EXCEL.xlsx]DashboardData!TablaDinámica3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24631487078785"/>
          <c:y val="0.26328484981044037"/>
          <c:w val="0.75876938823967299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DashboardData!$B$10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DashboardData!$A$11:$A$14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DashboardData!$B$11:$B$14</c:f>
              <c:numCache>
                <c:formatCode>"S/"\ #,##0.00</c:formatCode>
                <c:ptCount val="3"/>
                <c:pt idx="0">
                  <c:v>836114.3769999966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A-4C7D-8764-0C2ECF0B7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648271"/>
        <c:axId val="436666031"/>
      </c:barChart>
      <c:catAx>
        <c:axId val="43664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6666031"/>
        <c:crosses val="autoZero"/>
        <c:auto val="1"/>
        <c:lblAlgn val="ctr"/>
        <c:lblOffset val="100"/>
        <c:noMultiLvlLbl val="0"/>
      </c:catAx>
      <c:valAx>
        <c:axId val="43666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664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20</xdr:row>
      <xdr:rowOff>7620</xdr:rowOff>
    </xdr:from>
    <xdr:to>
      <xdr:col>4</xdr:col>
      <xdr:colOff>1264920</xdr:colOff>
      <xdr:row>35</xdr:row>
      <xdr:rowOff>106680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9330CA-0F8E-4E9B-91F2-84575F263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243840</xdr:colOff>
      <xdr:row>4</xdr:row>
      <xdr:rowOff>76200</xdr:rowOff>
    </xdr:from>
    <xdr:to>
      <xdr:col>9</xdr:col>
      <xdr:colOff>426720</xdr:colOff>
      <xdr:row>19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BC71FD-2EB6-4C46-A748-21332562B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281940</xdr:colOff>
      <xdr:row>4</xdr:row>
      <xdr:rowOff>60960</xdr:rowOff>
    </xdr:from>
    <xdr:to>
      <xdr:col>4</xdr:col>
      <xdr:colOff>1310640</xdr:colOff>
      <xdr:row>19</xdr:row>
      <xdr:rowOff>60960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B0BF17F-FFE1-41B7-92FB-86B5A0D1A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289560</xdr:colOff>
      <xdr:row>20</xdr:row>
      <xdr:rowOff>83820</xdr:rowOff>
    </xdr:from>
    <xdr:to>
      <xdr:col>6</xdr:col>
      <xdr:colOff>137160</xdr:colOff>
      <xdr:row>35</xdr:row>
      <xdr:rowOff>91440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D5984DA3-755B-0A63-A016-3893E90423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65620" y="3909060"/>
              <a:ext cx="1859280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320040</xdr:colOff>
      <xdr:row>20</xdr:row>
      <xdr:rowOff>76200</xdr:rowOff>
    </xdr:from>
    <xdr:to>
      <xdr:col>8</xdr:col>
      <xdr:colOff>670560</xdr:colOff>
      <xdr:row>35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23E9F6CF-D66B-D310-0109-111B5C0477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07780" y="3901440"/>
              <a:ext cx="19354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6.984971064812" createdVersion="8" refreshedVersion="8" minRefreshableVersion="3" recordCount="9994" xr:uid="{89F74030-AC2A-44D4-B74D-A994E86D6DE0}">
  <cacheSource type="worksheet">
    <worksheetSource name="Sales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5">
      <sharedItems containsSemiMixedTypes="0" containsString="0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5">
      <sharedItems containsSemiMixedTypes="0" containsString="0" containsNumber="1" minValue="-6599.9780000000001" maxValue="8399.9760000000006"/>
    </cacheField>
    <cacheField name="Profit Margin %" numFmtId="9">
      <sharedItems containsSemiMixedTypes="0" containsString="0" containsNumber="1" minValue="-2.75" maxValue="1.1460713657936368"/>
    </cacheField>
    <cacheField name="Month " numFmtId="14">
      <sharedItems containsSemiMixedTypes="0" containsNonDate="0" containsDate="1" containsString="0" minDate="2014-01-31T00:00:00" maxDate="2018-01-01T00:00:00"/>
    </cacheField>
    <cacheField name="Meses (Order Date)" numFmtId="0" databaseField="0">
      <fieldGroup base="2">
        <rangePr groupBy="months" startDate="2014-01-03T00:00:00" endDate="2017-12-31T00:00:00"/>
        <groupItems count="14">
          <s v="&lt;3 01 2014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1 12 2017"/>
        </groupItems>
      </fieldGroup>
    </cacheField>
  </cacheFields>
  <extLst>
    <ext xmlns:x14="http://schemas.microsoft.com/office/spreadsheetml/2009/9/main" uri="{725AE2AE-9491-48be-B2B4-4EB974FC3084}">
      <x14:pivotCacheDefinition pivotCacheId="20507871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n v="0.16000000000000003"/>
    <d v="2016-11-30T00:00:00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  <n v="0.3"/>
    <d v="2016-11-30T00:00:00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  <n v="0.47000000000000003"/>
    <d v="2016-06-30T00:00:00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  <n v="-0.4"/>
    <d v="2015-10-31T00:00:00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  <n v="0.1125"/>
    <d v="2015-10-31T00:00:00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  <n v="0.28999999999999998"/>
    <d v="2014-06-30T00:00:00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  <n v="0.27"/>
    <d v="2014-06-30T00:00:00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  <n v="9.9999999999999992E-2"/>
    <d v="2014-06-30T00:00:00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  <n v="0.31249999999999994"/>
    <d v="2014-06-30T00:00:00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  <n v="0.3"/>
    <d v="2014-06-30T00:00:00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  <n v="0.05"/>
    <d v="2014-06-30T00:00:00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  <n v="7.5000000000000011E-2"/>
    <d v="2014-06-30T00:00:00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  <n v="0.35000000000000003"/>
    <d v="2017-04-30T00:00:00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  <n v="0.32499999999999996"/>
    <d v="2016-12-31T00:00:00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  <n v="-1.8"/>
    <d v="2015-11-30T00:00:00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  <n v="-1.5"/>
    <d v="2015-11-30T00:00:00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  <n v="0.02"/>
    <d v="2014-11-30T00:00:00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  <n v="0.18"/>
    <d v="2014-05-31T00:00:00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  <n v="0.28999999999999998"/>
    <d v="2014-08-31T00:00:00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  <n v="7.4999999999999997E-2"/>
    <d v="2014-08-31T00:00:00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  <n v="0.32500000000000001"/>
    <d v="2014-08-31T00:00:00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  <n v="0.25999999999999995"/>
    <d v="2016-12-31T00:00:00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  <n v="0.25999999999999995"/>
    <d v="2016-12-31T00:00:00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  <n v="-1.4285714285714287E-2"/>
    <d v="2017-07-31T00:00:00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  <n v="0.22999999999999998"/>
    <d v="2015-09-30T00:00:00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  <n v="0.36250000000000004"/>
    <d v="2016-01-31T00:00:00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  <n v="0.13"/>
    <d v="2016-01-31T00:00:00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  <n v="-0.54"/>
    <d v="2015-09-30T00:00:00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  <n v="-0.73333333333333339"/>
    <d v="2015-09-30T00:00:00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  <n v="0.125"/>
    <d v="2015-09-30T00:00:00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  <n v="0.33750000000000002"/>
    <d v="2015-09-30T00:00:00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  <n v="0.11249999999999999"/>
    <d v="2015-09-30T00:00:00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  <n v="-0.83333333333333337"/>
    <d v="2015-09-30T00:00:00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  <n v="0.22499999999999998"/>
    <d v="2015-09-30T00:00:00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  <n v="0.33749999999999997"/>
    <d v="2017-10-31T00:00:00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  <n v="0.11249999999999999"/>
    <d v="2016-12-31T00:00:00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  <n v="-0.77500000000000002"/>
    <d v="2016-12-31T00:00:00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  <n v="0.3125"/>
    <d v="2015-12-31T00:00:00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  <n v="-8.8235294117647065E-2"/>
    <d v="2015-12-31T00:00:00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  <n v="-7.1428571428571438E-2"/>
    <d v="2015-12-31T00:00:00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  <n v="0.1125"/>
    <d v="2015-12-31T00:00:00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  <n v="0.11249999999999999"/>
    <d v="2017-09-30T00:00:00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  <n v="0.05"/>
    <d v="2016-07-31T00:00:00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  <n v="0.1"/>
    <d v="2017-09-30T00:00:00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  <n v="0.43000000000000005"/>
    <d v="2016-03-31T00:00:00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  <n v="0.47000000000000003"/>
    <d v="2016-03-31T00:00:00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  <n v="0.04"/>
    <d v="2014-10-31T00:00:00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  <n v="0.11"/>
    <d v="2016-06-30T00:00:00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  <n v="0.27999999999999997"/>
    <d v="2016-06-30T00:00:00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  <n v="0.47000000000000003"/>
    <d v="2015-04-30T00:00:00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  <n v="0.47"/>
    <d v="2015-04-30T00:00:00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  <n v="0.48"/>
    <d v="2015-04-30T00:00:00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  <n v="0.19"/>
    <d v="2015-04-30T00:00:00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  <n v="0.41"/>
    <d v="2016-12-31T00:00:00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  <n v="0.28999999999999998"/>
    <d v="2016-12-31T00:00:00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  <n v="0.25"/>
    <d v="2016-06-30T00:00:00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  <n v="0.48"/>
    <d v="2016-06-30T00:00:00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  <n v="2.222222222222222E-2"/>
    <d v="2016-06-30T00:00:00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  <n v="0.48"/>
    <d v="2016-06-30T00:00:00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  <n v="0.11"/>
    <d v="2016-06-30T00:00:00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  <n v="0.33749999999999997"/>
    <d v="2016-06-30T00:00:00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  <n v="0.5"/>
    <d v="2016-06-30T00:00:00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  <n v="0.44"/>
    <d v="2015-11-30T00:00:00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  <n v="0.36249999999999999"/>
    <d v="2015-11-30T00:00:00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  <n v="0.47000000000000003"/>
    <d v="2015-11-30T00:00:00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  <n v="0.27999999999999997"/>
    <d v="2015-11-30T00:00:00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  <n v="-7.1428571428571425E-2"/>
    <d v="2015-04-30T00:00:00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  <n v="0.10000000000000002"/>
    <d v="2014-12-31T00:00:00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  <n v="0.375"/>
    <d v="2014-12-31T00:00:00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  <n v="0.47000000000000008"/>
    <d v="2016-06-30T00:00:00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  <n v="0.37500000000000006"/>
    <d v="2016-09-30T00:00:00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  <n v="0.45999999999999996"/>
    <d v="2017-09-30T00:00:00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  <n v="-0.13749999999999998"/>
    <d v="2015-04-30T00:00:00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  <n v="1.2500000000000001E-2"/>
    <d v="2015-04-30T00:00:00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  <n v="-0.25"/>
    <d v="2015-04-30T00:00:00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  <n v="-1.5499999999999998"/>
    <d v="2017-12-31T00:00:00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  <n v="-0.6"/>
    <d v="2017-12-31T00:00:00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  <n v="0.10000000000000002"/>
    <d v="2017-12-31T00:00:00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  <n v="-0.75"/>
    <d v="2014-11-30T00:00:00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  <n v="0.27"/>
    <d v="2016-06-30T00:00:00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  <n v="0.48000000000000004"/>
    <d v="2016-06-30T00:00:00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  <n v="0.27999999999999997"/>
    <d v="2014-10-31T00:00:00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  <n v="0.28999999999999998"/>
    <d v="2014-10-31T00:00:00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  <n v="0.3125"/>
    <d v="2015-09-30T00:00:00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  <n v="-0.21249999999999999"/>
    <d v="2017-11-30T00:00:00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  <n v="0.11000000000000001"/>
    <d v="2017-05-31T00:00:00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  <n v="0.34"/>
    <d v="2017-10-31T00:00:00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  <n v="0.48"/>
    <d v="2017-10-31T00:00:00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  <n v="8.7500000000000008E-2"/>
    <d v="2016-04-30T00:00:00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  <n v="0.32999999999999996"/>
    <d v="2016-09-30T00:00:00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  <n v="0.11249999999999999"/>
    <d v="2016-09-30T00:00:00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  <n v="0.47999999999999993"/>
    <d v="2016-09-30T00:00:00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  <n v="0.47999999999999993"/>
    <d v="2015-01-31T00:00:00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  <n v="0.30999999999999994"/>
    <d v="2015-01-31T00:00:00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  <n v="0.49000000000000005"/>
    <d v="2015-01-31T00:00:00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  <n v="-0.66666666666666663"/>
    <d v="2017-11-30T00:00:00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  <n v="0.42"/>
    <d v="2017-11-30T00:00:00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  <n v="0.35"/>
    <d v="2017-06-30T00:00:00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  <n v="0.29000000000000004"/>
    <d v="2016-09-30T00:00:00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  <n v="0.35000000000000003"/>
    <d v="2016-08-31T00:00:00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  <n v="-0.1125"/>
    <d v="2016-08-31T00:00:00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  <n v="-1.7"/>
    <d v="2016-08-31T00:00:00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  <n v="0.49"/>
    <d v="2016-12-31T00:00:00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  <n v="-0.11250000000000002"/>
    <d v="2015-11-30T00:00:00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  <n v="-3.7499999999999999E-2"/>
    <d v="2015-11-30T00:00:00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  <n v="-0.70000000000000007"/>
    <d v="2015-11-30T00:00:00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  <n v="0.23750000000000004"/>
    <d v="2017-11-30T00:00:00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  <n v="7.4999999999999997E-2"/>
    <d v="2017-11-30T00:00:00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  <n v="0.32500000000000007"/>
    <d v="2017-11-30T00:00:00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  <n v="0.20000000000000004"/>
    <d v="2015-10-31T00:00:00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  <n v="0.25999999999999995"/>
    <d v="2017-12-31T00:00:00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  <n v="0.30000000000000004"/>
    <d v="2016-11-30T00:00:00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  <n v="0.49000000000000005"/>
    <d v="2016-11-30T00:00:00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  <n v="0.36250000000000004"/>
    <d v="2014-08-31T00:00:00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  <n v="0.35"/>
    <d v="2014-08-31T00:00:00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  <n v="0.3125"/>
    <d v="2014-08-31T00:00:00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  <n v="0.33749999999999997"/>
    <d v="2014-08-31T00:00:00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  <n v="0.21000000000000002"/>
    <d v="2015-03-31T00:00:00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  <n v="-0.73333333333333328"/>
    <d v="2015-04-30T00:00:00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  <n v="0.39"/>
    <d v="2016-06-30T00:00:00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  <n v="0.45"/>
    <d v="2016-06-30T00:00:00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  <n v="0.27999999999999997"/>
    <d v="2016-06-30T00:00:00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  <n v="0.45"/>
    <d v="2016-06-30T00:00:00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  <n v="0.28999999999999998"/>
    <d v="2016-06-30T00:00:00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  <n v="-1.4285714285714285E-2"/>
    <d v="2014-12-31T00:00:00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  <n v="-0.66"/>
    <d v="2014-09-30T00:00:00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  <n v="-0.76666666666666672"/>
    <d v="2017-11-30T00:00:00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  <n v="0.125"/>
    <d v="2017-11-30T00:00:00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  <n v="-0.11249999999999999"/>
    <d v="2016-11-30T00:00:00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  <n v="0.10999999999999999"/>
    <d v="2016-11-30T00:00:00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  <n v="-0.2"/>
    <d v="2017-02-28T00:00:00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  <n v="0.375"/>
    <d v="2017-02-28T00:00:00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  <n v="0.32500000000000001"/>
    <d v="2017-02-28T00:00:00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  <n v="0.48"/>
    <d v="2016-10-31T00:00:00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  <n v="0.47000000000000003"/>
    <d v="2016-10-31T00:00:00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  <n v="0.3"/>
    <d v="2016-10-31T00:00:00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  <n v="0.49000000000000005"/>
    <d v="2016-10-31T00:00:00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  <n v="0.35"/>
    <d v="2016-10-31T00:00:00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  <n v="0.28000000000000003"/>
    <d v="2016-10-31T00:00:00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  <n v="0.48000000000000004"/>
    <d v="2016-10-31T00:00:00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  <n v="0.125"/>
    <d v="2016-09-30T00:00:00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  <n v="0.27"/>
    <d v="2017-09-30T00:00:00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  <n v="0.47"/>
    <d v="2017-09-30T00:00:00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  <n v="0.48000000000000004"/>
    <d v="2017-09-30T00:00:00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  <n v="0.26"/>
    <d v="2017-12-31T00:00:00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  <n v="3.0000000000000006E-2"/>
    <d v="2015-09-30T00:00:00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  <n v="0.13749999999999998"/>
    <d v="2014-10-31T00:00:00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  <n v="0.27"/>
    <d v="2016-12-31T00:00:00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  <n v="0.04"/>
    <d v="2016-12-31T00:00:00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  <n v="0.30000000000000004"/>
    <d v="2016-12-31T00:00:00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  <n v="0.47"/>
    <d v="2016-12-31T00:00:00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  <n v="0.1125"/>
    <d v="2016-03-31T00:00:00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  <n v="7.4999999999999997E-2"/>
    <d v="2016-03-31T00:00:00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  <n v="0.45"/>
    <d v="2015-05-31T00:00:00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  <n v="0.46"/>
    <d v="2015-05-31T00:00:00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  <n v="0.26"/>
    <d v="2015-05-31T00:00:00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  <n v="0.27"/>
    <d v="2015-05-31T00:00:00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  <n v="0.1125"/>
    <d v="2014-03-31T00:00:00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  <n v="0.47000000000000003"/>
    <d v="2016-11-30T00:00:00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  <n v="0.25"/>
    <d v="2016-11-30T00:00:00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  <n v="0.44999999999999996"/>
    <d v="2016-05-31T00:00:00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  <n v="2.4999999999999998E-2"/>
    <d v="2015-12-31T00:00:00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  <n v="0.47000000000000003"/>
    <d v="2016-11-30T00:00:00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  <n v="0.35000000000000003"/>
    <d v="2016-11-30T00:00:00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  <n v="0.27500000000000002"/>
    <d v="2014-09-30T00:00:00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  <n v="-0.16666666666666666"/>
    <d v="2014-09-30T00:00:00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  <n v="-0.21250000000000002"/>
    <d v="2014-09-30T00:00:00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  <n v="-1.4285714285714287E-2"/>
    <d v="2014-09-30T00:00:00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  <n v="0.21249999999999999"/>
    <d v="2014-09-30T00:00:00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  <n v="-2.5500000000000003"/>
    <d v="2014-09-30T00:00:00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  <n v="6.25E-2"/>
    <d v="2014-09-30T00:00:00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  <n v="0.46999999999999992"/>
    <d v="2014-08-31T00:00:00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  <n v="0.48000000000000004"/>
    <d v="2014-08-31T00:00:00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  <n v="6.25E-2"/>
    <d v="2014-08-31T00:00:00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  <n v="-2.5"/>
    <d v="2014-09-30T00:00:00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  <n v="0.32499999999999996"/>
    <d v="2014-09-30T00:00:00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  <n v="-2.5"/>
    <d v="2017-04-30T00:00:00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  <n v="-2.8571428571428567E-2"/>
    <d v="2015-11-30T00:00:00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  <n v="-0.23749999999999999"/>
    <d v="2015-11-30T00:00:00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  <n v="0.43000000000000005"/>
    <d v="2015-12-31T00:00:00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  <n v="7.4999999999999997E-2"/>
    <d v="2014-12-31T00:00:00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98.35"/>
    <m/>
    <m/>
    <n v="45.26"/>
    <n v="0.46019318759532285"/>
    <d v="2014-12-31T00:00:00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  <n v="0.26"/>
    <d v="2014-11-30T00:00:00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  <n v="0.28000000000000003"/>
    <d v="2014-11-30T00:00:00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  <n v="0.25"/>
    <d v="2014-11-30T00:00:00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  <n v="0.48"/>
    <d v="2016-11-30T00:00:00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  <n v="0.13"/>
    <d v="2014-08-31T00:00:00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  <n v="0.1"/>
    <d v="2016-07-31T00:00:00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  <n v="0.3125"/>
    <d v="2016-07-31T00:00:00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  <n v="0.125"/>
    <d v="2015-10-31T00:00:00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  <n v="0.27999999999999997"/>
    <d v="2015-10-31T00:00:00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  <n v="0.47999999999999993"/>
    <d v="2015-10-31T00:00:00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  <n v="7.4999999999999997E-2"/>
    <d v="2015-10-31T00:00:00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  <n v="0.33"/>
    <d v="2015-10-31T00:00:00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  <n v="0.47000000000000003"/>
    <d v="2015-10-31T00:00:00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  <n v="0.16249999999999998"/>
    <d v="2014-03-31T00:00:00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  <n v="0.26249999999999996"/>
    <d v="2014-03-31T00:00:00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  <n v="0.26"/>
    <d v="2017-11-30T00:00:00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  <n v="-0.76666666666666661"/>
    <d v="2017-07-31T00:00:00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  <n v="0.36249999999999993"/>
    <d v="2017-07-31T00:00:00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  <n v="0.3125"/>
    <d v="2017-06-30T00:00:00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  <n v="-0.74"/>
    <d v="2014-08-31T00:00:00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  <n v="0.11249999999999999"/>
    <d v="2014-08-31T00:00:00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  <n v="-2.6999999999999997"/>
    <d v="2017-12-31T00:00:00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  <n v="0.27500000000000002"/>
    <d v="2017-06-30T00:00:00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  <n v="0.1"/>
    <d v="2017-12-31T00:00:00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  <n v="6.9999999999999993E-2"/>
    <d v="2017-12-31T00:00:00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  <n v="0.27"/>
    <d v="2017-12-31T00:00:00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  <n v="0.47000000000000003"/>
    <d v="2017-12-31T00:00:00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  <n v="0.31000000000000005"/>
    <d v="2017-12-31T00:00:00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  <n v="4.0000000000000008E-2"/>
    <d v="2017-12-31T00:00:00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  <n v="0.3125"/>
    <d v="2015-02-28T00:00:00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  <n v="0.37500000000000006"/>
    <d v="2015-01-31T00:00:00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  <n v="-0.54"/>
    <d v="2015-01-31T00:00:00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  <n v="-0.23333333333333334"/>
    <d v="2015-01-31T00:00:00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  <n v="-0.79999999999999993"/>
    <d v="2015-01-31T00:00:00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  <n v="4.9999999999999996E-2"/>
    <d v="2015-01-31T00:00:00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  <n v="0.27999999999999997"/>
    <d v="2016-10-31T00:00:00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  <n v="7.5000000000000011E-2"/>
    <d v="2016-10-31T00:00:00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  <n v="0.32500000000000001"/>
    <d v="2015-12-31T00:00:00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  <n v="0.36249999999999999"/>
    <d v="2015-12-31T00:00:00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  <n v="-0.7"/>
    <d v="2015-12-31T00:00:00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  <n v="0.26250000000000007"/>
    <d v="2015-12-31T00:00:00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  <n v="-0.8"/>
    <d v="2015-12-31T00:00:00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  <n v="0.1"/>
    <d v="2015-12-31T00:00:00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  <n v="0.43999999999999995"/>
    <d v="2015-08-31T00:00:00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  <n v="0.21999999999999997"/>
    <d v="2015-08-31T00:00:00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  <n v="0.01"/>
    <d v="2015-08-31T00:00:00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  <n v="-0.17499999999999999"/>
    <d v="2015-02-28T00:00:00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  <n v="0.1125"/>
    <d v="2015-02-28T00:00:00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  <n v="-0.66666666666666674"/>
    <d v="2014-09-30T00:00:00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  <n v="-0.43636363636363634"/>
    <d v="2017-04-30T00:00:00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  <n v="-0.39999999999999997"/>
    <d v="2017-04-30T00:00:00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  <n v="-0.66666666666666663"/>
    <d v="2017-04-30T00:00:00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  <n v="0"/>
    <d v="2017-04-30T00:00:0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  <n v="-1.2500000000000001E-2"/>
    <d v="2017-04-30T00:00:00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  <n v="0.44999999999999996"/>
    <d v="2017-11-30T00:00:00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  <n v="0.36249999999999999"/>
    <d v="2016-06-30T00:00:00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  <n v="-0.85"/>
    <d v="2016-06-30T00:00:00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  <n v="-0.4"/>
    <d v="2016-06-30T00:00:00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  <n v="0.35"/>
    <d v="2016-06-30T00:00:00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  <n v="-0.68"/>
    <d v="2016-06-30T00:00:00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  <n v="-0.70000000000000007"/>
    <d v="2016-06-30T00:00:00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  <n v="0.16249999999999998"/>
    <d v="2016-06-30T00:00:00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  <n v="0.29000000000000004"/>
    <d v="2014-06-30T00:00:00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  <n v="0.25"/>
    <d v="2014-06-30T00:00:00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  <n v="0.5"/>
    <d v="2014-06-30T00:00:00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  <n v="0.33"/>
    <d v="2014-06-30T00:00:00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  <n v="0.47999999999999993"/>
    <d v="2014-06-30T00:00:00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  <n v="8.7500000000000008E-2"/>
    <d v="2016-12-31T00:00:00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  <n v="0.47000000000000003"/>
    <d v="2016-09-30T00:00:00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  <n v="0.19000000000000003"/>
    <d v="2016-09-30T00:00:00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  <n v="0.28000000000000003"/>
    <d v="2016-12-31T00:00:00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  <n v="0.45"/>
    <d v="2016-12-31T00:00:00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  <n v="-0.70000000000000007"/>
    <d v="2015-11-30T00:00:00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  <n v="-0.23750000000000002"/>
    <d v="2015-11-30T00:00:00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  <n v="7.4999999999999983E-2"/>
    <d v="2015-11-30T00:00:00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  <n v="8.7500000000000008E-2"/>
    <d v="2015-11-30T00:00:00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  <n v="0.33999999999999997"/>
    <d v="2017-12-31T00:00:00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  <n v="2.9999999999999995E-2"/>
    <d v="2017-12-31T00:00:00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  <n v="0.35"/>
    <d v="2017-12-31T00:00:00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  <n v="-2.75"/>
    <d v="2017-06-30T00:00:00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  <n v="-0.16666666666666669"/>
    <d v="2014-09-30T00:00:00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  <n v="-9.9999999999999992E-2"/>
    <d v="2014-09-30T00:00:00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  <n v="8.7500000000000008E-2"/>
    <d v="2016-06-30T00:00:00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  <n v="0.43999999999999995"/>
    <d v="2015-11-30T00:00:00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  <n v="0.33750000000000002"/>
    <d v="2017-06-30T00:00:00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  <n v="0.04"/>
    <d v="2016-01-31T00:00:00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  <n v="-0.2"/>
    <d v="2017-12-31T00:00:00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  <n v="0.375"/>
    <d v="2017-12-31T00:00:00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  <n v="0.28999999999999998"/>
    <d v="2017-12-31T00:00:00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  <n v="0.44"/>
    <d v="2015-07-31T00:00:00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  <n v="0.43999999999999995"/>
    <d v="2015-07-31T00:00:00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  <n v="0.375"/>
    <d v="2015-07-31T00:00:00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  <n v="0.45999999999999996"/>
    <d v="2017-09-30T00:00:00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  <n v="0.25999999999999995"/>
    <d v="2017-09-30T00:00:00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  <n v="0.35000000000000003"/>
    <d v="2017-10-31T00:00:00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  <n v="0.32500000000000001"/>
    <d v="2017-10-31T00:00:00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  <n v="9.9999999999999992E-2"/>
    <d v="2017-10-31T00:00:00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  <n v="0.35000000000000003"/>
    <d v="2017-10-31T00:00:00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  <n v="-1.65"/>
    <d v="2015-09-30T00:00:00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  <n v="0.33749999999999997"/>
    <d v="2015-09-30T00:00:00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  <n v="0.05"/>
    <d v="2015-11-30T00:00:00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  <n v="0.33750000000000002"/>
    <d v="2015-09-30T00:00:00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  <n v="0.19999999999999998"/>
    <d v="2015-09-30T00:00:00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  <n v="0.35000000000000003"/>
    <d v="2015-09-30T00:00:00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  <n v="-0.66666666666666674"/>
    <d v="2016-12-31T00:00:00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  <n v="0.125"/>
    <d v="2016-12-31T00:00:00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  <n v="-0.21249999999999999"/>
    <d v="2016-12-31T00:00:00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  <n v="0.35000000000000003"/>
    <d v="2016-11-30T00:00:00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  <n v="0.33750000000000002"/>
    <d v="2016-11-30T00:00:00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  <n v="0.21249999999999999"/>
    <d v="2016-11-30T00:00:00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  <n v="-0.56000000000000005"/>
    <d v="2016-11-30T00:00:00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  <n v="0.26250000000000001"/>
    <d v="2014-12-31T00:00:00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  <n v="8.7499999999999994E-2"/>
    <d v="2014-12-31T00:00:00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  <n v="-0.11249999999999999"/>
    <d v="2014-12-31T00:00:00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  <n v="-0.8"/>
    <d v="2014-12-31T00:00:00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  <n v="0.33750000000000002"/>
    <d v="2014-12-31T00:00:00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  <n v="0.48"/>
    <d v="2016-10-31T00:00:00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  <n v="0.01"/>
    <d v="2016-10-31T00:00:00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  <n v="0.48000000000000004"/>
    <d v="2016-10-31T00:00:00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  <n v="0.49000000000000005"/>
    <d v="2016-10-31T00:00:00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  <n v="0.46000000000000008"/>
    <d v="2016-10-31T00:00:00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  <n v="-0.6"/>
    <d v="2017-11-30T00:00:00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  <n v="0.48000000000000004"/>
    <d v="2015-05-31T00:00:00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  <n v="0.29000000000000004"/>
    <d v="2014-12-31T00:00:00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  <n v="0.46"/>
    <d v="2014-06-30T00:00:00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  <n v="0.28999999999999998"/>
    <d v="2014-06-30T00:00:00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  <n v="0.41000000000000003"/>
    <d v="2017-04-30T00:00:00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  <n v="0.23750000000000002"/>
    <d v="2016-09-30T00:00:00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  <n v="0.11250000000000002"/>
    <d v="2016-09-30T00:00:00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  <n v="0.1125"/>
    <d v="2016-09-30T00:00:00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  <n v="0.32500000000000001"/>
    <d v="2016-09-30T00:00:00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  <n v="0.43"/>
    <d v="2014-09-30T00:00:00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  <n v="0.125"/>
    <d v="2014-08-31T00:00:00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  <n v="0.35000000000000003"/>
    <d v="2014-08-31T00:00:00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  <n v="8.7500000000000008E-2"/>
    <d v="2014-12-31T00:00:00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  <n v="0.17777777777777778"/>
    <d v="2014-11-30T00:00:00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  <n v="0.5"/>
    <d v="2014-11-30T00:00:00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  <n v="0.28999999999999998"/>
    <d v="2014-11-30T00:00:00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  <n v="0.36"/>
    <d v="2014-11-30T00:00:00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  <n v="0.3"/>
    <d v="2014-11-30T00:00:00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  <n v="0.5"/>
    <d v="2014-09-30T00:00:00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  <n v="0.32500000000000001"/>
    <d v="2016-04-30T00:00:00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  <n v="0.35"/>
    <d v="2016-04-30T00:00:00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  <n v="6.25E-2"/>
    <d v="2017-11-30T00:00:00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  <n v="-0.23333333333333331"/>
    <d v="2016-08-31T00:00:00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  <n v="6.25E-2"/>
    <d v="2016-08-31T00:00:00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  <n v="-0.32857142857142857"/>
    <d v="2016-08-31T00:00:00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  <n v="0.33750000000000002"/>
    <d v="2016-08-31T00:00:00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  <n v="-0.73333333333333328"/>
    <d v="2016-08-31T00:00:00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  <n v="-0.25"/>
    <d v="2016-04-30T00:00:00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  <n v="-0.66666666666666674"/>
    <d v="2016-04-30T00:00:00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  <n v="-0.70000000000000007"/>
    <d v="2016-04-30T00:00:00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  <n v="0.33749999999999997"/>
    <d v="2015-09-30T00:00:00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  <n v="0.35"/>
    <d v="2015-09-30T00:00:00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  <n v="0.3125"/>
    <d v="2015-09-30T00:00:00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  <n v="0.36249999999999999"/>
    <d v="2014-07-31T00:00:00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  <n v="-2.5000000000000001E-2"/>
    <d v="2014-07-31T00:00:00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  <n v="0.47"/>
    <d v="2015-06-30T00:00:00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  <n v="6.25E-2"/>
    <d v="2014-04-30T00:00:00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  <n v="-0.79999999999999993"/>
    <d v="2014-04-30T00:00:00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  <n v="0.32500000000000001"/>
    <d v="2014-04-30T00:00:00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  <n v="0.11666666666666668"/>
    <d v="2014-04-30T00:00:00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  <n v="-2.5000000000000001E-2"/>
    <d v="2015-12-31T00:00:00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  <n v="0.1"/>
    <d v="2017-06-30T00:00:00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  <n v="0.41000000000000003"/>
    <d v="2017-07-31T00:00:00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  <n v="0.47000000000000003"/>
    <d v="2017-07-31T00:00:00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  <n v="0.31999999999999995"/>
    <d v="2017-07-31T00:00:00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  <n v="0.34"/>
    <d v="2016-09-30T00:00:00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  <n v="0.47000000000000003"/>
    <d v="2016-09-30T00:00:00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  <n v="0.35"/>
    <d v="2016-09-30T00:00:00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  <n v="0.47000000000000003"/>
    <d v="2016-09-30T00:00:00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  <n v="0.32500000000000001"/>
    <d v="2016-09-30T00:00:00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  <n v="-1.2499999999999999E-2"/>
    <d v="2016-04-30T00:00:00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  <n v="0.46"/>
    <d v="2016-04-30T00:00:00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  <n v="0.41000000000000003"/>
    <d v="2016-04-30T00:00:00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  <n v="0.46"/>
    <d v="2016-04-30T00:00:00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  <n v="0.31249999999999994"/>
    <d v="2016-04-30T00:00:00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  <n v="0.26"/>
    <d v="2017-03-31T00:00:00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  <n v="0.48000000000000004"/>
    <d v="2017-03-31T00:00:00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  <n v="0.48000000000000004"/>
    <d v="2017-09-30T00:00:00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  <n v="0.17777777777777778"/>
    <d v="2017-09-30T00:00:00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  <n v="0.26"/>
    <d v="2017-09-30T00:00:00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  <n v="0.44000000000000006"/>
    <d v="2017-09-30T00:00:00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  <n v="0.04"/>
    <d v="2014-09-30T00:00:00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  <n v="0.45"/>
    <d v="2016-10-31T00:00:00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  <n v="0.02"/>
    <d v="2016-10-31T00:00:00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  <n v="0.27999999999999997"/>
    <d v="2016-10-31T00:00:00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  <n v="0.25999999999999995"/>
    <d v="2016-10-31T00:00:00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  <n v="0.36249999999999999"/>
    <d v="2017-05-31T00:00:00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  <n v="8.7499999999999994E-2"/>
    <d v="2017-05-31T00:00:00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  <n v="-0.7"/>
    <d v="2014-07-31T00:00:00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  <n v="0.17499999999999999"/>
    <d v="2014-07-31T00:00:00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  <n v="0.1"/>
    <d v="2014-07-31T00:00:00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  <n v="-6.25E-2"/>
    <d v="2014-07-31T00:00:00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  <n v="0.3125"/>
    <d v="2016-09-30T00:00:00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  <n v="-0.2"/>
    <d v="2017-08-31T00:00:00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  <n v="-2.35"/>
    <d v="2015-04-30T00:00:00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  <n v="0.11249999999999999"/>
    <d v="2015-04-30T00:00:00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  <n v="-1.55"/>
    <d v="2015-04-30T00:00:00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  <n v="0.5"/>
    <d v="2016-10-31T00:00:00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  <n v="0.35"/>
    <d v="2016-10-31T00:00:00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  <n v="0.21"/>
    <d v="2015-06-30T00:00:00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  <n v="-0.41818181818181821"/>
    <d v="2015-11-30T00:00:00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  <n v="-1.2500000000000001E-2"/>
    <d v="2015-11-30T00:00:00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  <n v="-0.7"/>
    <d v="2015-12-31T00:00:00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  <n v="0.26250000000000001"/>
    <d v="2015-12-31T00:00:00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  <n v="0.16250000000000001"/>
    <d v="2014-11-30T00:00:00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  <n v="0.33750000000000002"/>
    <d v="2017-12-31T00:00:00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  <n v="0.34"/>
    <d v="2017-12-31T00:00:00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  <n v="0.1125"/>
    <d v="2014-09-30T00:00:00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  <n v="0.38999999999999996"/>
    <d v="2014-09-30T00:00:00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  <n v="-1.6500000000000001"/>
    <d v="2014-06-30T00:00:00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  <n v="0.33749999999999997"/>
    <d v="2017-06-30T00:00:00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  <n v="0.19"/>
    <d v="2017-10-31T00:00:00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  <n v="0.47999999999999993"/>
    <d v="2017-10-31T00:00:00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  <n v="0.3"/>
    <d v="2015-10-31T00:00:00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  <n v="0.1"/>
    <d v="2016-09-30T00:00:00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  <n v="-0.13235294117647059"/>
    <d v="2016-09-30T00:00:00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  <n v="-0.25"/>
    <d v="2016-09-30T00:00:00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  <n v="1.2499999999999999E-2"/>
    <d v="2016-09-30T00:00:00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  <n v="0.36249999999999999"/>
    <d v="2014-12-31T00:00:00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  <n v="0.25"/>
    <d v="2014-04-30T00:00:00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  <n v="0.27"/>
    <d v="2017-12-31T00:00:00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  <n v="0.21"/>
    <d v="2017-12-31T00:00:00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  <n v="0.36249999999999999"/>
    <d v="2017-12-31T00:00:00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  <n v="0.49"/>
    <d v="2017-12-31T00:00:00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  <n v="-0.11249999999999999"/>
    <d v="2017-12-31T00:00:00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  <n v="0.48"/>
    <d v="2017-12-31T00:00:00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  <n v="0.48"/>
    <d v="2017-12-31T00:00:00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  <n v="0.49"/>
    <d v="2017-12-31T00:00:00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  <n v="2.3529411764705882E-2"/>
    <d v="2017-12-31T00:00:00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  <n v="-0.16250000000000001"/>
    <d v="2017-12-31T00:00:00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  <n v="0.47"/>
    <d v="2017-11-30T00:00:00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  <n v="8.7499999999999994E-2"/>
    <d v="2017-11-30T00:00:00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  <n v="0.26999999999999996"/>
    <d v="2017-06-30T00:00:00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  <n v="0.1"/>
    <d v="2016-04-30T00:00:00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  <n v="0.48999999999999994"/>
    <d v="2017-11-30T00:00:00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  <n v="0.28999999999999998"/>
    <d v="2017-03-31T00:00:00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  <n v="0.45999999999999996"/>
    <d v="2017-03-31T00:00:00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  <n v="0.28749999999999998"/>
    <d v="2014-06-30T00:00:00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  <n v="0.26"/>
    <d v="2017-10-31T00:00:00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  <n v="0.26"/>
    <d v="2017-10-31T00:00:00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  <n v="0.26"/>
    <d v="2017-08-31T00:00:00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  <n v="0.39"/>
    <d v="2017-11-30T00:00:00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  <n v="0.48000000000000004"/>
    <d v="2017-11-30T00:00:00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  <n v="0.43000000000000005"/>
    <d v="2014-09-30T00:00:00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  <n v="7.4999999999999997E-2"/>
    <d v="2017-10-31T00:00:00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  <n v="-0.76666666666666661"/>
    <d v="2016-04-30T00:00:00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56.25"/>
    <m/>
    <m/>
    <n v="2.56"/>
    <n v="4.5511111111111113E-2"/>
    <d v="2016-04-30T00:00:00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895.21"/>
    <m/>
    <m/>
    <n v="6.23"/>
    <n v="6.9592609555299877E-3"/>
    <d v="2016-04-30T00:00:00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  <n v="-0.16250000000000001"/>
    <d v="2016-04-30T00:00:00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  <n v="0.28999999999999998"/>
    <d v="2016-06-30T00:00:00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  <n v="-0.76666666666666661"/>
    <d v="2014-12-31T00:00:00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  <n v="-7.4999999999999997E-2"/>
    <d v="2014-12-31T00:00:00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  <n v="4.2857142857142858E-2"/>
    <d v="2016-06-30T00:00:00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  <n v="0.36249999999999999"/>
    <d v="2016-06-30T00:00:00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  <n v="0.36249999999999999"/>
    <d v="2017-09-30T00:00:00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  <n v="1.1111111111111112E-2"/>
    <d v="2017-01-31T00:00:00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  <n v="0.3"/>
    <d v="2016-09-30T00:00:00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  <n v="0.12000000000000001"/>
    <d v="2016-09-30T00:00:00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  <n v="0.29000000000000004"/>
    <d v="2016-09-30T00:00:00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  <n v="0.45999999999999996"/>
    <d v="2016-09-30T00:00:00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  <n v="0.12"/>
    <d v="2016-09-30T00:00:00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  <n v="0.48"/>
    <d v="2016-09-30T00:00:00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  <n v="0.47"/>
    <d v="2017-03-31T00:00:00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  <n v="0.25999999999999995"/>
    <d v="2016-04-30T00:00:00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  <n v="6.0000000000000005E-2"/>
    <d v="2016-04-30T00:00:00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  <n v="0.27"/>
    <d v="2016-04-30T00:00:00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  <n v="0.26"/>
    <d v="2016-04-30T00:00:00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  <n v="0.29000000000000004"/>
    <d v="2016-04-30T00:00:00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  <n v="0.26"/>
    <d v="2016-04-30T00:00:00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  <n v="-0.26666666666666666"/>
    <d v="2017-10-31T00:00:00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  <n v="0.1"/>
    <d v="2017-10-31T00:00:00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  <n v="0.38999999999999996"/>
    <d v="2016-12-31T00:00:00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  <n v="-0.1875"/>
    <d v="2014-02-28T00:00:00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  <n v="-0.12857142857142856"/>
    <d v="2016-09-30T00:00:00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  <n v="0.37499999999999994"/>
    <d v="2016-09-30T00:00:00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  <n v="0.35"/>
    <d v="2015-12-31T00:00:00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  <n v="0.42"/>
    <d v="2015-12-31T00:00:00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  <n v="0.36250000000000004"/>
    <d v="2015-12-31T00:00:00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  <n v="0.3"/>
    <d v="2016-04-30T00:00:00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  <n v="-0.6399999999999999"/>
    <d v="2016-04-30T00:00:00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  <n v="-0.73333333333333328"/>
    <d v="2016-04-30T00:00:00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  <n v="-0.1875"/>
    <d v="2016-04-30T00:00:00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  <n v="7.4999999999999997E-2"/>
    <d v="2016-04-30T00:00:00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  <n v="-1.2249999999999999"/>
    <d v="2015-01-31T00:00:00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  <n v="-0.17647058823529413"/>
    <d v="2017-03-31T00:00:00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  <n v="-1.65"/>
    <d v="2016-12-31T00:00:00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  <n v="0.48000000000000004"/>
    <d v="2015-12-31T00:00:00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  <n v="9.9999999999999985E-3"/>
    <d v="2014-11-30T00:00:00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  <n v="4.7058823529411771E-2"/>
    <d v="2014-11-30T00:00:00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  <n v="0.125"/>
    <d v="2014-11-30T00:00:00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  <n v="0.27"/>
    <d v="2014-11-30T00:00:00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  <n v="0.46"/>
    <d v="2014-11-30T00:00:00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  <n v="0.48000000000000004"/>
    <d v="2014-11-30T00:00:00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  <n v="7.4999999999999997E-2"/>
    <d v="2016-07-31T00:00:00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  <n v="0.47999999999999993"/>
    <d v="2016-10-31T00:00:00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  <n v="0.45"/>
    <d v="2016-06-30T00:00:00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  <n v="0.12000000000000001"/>
    <d v="2016-06-30T00:00:00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  <n v="0.21000000000000002"/>
    <d v="2014-10-31T00:00:00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  <n v="0.28000000000000003"/>
    <d v="2014-07-31T00:00:00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  <n v="0.36"/>
    <d v="2014-07-31T00:00:00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  <n v="0.5"/>
    <d v="2017-06-30T00:00:00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  <n v="-5.8823529411764712E-2"/>
    <d v="2017-06-30T00:00:00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  <n v="6.25E-2"/>
    <d v="2017-06-30T00:00:00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  <n v="0.125"/>
    <d v="2014-10-31T00:00:00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  <n v="7.5000000000000011E-2"/>
    <d v="2014-06-30T00:00:00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  <n v="0.16249999999999998"/>
    <d v="2014-06-30T00:00:00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  <n v="8.7499999999999994E-2"/>
    <d v="2014-06-30T00:00:00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  <n v="2.0000000000000004E-2"/>
    <d v="2014-09-30T00:00:00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  <n v="0.46"/>
    <d v="2014-09-30T00:00:00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  <n v="0.13999999999999999"/>
    <d v="2016-05-31T00:00:00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  <n v="-0.5"/>
    <d v="2016-03-31T00:00:00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  <n v="0.49"/>
    <d v="2015-12-31T00:00:00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  <n v="0.33749999999999997"/>
    <d v="2016-07-31T00:00:00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  <n v="0.32"/>
    <d v="2016-07-31T00:00:00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  <n v="7.4999999999999997E-2"/>
    <d v="2016-07-31T00:00:00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  <n v="0.33"/>
    <d v="2016-07-31T00:00:00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  <n v="-0.66666666666666663"/>
    <d v="2016-05-31T00:00:00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  <n v="-0.8"/>
    <d v="2016-05-31T00:00:00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  <n v="6.25E-2"/>
    <d v="2016-05-31T00:00:00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  <n v="-0.8"/>
    <d v="2016-05-31T00:00:00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  <n v="0.36249999999999999"/>
    <d v="2016-05-31T00:00:00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  <n v="0.33750000000000002"/>
    <d v="2017-11-30T00:00:00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  <n v="0.26999999999999996"/>
    <d v="2015-03-31T00:00:00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  <n v="0.26"/>
    <d v="2015-03-31T00:00:00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  <n v="0.25"/>
    <d v="2015-03-31T00:00:00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  <n v="0.5"/>
    <d v="2015-03-31T00:00:00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  <n v="0.32"/>
    <d v="2017-11-30T00:00:00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  <n v="0.32"/>
    <d v="2017-11-30T00:00:00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  <n v="9.9999999999999992E-2"/>
    <d v="2016-10-31T00:00:00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  <n v="0.27"/>
    <d v="2017-12-31T00:00:00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  <n v="0.29000000000000004"/>
    <d v="2017-12-31T00:00:00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  <n v="0.46000000000000008"/>
    <d v="2017-01-31T00:00:00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  <n v="0.27"/>
    <d v="2017-01-31T00:00:00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  <n v="0.44999999999999996"/>
    <d v="2017-01-31T00:00:00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  <n v="0.05"/>
    <d v="2017-01-31T00:00:00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  <n v="0.28750000000000003"/>
    <d v="2015-03-31T00:00:00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  <n v="-0.19999999999999998"/>
    <d v="2015-03-31T00:00:00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  <n v="-1.5"/>
    <d v="2015-03-31T00:00:00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  <n v="0.1"/>
    <d v="2017-01-31T00:00:00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  <n v="-0.22500000000000001"/>
    <d v="2016-05-31T00:00:00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  <n v="0.41"/>
    <d v="2016-05-31T00:00:00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  <n v="0.47"/>
    <d v="2015-12-31T00:00:00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  <n v="6.25E-2"/>
    <d v="2017-10-31T00:00:00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  <n v="0.1125"/>
    <d v="2017-10-31T00:00:00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  <n v="-0.2"/>
    <d v="2015-09-30T00:00:00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  <n v="-0.22499999999999998"/>
    <d v="2015-09-30T00:00:00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  <n v="0.375"/>
    <d v="2015-09-30T00:00:00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  <n v="6.25E-2"/>
    <d v="2015-11-30T00:00:00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  <n v="4.9999999999999996E-2"/>
    <d v="2017-09-30T00:00:00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  <n v="0.28000000000000003"/>
    <d v="2016-05-31T00:00:00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  <n v="0.5"/>
    <d v="2016-05-31T00:00:00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  <n v="8.7499999999999994E-2"/>
    <d v="2016-07-31T00:00:00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  <n v="-1.5999999999999999"/>
    <d v="2017-09-30T00:00:00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  <n v="0.31249999999999994"/>
    <d v="2015-12-31T00:00:00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  <n v="0.26999999999999996"/>
    <d v="2015-12-31T00:00:00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  <n v="0.25"/>
    <d v="2015-12-31T00:00:00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  <n v="0.44"/>
    <d v="2014-02-28T00:00:00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  <n v="0.1"/>
    <d v="2016-07-31T00:00:00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  <n v="-0.22500000000000001"/>
    <d v="2015-12-31T00:00:00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  <n v="0.125"/>
    <d v="2014-05-31T00:00:00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  <n v="6.25E-2"/>
    <d v="2014-05-31T00:00:00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  <n v="-1.2750000000000001"/>
    <d v="2014-05-31T00:00:00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  <n v="0.33750000000000002"/>
    <d v="2017-11-30T00:00:00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  <n v="0.48"/>
    <d v="2017-11-30T00:00:00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  <n v="6.25E-2"/>
    <d v="2015-11-30T00:00:00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  <n v="-1.4999999999999998"/>
    <d v="2015-11-30T00:00:00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  <n v="-0.19999999999999998"/>
    <d v="2015-11-30T00:00:00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  <n v="0"/>
    <d v="2016-04-30T00:00:0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  <n v="0.17500000000000002"/>
    <d v="2017-09-30T00:00:00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  <n v="0.23749999999999999"/>
    <d v="2017-11-30T00:00:00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  <n v="0.24"/>
    <d v="2017-06-30T00:00:00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  <n v="0.17499999999999999"/>
    <d v="2014-03-31T00:00:00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  <n v="0.48000000000000004"/>
    <d v="2016-06-30T00:00:00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  <n v="-0.16250000000000001"/>
    <d v="2016-06-30T00:00:00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  <n v="0.48"/>
    <d v="2016-06-30T00:00:00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  <n v="0.39"/>
    <d v="2017-11-30T00:00:00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  <n v="0.32500000000000001"/>
    <d v="2017-11-30T00:00:00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  <n v="0.1"/>
    <d v="2014-09-30T00:00:00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  <n v="0.28750000000000003"/>
    <d v="2014-09-30T00:00:00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  <n v="0"/>
    <d v="2015-12-31T00:00:0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  <n v="0.45999999999999996"/>
    <d v="2015-12-31T00:00:00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  <n v="0.125"/>
    <d v="2017-12-31T00:00:00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  <n v="0.49"/>
    <d v="2017-10-31T00:00:00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  <n v="0.33750000000000002"/>
    <d v="2017-10-31T00:00:00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  <n v="0.48000000000000004"/>
    <d v="2017-10-31T00:00:00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  <n v="0"/>
    <d v="2017-10-31T00:00:0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  <n v="0.48000000000000004"/>
    <d v="2017-12-31T00:00:00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  <n v="0.45999999999999996"/>
    <d v="2017-12-31T00:00:00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  <n v="0.33749999999999997"/>
    <d v="2017-12-31T00:00:00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  <n v="0.27"/>
    <d v="2017-12-31T00:00:00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  <n v="0.27"/>
    <d v="2016-11-30T00:00:00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  <n v="0.48999999999999994"/>
    <d v="2015-09-30T00:00:00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  <n v="0.48999999999999994"/>
    <d v="2015-09-30T00:00:00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  <n v="0.3"/>
    <d v="2015-09-30T00:00:00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  <n v="0.125"/>
    <d v="2017-07-31T00:00:00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  <n v="-0.65"/>
    <d v="2017-07-31T00:00:00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  <n v="0.03"/>
    <d v="2015-09-30T00:00:00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  <n v="0.1125"/>
    <d v="2017-12-31T00:00:00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  <n v="8.7499999999999994E-2"/>
    <d v="2017-12-31T00:00:00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  <n v="0.11249999999999999"/>
    <d v="2017-12-31T00:00:00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  <n v="-0.7"/>
    <d v="2017-12-31T00:00:00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  <n v="7.4999999999999997E-2"/>
    <d v="2017-12-31T00:00:00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  <n v="7.0000000000000007E-2"/>
    <d v="2015-07-31T00:00:00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  <n v="0.49000000000000005"/>
    <d v="2015-07-31T00:00:00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  <n v="-0.23749999999999996"/>
    <d v="2016-03-31T00:00:00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  <n v="0.35"/>
    <d v="2016-03-31T00:00:00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  <n v="-0.76666666666666661"/>
    <d v="2016-03-31T00:00:00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  <n v="0.35"/>
    <d v="2016-03-31T00:00:00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  <n v="0.125"/>
    <d v="2014-01-31T00:00:00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  <n v="0.3125"/>
    <d v="2014-01-31T00:00:00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  <n v="0.28999999999999998"/>
    <d v="2014-08-31T00:00:00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  <n v="0.36249999999999999"/>
    <d v="2014-08-31T00:00:00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  <n v="0.125"/>
    <d v="2014-08-31T00:00:00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  <n v="0.28000000000000003"/>
    <d v="2014-08-31T00:00:00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  <n v="8.7500000000000008E-2"/>
    <d v="2016-07-31T00:00:00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  <n v="-0.19999999999999998"/>
    <d v="2016-07-31T00:00:00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  <n v="-0.23333333333333334"/>
    <d v="2016-07-31T00:00:00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  <n v="0.125"/>
    <d v="2016-07-31T00:00:00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  <n v="0.125"/>
    <d v="2014-03-31T00:00:00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  <n v="0.1125"/>
    <d v="2014-03-31T00:00:00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  <n v="-0.76666666666666672"/>
    <d v="2014-03-31T00:00:00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  <n v="-0.73333333333333328"/>
    <d v="2014-03-31T00:00:00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  <n v="0.36249999999999999"/>
    <d v="2014-03-31T00:00:00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  <n v="-0.79999999999999993"/>
    <d v="2014-05-31T00:00:00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  <n v="0.11250000000000002"/>
    <d v="2014-05-31T00:00:00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  <n v="-0.18333333333333335"/>
    <d v="2014-05-31T00:00:00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  <n v="0.1125"/>
    <d v="2016-04-30T00:00:00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  <n v="0.36249999999999999"/>
    <d v="2016-04-30T00:00:00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n v="0.3125"/>
    <d v="2016-09-30T00:00:00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  <n v="-0.21666666666666665"/>
    <d v="2016-09-30T00:00:00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  <n v="0.13333333333333333"/>
    <d v="2017-11-30T00:00:00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  <n v="-0.76666666666666672"/>
    <d v="2017-11-30T00:00:00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  <n v="0.39"/>
    <d v="2017-08-31T00:00:00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  <n v="0.31"/>
    <d v="2017-08-31T00:00:00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  <n v="0.3125"/>
    <d v="2017-08-31T00:00:00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  <n v="0.29000000000000004"/>
    <d v="2017-08-31T00:00:00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  <n v="0.31"/>
    <d v="2017-08-31T00:00:00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  <n v="-1.7"/>
    <d v="2014-12-31T00:00:00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  <n v="0.29000000000000004"/>
    <d v="2015-11-30T00:00:00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  <n v="0.32222222222222224"/>
    <d v="2015-11-30T00:00:00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  <n v="0.25"/>
    <d v="2015-11-30T00:00:00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  <n v="0.28999999999999998"/>
    <d v="2015-11-30T00:00:00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  <n v="0.34"/>
    <d v="2017-09-30T00:00:00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  <n v="0.29000000000000004"/>
    <d v="2017-05-31T00:00:00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  <n v="0.33750000000000002"/>
    <d v="2017-12-31T00:00:00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  <n v="0.45999999999999996"/>
    <d v="2017-12-31T00:00:00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  <n v="-0.21249999999999999"/>
    <d v="2016-12-31T00:00:00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  <n v="0.25"/>
    <d v="2016-12-31T00:00:00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  <n v="0.1"/>
    <d v="2016-12-31T00:00:00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  <n v="0.13750000000000001"/>
    <d v="2017-09-30T00:00:00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  <n v="0.36250000000000004"/>
    <d v="2017-09-30T00:00:00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  <n v="0.11"/>
    <d v="2015-10-31T00:00:00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  <n v="-0.73333333333333328"/>
    <d v="2016-08-31T00:00:00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  <n v="9.9999999999999992E-2"/>
    <d v="2016-08-31T00:00:00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  <n v="0.25999999999999995"/>
    <d v="2016-05-31T00:00:00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  <n v="0.32500000000000001"/>
    <d v="2016-05-31T00:00:00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  <n v="0.32"/>
    <d v="2016-12-31T00:00:00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  <n v="0.26"/>
    <d v="2017-07-31T00:00:00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  <n v="0.48"/>
    <d v="2017-07-31T00:00:00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  <n v="0.41"/>
    <d v="2017-06-30T00:00:00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  <n v="0.48999999999999994"/>
    <d v="2017-07-31T00:00:00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  <n v="0.27"/>
    <d v="2017-12-31T00:00:00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  <n v="0.31250000000000006"/>
    <d v="2016-04-30T00:00:00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  <n v="0.1"/>
    <d v="2016-04-30T00:00:00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  <n v="0.41"/>
    <d v="2016-12-31T00:00:00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  <n v="7.5000000000000011E-2"/>
    <d v="2016-12-31T00:00:00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  <n v="0.1"/>
    <d v="2016-12-31T00:00:00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  <n v="0.47000000000000008"/>
    <d v="2016-10-31T00:00:00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  <n v="0.47000000000000003"/>
    <d v="2017-06-30T00:00:00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  <n v="9.9999999999999992E-2"/>
    <d v="2017-06-30T00:00:00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  <n v="7.4999999999999997E-2"/>
    <d v="2016-08-31T00:00:00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  <n v="-0.79999999999999993"/>
    <d v="2016-08-31T00:00:00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  <n v="0.33749999999999997"/>
    <d v="2016-08-31T00:00:00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  <n v="-7.1428571428571425E-2"/>
    <d v="2016-09-30T00:00:00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  <n v="-1.5000000000000002"/>
    <d v="2016-09-30T00:00:00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  <n v="0.125"/>
    <d v="2015-08-31T00:00:00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  <n v="-0.18749999999999997"/>
    <d v="2015-08-31T00:00:00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  <n v="-0.12857142857142856"/>
    <d v="2015-08-31T00:00:00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  <n v="-1.5499999999999998"/>
    <d v="2015-08-31T00:00:00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  <n v="0.04"/>
    <d v="2016-03-31T00:00:00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  <n v="0.49"/>
    <d v="2016-11-30T00:00:00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  <n v="8.7500000000000008E-2"/>
    <d v="2017-06-30T00:00:00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  <n v="0.33749999999999997"/>
    <d v="2017-06-30T00:00:00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  <n v="7.4999999999999997E-2"/>
    <d v="2017-06-30T00:00:00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  <n v="0.28750000000000003"/>
    <d v="2014-12-31T00:00:00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  <n v="-0.6"/>
    <d v="2017-06-30T00:00:00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  <n v="-0.66"/>
    <d v="2017-06-30T00:00:00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  <n v="0.3125"/>
    <d v="2017-06-30T00:00:00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  <n v="8.7500000000000008E-2"/>
    <d v="2017-06-30T00:00:00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  <n v="0.27"/>
    <d v="2017-12-31T00:00:00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  <n v="0.45"/>
    <d v="2017-12-31T00:00:00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  <n v="0.41"/>
    <d v="2017-12-31T00:00:00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  <n v="-2.75"/>
    <d v="2017-03-31T00:00:00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  <n v="0.16250000000000001"/>
    <d v="2017-03-31T00:00:00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  <n v="-0.5"/>
    <d v="2017-03-31T00:00:00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  <n v="-1.7500000000000002"/>
    <d v="2017-03-31T00:00:00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  <n v="0.32499999999999996"/>
    <d v="2016-11-30T00:00:00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  <n v="0.04"/>
    <d v="2016-11-30T00:00:00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  <n v="0.27"/>
    <d v="2016-11-30T00:00:00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  <n v="-0.48000000000000004"/>
    <d v="2017-11-30T00:00:00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  <n v="8.7499999999999994E-2"/>
    <d v="2017-11-30T00:00:00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  <n v="0.33999999999999997"/>
    <d v="2014-07-31T00:00:00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  <n v="0.47000000000000003"/>
    <d v="2014-07-31T00:00:00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  <n v="0.48000000000000004"/>
    <d v="2014-07-31T00:00:00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  <n v="2.4999999999999998E-2"/>
    <d v="2017-12-31T00:00:00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  <n v="0.14000000000000001"/>
    <d v="2014-06-30T00:00:00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  <n v="0.26"/>
    <d v="2014-06-30T00:00:00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  <n v="0.27999999999999997"/>
    <d v="2014-06-30T00:00:00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  <n v="0.15"/>
    <d v="2015-03-31T00:00:00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  <n v="0.48000000000000004"/>
    <d v="2015-03-31T00:00:00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  <n v="8.7500000000000008E-2"/>
    <d v="2015-05-31T00:00:00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  <n v="0.37500000000000006"/>
    <d v="2015-05-31T00:00:00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  <n v="0.3125"/>
    <d v="2015-05-31T00:00:00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  <n v="0.32500000000000001"/>
    <d v="2015-05-31T00:00:00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  <n v="0.3"/>
    <d v="2015-05-31T00:00:00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  <n v="-0.73333333333333328"/>
    <d v="2015-05-31T00:00:00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  <n v="-0.70000000000000007"/>
    <d v="2015-05-31T00:00:00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  <n v="0.27500000000000002"/>
    <d v="2017-09-30T00:00:00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  <n v="0.17"/>
    <d v="2016-11-30T00:00:00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  <n v="-3.7500000000000006E-2"/>
    <d v="2015-04-30T00:00:00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  <n v="0.35"/>
    <d v="2014-09-30T00:00:00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  <n v="0.1125"/>
    <d v="2014-09-30T00:00:00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  <n v="0.15"/>
    <d v="2014-09-30T00:00:00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  <n v="0.44000000000000006"/>
    <d v="2014-12-31T00:00:00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  <n v="-0.125"/>
    <d v="2014-12-31T00:00:00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  <n v="0.33750000000000002"/>
    <d v="2014-12-31T00:00:00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  <n v="0.48000000000000004"/>
    <d v="2014-04-30T00:00:00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  <n v="0.36249999999999993"/>
    <d v="2017-09-30T00:00:00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  <n v="0.39"/>
    <d v="2017-05-31T00:00:00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  <n v="0.28999999999999998"/>
    <d v="2017-05-31T00:00:00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  <n v="0.38"/>
    <d v="2017-05-31T00:00:00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  <n v="0.35"/>
    <d v="2014-07-31T00:00:00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  <n v="0.31"/>
    <d v="2014-01-31T00:00:00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  <n v="0.23749999999999999"/>
    <d v="2017-09-30T00:00:00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  <n v="0.32500000000000001"/>
    <d v="2014-06-30T00:00:00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  <n v="0.3"/>
    <d v="2014-06-30T00:00:00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  <n v="0.5"/>
    <d v="2016-02-29T00:00:00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  <n v="0.13999999999999999"/>
    <d v="2016-12-31T00:00:00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  <n v="0.27"/>
    <d v="2016-12-31T00:00:00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  <n v="0.16250000000000001"/>
    <d v="2014-10-31T00:00:00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  <n v="0.11249999999999999"/>
    <d v="2016-07-31T00:00:00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  <n v="0.36249999999999999"/>
    <d v="2017-09-30T00:00:00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  <n v="0.1"/>
    <d v="2017-09-30T00:00:00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  <n v="0.45999999999999996"/>
    <d v="2016-12-31T00:00:00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  <n v="-0.3833333333333333"/>
    <d v="2016-12-31T00:00:00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  <n v="0.3"/>
    <d v="2016-12-31T00:00:00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  <n v="0.18888888888888888"/>
    <d v="2016-12-31T00:00:00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  <n v="0.48000000000000004"/>
    <d v="2016-12-31T00:00:00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  <n v="3.9999999999999994E-2"/>
    <d v="2017-01-31T00:00:00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  <n v="0.48"/>
    <d v="2017-01-31T00:00:00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  <n v="0.33749999999999997"/>
    <d v="2017-01-31T00:00:00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  <n v="0.33750000000000002"/>
    <d v="2017-01-31T00:00:00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  <n v="0.21999999999999997"/>
    <d v="2017-01-31T00:00:00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  <n v="0.35"/>
    <d v="2017-01-31T00:00:00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  <n v="0.17000000000000004"/>
    <d v="2014-09-30T00:00:00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  <n v="0.36249999999999999"/>
    <d v="2014-01-31T00:00:00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  <n v="-0.23750000000000002"/>
    <d v="2014-01-31T00:00:00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  <n v="-1.55"/>
    <d v="2014-01-31T00:00:00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  <n v="-0.21249999999999999"/>
    <d v="2016-08-31T00:00:00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  <n v="0.32500000000000001"/>
    <d v="2016-08-31T00:00:00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  <n v="0.36249999999999999"/>
    <d v="2016-08-31T00:00:00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  <n v="0.1125"/>
    <d v="2016-08-31T00:00:00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  <n v="-0.05"/>
    <d v="2014-05-31T00:00:00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  <n v="0.02"/>
    <d v="2014-05-31T00:00:00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  <n v="7.4999999999999997E-2"/>
    <d v="2016-03-31T00:00:00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  <n v="0.46"/>
    <d v="2017-10-31T00:00:00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  <n v="0.36"/>
    <d v="2017-10-31T00:00:00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  <n v="0.4"/>
    <d v="2017-10-31T00:00:00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  <n v="0.49000000000000005"/>
    <d v="2017-10-31T00:00:00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  <n v="0.3125"/>
    <d v="2016-04-30T00:00:00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  <n v="0.36"/>
    <d v="2015-12-31T00:00:00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  <n v="-0.43636363636363634"/>
    <d v="2016-09-30T00:00:00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  <n v="0.28000000000000003"/>
    <d v="2014-12-31T00:00:00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  <n v="0.4"/>
    <d v="2014-12-31T00:00:00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  <n v="0.32500000000000001"/>
    <d v="2017-07-31T00:00:00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  <n v="0.45"/>
    <d v="2017-09-30T00:00:00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  <n v="0.48"/>
    <d v="2015-08-31T00:00:00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  <n v="0.45999999999999996"/>
    <d v="2017-11-30T00:00:00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  <n v="-0.25"/>
    <d v="2015-02-28T00:00:00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  <n v="0.47000000000000003"/>
    <d v="2014-01-31T00:00:00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  <n v="0.5"/>
    <d v="2014-01-31T00:00:00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  <n v="0.4"/>
    <d v="2014-01-31T00:00:00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  <n v="0.48"/>
    <d v="2014-01-31T00:00:00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  <n v="5.9999999999999991E-2"/>
    <d v="2014-01-31T00:00:00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  <n v="7.4999999999999997E-2"/>
    <d v="2014-05-31T00:00:00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  <n v="0.27999999999999997"/>
    <d v="2016-05-31T00:00:00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  <n v="0.5"/>
    <d v="2017-01-31T00:00:00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  <n v="0.25"/>
    <d v="2017-01-31T00:00:00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  <n v="0.5"/>
    <d v="2017-01-31T00:00:00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  <n v="0.45"/>
    <d v="2017-01-31T00:00:00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  <n v="0.27"/>
    <d v="2017-01-31T00:00:00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  <n v="0.42000000000000004"/>
    <d v="2017-01-31T00:00:00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  <n v="0.11250000000000002"/>
    <d v="2014-06-30T00:00:00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  <n v="7.4999999999999997E-2"/>
    <d v="2015-08-31T00:00:00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  <n v="0.47000000000000003"/>
    <d v="2015-08-31T00:00:00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  <n v="0.49"/>
    <d v="2015-08-31T00:00:00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  <n v="0.44999999999999996"/>
    <d v="2015-08-31T00:00:00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  <n v="-0.70000000000000007"/>
    <d v="2015-10-31T00:00:00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  <n v="-0.1125"/>
    <d v="2015-10-31T00:00:00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  <n v="-0.44"/>
    <d v="2015-10-31T00:00:00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  <n v="1.2499999999999999E-2"/>
    <d v="2015-10-31T00:00:00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  <n v="0.47"/>
    <d v="2015-05-31T00:00:00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  <n v="0.33750000000000002"/>
    <d v="2017-03-31T00:00:00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  <n v="0.1"/>
    <d v="2015-12-31T00:00:00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  <n v="0.48000000000000004"/>
    <d v="2015-06-30T00:00:00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  <n v="0.27"/>
    <d v="2015-06-30T00:00:00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  <n v="0.49000000000000005"/>
    <d v="2015-06-30T00:00:00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  <n v="0.24000000000000002"/>
    <d v="2015-06-30T00:00:00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  <n v="6.25E-2"/>
    <d v="2016-05-31T00:00:00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  <n v="0.45999999999999996"/>
    <d v="2014-09-30T00:00:00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  <n v="0.49"/>
    <d v="2014-09-30T00:00:00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  <n v="0.48999999999999994"/>
    <d v="2017-09-30T00:00:00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  <n v="0.48"/>
    <d v="2015-12-31T00:00:00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  <n v="0.47999999999999993"/>
    <d v="2015-12-31T00:00:00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  <n v="0.48000000000000004"/>
    <d v="2015-12-31T00:00:00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  <n v="6.25E-2"/>
    <d v="2015-11-30T00:00:00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  <n v="0.32999999999999996"/>
    <d v="2017-02-28T00:00:00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  <n v="8.7500000000000008E-2"/>
    <d v="2017-02-28T00:00:00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  <n v="0.27999999999999997"/>
    <d v="2016-08-31T00:00:00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  <n v="0.47999999999999993"/>
    <d v="2016-03-31T00:00:00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  <n v="0.33999999999999997"/>
    <d v="2017-04-30T00:00:00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  <n v="9.9999999999999992E-2"/>
    <d v="2014-11-30T00:00:00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  <n v="0.125"/>
    <d v="2014-11-30T00:00:00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  <n v="0.39"/>
    <d v="2015-02-28T00:00:00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  <n v="0.34"/>
    <d v="2015-02-28T00:00:00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  <n v="0.28000000000000003"/>
    <d v="2014-10-31T00:00:00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  <n v="0.24"/>
    <d v="2014-10-31T00:00:00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  <n v="0.29000000000000004"/>
    <d v="2014-10-31T00:00:00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  <n v="9.9999999999999992E-2"/>
    <d v="2014-10-31T00:00:00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  <n v="0.33999999999999997"/>
    <d v="2017-05-31T00:00:00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  <n v="0.43"/>
    <d v="2017-05-31T00:00:00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  <n v="0.47999999999999993"/>
    <d v="2015-03-31T00:00:00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  <n v="0.35"/>
    <d v="2016-09-30T00:00:00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  <n v="0.35"/>
    <d v="2014-06-30T00:00:00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  <n v="-0.76666666666666661"/>
    <d v="2014-06-30T00:00:00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  <n v="0"/>
    <d v="2014-06-30T00:00:0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  <n v="-0.73333333333333328"/>
    <d v="2014-06-30T00:00:00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  <n v="0.35000000000000003"/>
    <d v="2014-06-30T00:00:00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  <n v="0.3"/>
    <d v="2017-06-30T00:00:00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  <n v="0.49"/>
    <d v="2017-06-30T00:00:00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  <n v="0.06"/>
    <d v="2014-05-31T00:00:00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  <n v="0.24000000000000002"/>
    <d v="2014-05-31T00:00:00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  <n v="0.48000000000000004"/>
    <d v="2017-08-31T00:00:00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  <n v="0.28999999999999998"/>
    <d v="2017-08-31T00:00:00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  <n v="0.49"/>
    <d v="2017-08-31T00:00:00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  <n v="0.3"/>
    <d v="2017-06-30T00:00:00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  <n v="0.28000000000000003"/>
    <d v="2017-06-30T00:00:00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  <n v="0.27"/>
    <d v="2017-06-30T00:00:00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  <n v="0.26"/>
    <d v="2017-06-30T00:00:00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  <n v="7.4999999999999997E-2"/>
    <d v="2016-07-31T00:00:00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  <n v="0.27499999999999997"/>
    <d v="2016-07-31T00:00:00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  <n v="-0.41999999999999993"/>
    <d v="2016-07-31T00:00:00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  <n v="-1.55"/>
    <d v="2014-09-30T00:00:00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  <n v="0.33750000000000002"/>
    <d v="2017-11-30T00:00:00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  <n v="7.5000000000000011E-2"/>
    <d v="2016-03-31T00:00:00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  <n v="0.27"/>
    <d v="2015-11-30T00:00:00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  <n v="0.29000000000000004"/>
    <d v="2015-11-30T00:00:00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  <n v="0.05"/>
    <d v="2015-11-30T00:00:00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  <n v="0.3125"/>
    <d v="2016-11-30T00:00:00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  <n v="0.32500000000000007"/>
    <d v="2016-11-30T00:00:00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  <n v="0.29000000000000004"/>
    <d v="2016-11-30T00:00:00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  <n v="0.47000000000000003"/>
    <d v="2016-11-30T00:00:00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  <n v="0.28000000000000003"/>
    <d v="2015-10-31T00:00:00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  <n v="0.26999999999999996"/>
    <d v="2015-10-31T00:00:00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  <n v="0.17500000000000002"/>
    <d v="2017-01-31T00:00:00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  <n v="0.43"/>
    <d v="2014-02-28T00:00:00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  <n v="0.25999999999999995"/>
    <d v="2016-06-30T00:00:00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  <n v="0.48000000000000004"/>
    <d v="2016-06-30T00:00:00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  <n v="0.27"/>
    <d v="2016-05-31T00:00:00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  <n v="0.32999999999999996"/>
    <d v="2016-02-29T00:00:00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  <n v="3.9999999999999994E-2"/>
    <d v="2016-02-29T00:00:00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  <n v="0.47"/>
    <d v="2014-08-31T00:00:00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  <n v="0.26"/>
    <d v="2014-08-31T00:00:00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  <n v="0.27"/>
    <d v="2014-08-31T00:00:00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  <n v="0.47000000000000003"/>
    <d v="2017-04-30T00:00:00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  <n v="0.5"/>
    <d v="2017-04-30T00:00:00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  <n v="0.02"/>
    <d v="2014-06-30T00:00:00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  <n v="0.45999999999999996"/>
    <d v="2014-06-30T00:00:00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  <n v="0.21249999999999999"/>
    <d v="2016-01-31T00:00:00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  <n v="0.1125"/>
    <d v="2016-01-31T00:00:00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  <n v="8.7500000000000008E-2"/>
    <d v="2016-01-31T00:00:00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  <n v="0.47000000000000003"/>
    <d v="2014-01-31T00:00:00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  <n v="0.41000000000000003"/>
    <d v="2014-01-31T00:00:00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n v="0.32500000000000001"/>
    <d v="2016-09-30T00:00:00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  <n v="-0.8"/>
    <d v="2014-04-30T00:00:00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  <n v="-0.66666666666666663"/>
    <d v="2016-09-30T00:00:00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  <n v="-0.16666666666666666"/>
    <d v="2016-09-30T00:00:00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  <n v="0.5"/>
    <d v="2015-10-31T00:00:00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  <n v="0.46"/>
    <d v="2014-12-31T00:00:00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  <n v="0.35"/>
    <d v="2014-12-31T00:00:00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  <n v="0.35000000000000003"/>
    <d v="2017-08-31T00:00:00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  <n v="0.2"/>
    <d v="2016-01-31T00:00:00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  <n v="0.44000000000000006"/>
    <d v="2016-01-31T00:00:00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  <n v="0.18"/>
    <d v="2016-01-31T00:00:00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  <n v="-0.69999999999999984"/>
    <d v="2014-09-30T00:00:00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  <n v="0.33750000000000002"/>
    <d v="2017-11-30T00:00:00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  <n v="0.21111111111111108"/>
    <d v="2017-11-30T00:00:00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  <n v="0.27"/>
    <d v="2015-10-31T00:00:00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  <n v="0.43999999999999995"/>
    <d v="2017-12-31T00:00:00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  <n v="0.32"/>
    <d v="2016-10-31T00:00:00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  <n v="0.33999999999999997"/>
    <d v="2014-04-30T00:00:00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  <n v="0.32499999999999996"/>
    <d v="2015-04-30T00:00:00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  <n v="0.02"/>
    <d v="2017-06-30T00:00:00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  <n v="0.49"/>
    <d v="2017-10-31T00:00:00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  <n v="0.49000000000000005"/>
    <d v="2014-12-31T00:00:00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  <n v="0.1"/>
    <d v="2017-06-30T00:00:00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  <n v="0.36250000000000004"/>
    <d v="2017-06-30T00:00:00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  <n v="0.45"/>
    <d v="2017-06-30T00:00:00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  <n v="0.33999999999999997"/>
    <d v="2017-06-30T00:00:00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  <n v="0.25"/>
    <d v="2017-06-30T00:00:00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  <n v="0.27"/>
    <d v="2016-11-30T00:00:00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  <n v="0.35000000000000003"/>
    <d v="2016-11-30T00:00:00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  <n v="0.32500000000000001"/>
    <d v="2016-10-31T00:00:00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  <n v="0.5"/>
    <d v="2014-09-30T00:00:00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  <n v="0.48"/>
    <d v="2017-10-31T00:00:00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  <n v="-0.73333333333333339"/>
    <d v="2016-04-30T00:00:00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  <n v="0.32500000000000001"/>
    <d v="2017-11-30T00:00:00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  <n v="-1.7500000000000002"/>
    <d v="2017-11-30T00:00:00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  <n v="6.25E-2"/>
    <d v="2017-09-30T00:00:00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  <n v="0.48"/>
    <d v="2016-04-30T00:00:00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  <n v="0.04"/>
    <d v="2016-04-30T00:00:00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  <n v="0.47999999999999993"/>
    <d v="2016-04-30T00:00:00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  <n v="3.7499999999999999E-2"/>
    <d v="2017-12-31T00:00:00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  <n v="0.03"/>
    <d v="2017-12-31T00:00:00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  <n v="0.375"/>
    <d v="2017-12-31T00:00:00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  <n v="0.27"/>
    <d v="2017-09-30T00:00:00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  <n v="0.43"/>
    <d v="2017-09-30T00:00:00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  <n v="0.22999999999999998"/>
    <d v="2017-09-30T00:00:00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  <n v="0.41000000000000003"/>
    <d v="2015-05-31T00:00:00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  <n v="0.41000000000000003"/>
    <d v="2017-11-30T00:00:00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  <n v="0.39"/>
    <d v="2017-11-30T00:00:00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  <n v="-0.18571428571428572"/>
    <d v="2014-06-30T00:00:00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  <n v="-7.1428571428571438E-2"/>
    <d v="2014-06-30T00:00:00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  <n v="-1.7"/>
    <d v="2014-06-30T00:00:00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  <n v="0.33750000000000002"/>
    <d v="2016-03-31T00:00:00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  <n v="-6.25E-2"/>
    <d v="2016-03-31T00:00:00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  <n v="0.28000000000000003"/>
    <d v="2014-12-31T00:00:00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  <n v="0.41000000000000003"/>
    <d v="2015-04-30T00:00:00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  <n v="0.48"/>
    <d v="2015-04-30T00:00:00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  <n v="0.27999999999999997"/>
    <d v="2015-04-30T00:00:00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  <n v="0.35000000000000003"/>
    <d v="2016-09-30T00:00:00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  <n v="0.35000000000000003"/>
    <d v="2014-09-30T00:00:00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  <n v="0.21249999999999999"/>
    <d v="2014-09-30T00:00:00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  <n v="0.27999999999999997"/>
    <d v="2015-10-31T00:00:00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  <n v="0.33"/>
    <d v="2015-10-31T00:00:00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  <n v="0.17499999999999999"/>
    <d v="2017-04-30T00:00:00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  <n v="0.23750000000000004"/>
    <d v="2017-04-30T00:00:00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  <n v="0.36249999999999999"/>
    <d v="2017-04-30T00:00:00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  <n v="0.33749999999999997"/>
    <d v="2017-09-30T00:00:00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  <n v="0.33750000000000002"/>
    <d v="2016-06-30T00:00:00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  <n v="-0.73333333333333328"/>
    <d v="2016-06-30T00:00:00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  <n v="0.35000000000000003"/>
    <d v="2016-06-30T00:00:00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  <n v="7.4999999999999997E-2"/>
    <d v="2016-06-30T00:00:00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  <n v="0.33999999999999997"/>
    <d v="2017-11-30T00:00:00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  <n v="0.47999999999999993"/>
    <d v="2015-12-31T00:00:00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  <n v="0.26"/>
    <d v="2015-12-31T00:00:00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  <n v="0.47"/>
    <d v="2016-06-30T00:00:00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  <n v="0.36249999999999999"/>
    <d v="2016-12-31T00:00:00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  <n v="3.7500000000000006E-2"/>
    <d v="2016-12-31T00:00:00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  <n v="0.48"/>
    <d v="2015-05-31T00:00:00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  <n v="0.26"/>
    <d v="2015-05-31T00:00:00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  <n v="0.375"/>
    <d v="2015-05-31T00:00:00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  <n v="-0.51999999999999991"/>
    <d v="2015-07-31T00:00:00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  <n v="-2.4999999999999998E-2"/>
    <d v="2017-11-30T00:00:00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  <n v="7.4999999999999997E-2"/>
    <d v="2017-11-30T00:00:00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  <n v="-0.3"/>
    <d v="2017-11-30T00:00:00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  <n v="0.35000000000000003"/>
    <d v="2017-11-30T00:00:00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  <n v="0.3125"/>
    <d v="2017-11-30T00:00:00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  <n v="0.3"/>
    <d v="2017-04-30T00:00:00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  <n v="0.1"/>
    <d v="2017-12-31T00:00:00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  <n v="-0.14705882352941177"/>
    <d v="2017-12-31T00:00:00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  <n v="0.25"/>
    <d v="2017-11-30T00:00:00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  <n v="8.7500000000000008E-2"/>
    <d v="2017-05-31T00:00:00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  <n v="-0.66666666666666674"/>
    <d v="2017-05-31T00:00:00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  <n v="0.36249999999999999"/>
    <d v="2017-05-31T00:00:00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  <n v="0.26"/>
    <d v="2015-09-30T00:00:00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  <n v="8.7500000000000008E-2"/>
    <d v="2017-11-30T00:00:00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  <n v="0.48999999999999994"/>
    <d v="2015-11-30T00:00:00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  <n v="0.5"/>
    <d v="2016-09-30T00:00:00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  <n v="0.36250000000000004"/>
    <d v="2014-09-30T00:00:00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  <n v="0.49"/>
    <d v="2017-04-30T00:00:00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  <n v="0.27"/>
    <d v="2017-04-30T00:00:00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  <n v="0.47999999999999993"/>
    <d v="2017-04-30T00:00:00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  <n v="0.48000000000000004"/>
    <d v="2017-04-30T00:00:00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  <n v="0.49"/>
    <d v="2017-04-30T00:00:00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  <n v="0"/>
    <d v="2017-04-30T00:00:0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  <n v="0.22500000000000001"/>
    <d v="2014-01-31T00:00:00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  <n v="-0.25"/>
    <d v="2014-01-31T00:00:00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  <n v="-0.73333333333333328"/>
    <d v="2014-01-31T00:00:00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  <n v="0.33750000000000002"/>
    <d v="2014-01-31T00:00:00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  <n v="1.9999999999999997E-2"/>
    <d v="2017-10-31T00:00:00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  <n v="0.33749999999999997"/>
    <d v="2017-10-31T00:00:00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  <n v="-0.73333333333333328"/>
    <d v="2017-07-31T00:00:00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  <n v="0.22222222222222221"/>
    <d v="2017-01-31T00:00:00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  <n v="-0.79999999999999993"/>
    <d v="2016-05-31T00:00:00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  <n v="0.48999999999999994"/>
    <d v="2015-12-31T00:00:00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  <n v="0.15555555555555556"/>
    <d v="2016-10-31T00:00:00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  <n v="0.23749999999999999"/>
    <d v="2014-11-30T00:00:00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  <n v="9.9999999999999992E-2"/>
    <d v="2014-11-30T00:00:00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  <n v="0.125"/>
    <d v="2014-11-30T00:00:00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  <n v="0.32500000000000001"/>
    <d v="2017-09-30T00:00:00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  <n v="0.33749999999999997"/>
    <d v="2017-09-30T00:00:00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  <n v="0.13333333333333333"/>
    <d v="2017-09-30T00:00:00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  <n v="-1.7"/>
    <d v="2015-03-31T00:00:00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  <n v="0.14000000000000001"/>
    <d v="2017-05-31T00:00:00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  <n v="0.28999999999999998"/>
    <d v="2017-05-31T00:00:00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  <n v="0.1125"/>
    <d v="2015-03-31T00:00:00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  <n v="0.375"/>
    <d v="2016-09-30T00:00:00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  <n v="0.48"/>
    <d v="2016-08-31T00:00:00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  <n v="0.44999999999999996"/>
    <d v="2016-08-31T00:00:00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  <n v="0.47000000000000003"/>
    <d v="2014-05-31T00:00:00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  <n v="0.27999999999999997"/>
    <d v="2014-05-31T00:00:00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  <n v="0.46"/>
    <d v="2015-10-31T00:00:00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  <n v="0.27"/>
    <d v="2015-10-31T00:00:00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n v="0.37999999999999995"/>
    <d v="2015-10-31T00:00:00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  <n v="0.39"/>
    <d v="2015-10-31T00:00:00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  <n v="0.25999999999999995"/>
    <d v="2016-11-30T00:00:00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  <n v="0.32999999999999996"/>
    <d v="2015-07-31T00:00:00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  <n v="-0.26666666666666672"/>
    <d v="2015-07-31T00:00:00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  <n v="0.48000000000000004"/>
    <d v="2015-07-31T00:00:00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  <n v="0.19"/>
    <d v="2015-08-31T00:00:00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  <n v="0.35"/>
    <d v="2015-11-30T00:00:00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  <n v="0.35000000000000003"/>
    <d v="2015-11-30T00:00:00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  <n v="-0.8"/>
    <d v="2015-11-30T00:00:00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  <n v="0.46"/>
    <d v="2017-12-31T00:00:00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  <n v="6.25E-2"/>
    <d v="2017-08-31T00:00:00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  <n v="0.18"/>
    <d v="2014-11-30T00:00:00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  <n v="0.30000000000000004"/>
    <d v="2017-06-30T00:00:00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  <n v="0.28999999999999998"/>
    <d v="2017-06-30T00:00:00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  <n v="0.22000000000000003"/>
    <d v="2015-12-31T00:00:00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  <n v="0.37"/>
    <d v="2015-12-31T00:00:00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  <n v="0.48"/>
    <d v="2015-09-30T00:00:00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  <n v="0.48"/>
    <d v="2015-07-31T00:00:00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  <n v="0.41000000000000003"/>
    <d v="2015-07-31T00:00:00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  <n v="0.02"/>
    <d v="2015-07-31T00:00:00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  <n v="0.26"/>
    <d v="2015-07-31T00:00:00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  <n v="0.39000000000000007"/>
    <d v="2015-04-30T00:00:00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  <n v="0.25"/>
    <d v="2015-04-30T00:00:00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  <n v="0.47"/>
    <d v="2015-04-30T00:00:00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  <n v="0.35"/>
    <d v="2015-06-30T00:00:00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  <n v="0.36250000000000004"/>
    <d v="2017-12-31T00:00:00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  <n v="0.35000000000000003"/>
    <d v="2016-01-31T00:00:00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  <n v="0.32500000000000001"/>
    <d v="2016-01-31T00:00:00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  <n v="-0.63333333333333341"/>
    <d v="2016-01-31T00:00:00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  <n v="0.47000000000000008"/>
    <d v="2014-07-31T00:00:00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  <n v="0.28999999999999998"/>
    <d v="2014-07-31T00:00:00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  <n v="0.25"/>
    <d v="2014-07-31T00:00:00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  <n v="0.42"/>
    <d v="2014-07-31T00:00:00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  <n v="0.49"/>
    <d v="2014-07-31T00:00:00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  <n v="0.32500000000000001"/>
    <d v="2016-11-30T00:00:00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  <n v="-0.73333333333333328"/>
    <d v="2016-11-30T00:00:00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  <n v="-0.73333333333333339"/>
    <d v="2016-11-30T00:00:00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  <n v="0.1"/>
    <d v="2016-04-30T00:00:00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  <n v="0.375"/>
    <d v="2015-06-30T00:00:00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  <n v="0.1125"/>
    <d v="2017-11-30T00:00:00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  <n v="6.25E-2"/>
    <d v="2017-11-30T00:00:00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  <n v="0.21000000000000002"/>
    <d v="2016-03-31T00:00:00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  <n v="0.35"/>
    <d v="2016-09-30T00:00:00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  <n v="0.125"/>
    <d v="2016-09-30T00:00:00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  <n v="0.33749999999999997"/>
    <d v="2017-07-31T00:00:00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  <n v="-2.5"/>
    <d v="2017-07-31T00:00:00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  <n v="-7.1428571428571425E-2"/>
    <d v="2017-10-31T00:00:00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  <n v="6.25E-2"/>
    <d v="2016-03-31T00:00:00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  <n v="-3.7499999999999999E-2"/>
    <d v="2016-03-31T00:00:00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  <n v="0.1125"/>
    <d v="2014-05-31T00:00:00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  <n v="0.38000000000000006"/>
    <d v="2014-05-31T00:00:00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  <n v="-0.17500000000000002"/>
    <d v="2015-07-31T00:00:00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  <n v="0.36249999999999999"/>
    <d v="2015-07-31T00:00:00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  <n v="0.2"/>
    <d v="2015-07-31T00:00:00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  <n v="0.39"/>
    <d v="2015-04-30T00:00:00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  <n v="0.21"/>
    <d v="2015-04-30T00:00:00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  <n v="0.33750000000000002"/>
    <d v="2015-04-30T00:00:00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  <n v="0.36250000000000004"/>
    <d v="2015-04-30T00:00:00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  <n v="0.36249999999999999"/>
    <d v="2017-12-31T00:00:00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  <n v="0.35"/>
    <d v="2017-12-31T00:00:00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  <n v="0.36249999999999999"/>
    <d v="2016-11-30T00:00:00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  <n v="-0.27142857142857141"/>
    <d v="2015-03-31T00:00:00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  <n v="0.1"/>
    <d v="2015-04-30T00:00:00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  <n v="-0.21249999999999999"/>
    <d v="2015-04-30T00:00:00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  <n v="0.16249999999999998"/>
    <d v="2015-04-30T00:00:00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  <n v="-0.23333333333333336"/>
    <d v="2015-04-30T00:00:00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  <n v="0.16250000000000001"/>
    <d v="2015-04-30T00:00:00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  <n v="-0.83333333333333337"/>
    <d v="2015-04-30T00:00:00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  <n v="6.25E-2"/>
    <d v="2016-10-31T00:00:00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  <n v="-0.2"/>
    <d v="2017-09-30T00:00:00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  <n v="-0.73333333333333328"/>
    <d v="2015-07-31T00:00:00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  <n v="0.25999999999999995"/>
    <d v="2015-11-30T00:00:00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  <n v="0.33749999999999997"/>
    <d v="2016-04-30T00:00:00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  <n v="0.35"/>
    <d v="2017-11-30T00:00:00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  <n v="-0.73333333333333339"/>
    <d v="2016-11-30T00:00:00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  <n v="-0.76666666666666661"/>
    <d v="2016-11-30T00:00:00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  <n v="6.25E-2"/>
    <d v="2016-11-30T00:00:00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  <n v="0.26"/>
    <d v="2016-09-30T00:00:00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  <n v="0.28000000000000003"/>
    <d v="2017-09-30T00:00:00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  <n v="0.26999999999999996"/>
    <d v="2017-09-30T00:00:00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  <n v="0.33750000000000002"/>
    <d v="2017-09-30T00:00:00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  <n v="0.46999999999999992"/>
    <d v="2015-11-30T00:00:00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  <n v="0.10999999999999999"/>
    <d v="2015-11-30T00:00:00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  <n v="-0.31666666666666665"/>
    <d v="2016-03-31T00:00:00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  <n v="0.46"/>
    <d v="2016-03-31T00:00:00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  <n v="0.28999999999999998"/>
    <d v="2016-03-31T00:00:00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  <n v="0.49"/>
    <d v="2016-03-31T00:00:00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  <n v="0.47999999999999993"/>
    <d v="2016-08-31T00:00:00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  <n v="0.1"/>
    <d v="2016-08-31T00:00:00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  <n v="0.48000000000000004"/>
    <d v="2016-08-31T00:00:00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  <n v="6.25E-2"/>
    <d v="2017-06-30T00:00:00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  <n v="0.35000000000000003"/>
    <d v="2017-06-30T00:00:00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  <n v="0.28000000000000003"/>
    <d v="2015-12-31T00:00:00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  <n v="8.7499999999999994E-2"/>
    <d v="2015-12-31T00:00:00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  <n v="0.49"/>
    <d v="2015-12-31T00:00:00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  <n v="0.28999999999999998"/>
    <d v="2015-12-31T00:00:00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  <n v="8.7499999999999994E-2"/>
    <d v="2017-01-31T00:00:00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  <n v="-0.79999999999999993"/>
    <d v="2017-01-31T00:00:00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  <n v="2.5000000000000001E-2"/>
    <d v="2014-06-30T00:00:00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  <n v="0.28999999999999998"/>
    <d v="2016-06-30T00:00:00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  <n v="0.47000000000000003"/>
    <d v="2016-06-30T00:00:00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  <n v="0.32999999999999996"/>
    <d v="2016-06-30T00:00:00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  <n v="0.28999999999999998"/>
    <d v="2016-06-30T00:00:00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  <n v="-1.75"/>
    <d v="2017-04-30T00:00:00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  <n v="-1.7"/>
    <d v="2017-04-30T00:00:00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  <n v="0.49"/>
    <d v="2016-10-31T00:00:00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  <n v="-0.16250000000000001"/>
    <d v="2016-11-30T00:00:00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n v="-0.32500000000000007"/>
    <d v="2016-11-30T00:00:00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  <n v="-1.6"/>
    <d v="2016-11-30T00:00:00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  <n v="0.375"/>
    <d v="2016-11-30T00:00:00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  <n v="0.33749999999999997"/>
    <d v="2016-11-30T00:00:00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  <n v="0.35000000000000003"/>
    <d v="2016-11-30T00:00:00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  <n v="0.35"/>
    <d v="2016-11-30T00:00:00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  <n v="-1.7000000000000002"/>
    <d v="2016-11-30T00:00:00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  <n v="0.35000000000000003"/>
    <d v="2017-12-31T00:00:00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  <n v="-0.10588235294117647"/>
    <d v="2017-12-31T00:00:00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  <n v="0.48"/>
    <d v="2017-12-31T00:00:00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  <n v="0.48000000000000004"/>
    <d v="2016-07-31T00:00:00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  <n v="0.4900000000000001"/>
    <d v="2015-09-30T00:00:00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  <n v="0.17999999999999997"/>
    <d v="2015-09-30T00:00:00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  <n v="0.46999999999999992"/>
    <d v="2015-09-30T00:00:00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  <n v="0.49"/>
    <d v="2015-09-30T00:00:00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  <n v="0.26"/>
    <d v="2014-01-31T00:00:00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  <n v="0.28999999999999998"/>
    <d v="2014-01-31T00:00:00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  <n v="0.3"/>
    <d v="2014-01-31T00:00:00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  <n v="0.27"/>
    <d v="2014-01-31T00:00:00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  <n v="0.47"/>
    <d v="2014-01-31T00:00:00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  <n v="0.21"/>
    <d v="2014-01-31T00:00:00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  <n v="0.26"/>
    <d v="2015-03-31T00:00:00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  <n v="0.5"/>
    <d v="2015-03-31T00:00:00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  <n v="0.22"/>
    <d v="2016-04-30T00:00:00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  <n v="0.49"/>
    <d v="2016-04-30T00:00:00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  <n v="0.45"/>
    <d v="2016-04-30T00:00:00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  <n v="0.48000000000000004"/>
    <d v="2016-12-31T00:00:00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  <n v="-0.1875"/>
    <d v="2016-06-30T00:00:00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  <n v="0.35000000000000003"/>
    <d v="2016-06-30T00:00:00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  <n v="8.7499999999999994E-2"/>
    <d v="2016-12-31T00:00:00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  <n v="0.44999999999999996"/>
    <d v="2016-11-30T00:00:00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  <n v="0.27999999999999997"/>
    <d v="2016-11-30T00:00:00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  <n v="0.44999999999999996"/>
    <d v="2016-11-30T00:00:00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  <n v="0.27"/>
    <d v="2016-11-30T00:00:00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  <n v="0.5"/>
    <d v="2016-11-30T00:00:00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  <n v="0.26"/>
    <d v="2014-09-30T00:00:00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  <n v="0.33"/>
    <d v="2014-09-30T00:00:00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  <n v="0.47999999999999993"/>
    <d v="2014-09-30T00:00:00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  <n v="0.32499999999999996"/>
    <d v="2014-09-30T00:00:00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  <n v="0.26999999999999996"/>
    <d v="2014-09-30T00:00:00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  <n v="0.16666666666666666"/>
    <d v="2015-04-30T00:00:00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  <n v="0.45"/>
    <d v="2015-04-30T00:00:00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  <n v="0.46"/>
    <d v="2015-04-30T00:00:00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  <n v="0.04"/>
    <d v="2015-04-30T00:00:00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  <n v="0.35"/>
    <d v="2015-04-30T00:00:00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  <n v="0.15"/>
    <d v="2015-05-31T00:00:00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  <n v="0.44999999999999996"/>
    <d v="2016-12-31T00:00:00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  <n v="0.33750000000000002"/>
    <d v="2016-12-31T00:00:00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  <n v="0"/>
    <d v="2014-12-31T00:00:0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  <n v="0.22"/>
    <d v="2014-12-31T00:00:00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  <n v="0.47"/>
    <d v="2014-12-31T00:00:00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  <n v="0.22"/>
    <d v="2014-12-31T00:00:00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  <n v="0.1"/>
    <d v="2016-07-31T00:00:00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  <n v="0.25"/>
    <d v="2017-06-30T00:00:00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  <n v="0.5"/>
    <d v="2017-06-30T00:00:00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  <n v="0.29000000000000004"/>
    <d v="2014-09-30T00:00:00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  <n v="0.45999999999999996"/>
    <d v="2014-03-31T00:00:00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  <n v="0.32500000000000001"/>
    <d v="2014-03-31T00:00:00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  <n v="0.36249999999999999"/>
    <d v="2014-03-31T00:00:00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  <n v="0.45"/>
    <d v="2014-05-31T00:00:00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  <n v="0.11"/>
    <d v="2015-11-30T00:00:00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  <n v="0.31"/>
    <d v="2017-12-31T00:00:00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n v="0"/>
    <d v="2017-12-31T00:00:0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  <n v="0.48000000000000004"/>
    <d v="2017-12-31T00:00:00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  <n v="0.26"/>
    <d v="2017-12-31T00:00:00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  <n v="0.48000000000000004"/>
    <d v="2014-03-31T00:00:00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  <n v="0.33750000000000002"/>
    <d v="2014-04-30T00:00:00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  <n v="-1.5"/>
    <d v="2015-10-31T00:00:00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  <n v="0.32500000000000001"/>
    <d v="2015-08-31T00:00:00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  <n v="0.29000000000000004"/>
    <d v="2016-08-31T00:00:00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  <n v="0.47000000000000003"/>
    <d v="2014-12-31T00:00:00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  <n v="0.3"/>
    <d v="2016-12-31T00:00:00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  <n v="0.25"/>
    <d v="2016-12-31T00:00:00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  <n v="0.25"/>
    <d v="2016-04-30T00:00:00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  <n v="0.27"/>
    <d v="2014-06-30T00:00:00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  <n v="0.29000000000000004"/>
    <d v="2014-06-30T00:00:00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  <n v="0.33749999999999997"/>
    <d v="2017-01-31T00:00:00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  <n v="8.7499999999999994E-2"/>
    <d v="2017-01-31T00:00:00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  <n v="0.35"/>
    <d v="2014-11-30T00:00:00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  <n v="1.9999999999999997E-2"/>
    <d v="2014-11-30T00:00:00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  <n v="0.47999999999999993"/>
    <d v="2014-11-30T00:00:00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  <n v="0.27"/>
    <d v="2014-11-30T00:00:00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  <n v="0.27"/>
    <d v="2017-02-28T00:00:00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  <n v="7.4999999999999997E-2"/>
    <d v="2017-02-28T00:00:00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n v="9.9999999999999992E-2"/>
    <d v="2017-02-28T00:00:00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  <n v="0.49"/>
    <d v="2017-02-28T00:00:00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  <n v="0.48999999999999994"/>
    <d v="2017-02-28T00:00:00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  <n v="0.35000000000000003"/>
    <d v="2015-09-30T00:00:00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  <n v="0.16250000000000001"/>
    <d v="2015-09-30T00:00:00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  <n v="8.7499999999999994E-2"/>
    <d v="2015-09-30T00:00:00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  <n v="-3.7499999999999999E-2"/>
    <d v="2015-09-30T00:00:00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  <n v="0.15"/>
    <d v="2016-04-30T00:00:00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  <n v="-4.2857142857142858E-2"/>
    <d v="2016-04-30T00:00:00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  <n v="-1.7000000000000002"/>
    <d v="2016-04-30T00:00:00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  <n v="7.4999999999999997E-2"/>
    <d v="2016-07-31T00:00:00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  <n v="-0.76666666666666661"/>
    <d v="2016-07-31T00:00:00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  <n v="1.2499999999999999E-2"/>
    <d v="2016-07-31T00:00:00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  <n v="0"/>
    <d v="2016-07-31T00:00:0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  <n v="-0.1"/>
    <d v="2016-07-31T00:00:00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  <n v="6.25E-2"/>
    <d v="2017-08-31T00:00:00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  <n v="0.3"/>
    <d v="2016-07-31T00:00:00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  <n v="0.35000000000000003"/>
    <d v="2016-07-31T00:00:00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  <n v="0.49"/>
    <d v="2016-07-31T00:00:00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  <n v="0.25"/>
    <d v="2016-07-31T00:00:00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  <n v="0.33749999999999997"/>
    <d v="2016-07-31T00:00:00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  <n v="3.7500000000000006E-2"/>
    <d v="2016-07-31T00:00:00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  <n v="-0.3428571428571428"/>
    <d v="2017-09-30T00:00:00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  <n v="-0.76666666666666661"/>
    <d v="2017-09-30T00:00:00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  <n v="-0.79999999999999993"/>
    <d v="2017-09-30T00:00:00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  <n v="0.33750000000000002"/>
    <d v="2017-09-30T00:00:00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  <n v="0.3"/>
    <d v="2017-09-30T00:00:00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  <n v="9.9999999999999992E-2"/>
    <d v="2017-09-30T00:00:00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  <n v="0.25"/>
    <d v="2017-09-30T00:00:00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  <n v="-0.19999999999999998"/>
    <d v="2017-09-30T00:00:00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  <n v="0.18"/>
    <d v="2014-07-31T00:00:00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  <n v="0.11249999999999999"/>
    <d v="2014-07-31T00:00:00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  <n v="0.18"/>
    <d v="2016-12-31T00:00:00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  <n v="0.44"/>
    <d v="2016-12-31T00:00:00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  <n v="0.35000000000000003"/>
    <d v="2016-12-31T00:00:00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  <n v="0.49"/>
    <d v="2016-12-31T00:00:00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  <n v="0.02"/>
    <d v="2016-12-31T00:00:00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  <n v="0.06"/>
    <d v="2016-12-31T00:00:00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  <n v="0.49"/>
    <d v="2017-11-30T00:00:00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  <n v="0.33999999999999997"/>
    <d v="2017-11-30T00:00:00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  <n v="0.31"/>
    <d v="2017-11-30T00:00:00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  <n v="0.26"/>
    <d v="2015-10-31T00:00:00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  <n v="0.45"/>
    <d v="2015-10-31T00:00:00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  <n v="8.3333333333333329E-2"/>
    <d v="2016-05-31T00:00:00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  <n v="0.28749999999999998"/>
    <d v="2016-10-31T00:00:00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  <n v="-0.8"/>
    <d v="2016-10-31T00:00:00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  <n v="0"/>
    <d v="2016-10-31T00:00:0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  <n v="0.25"/>
    <d v="2016-10-31T00:00:00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  <n v="0.44"/>
    <d v="2014-08-31T00:00:00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  <n v="0.26"/>
    <d v="2014-08-31T00:00:00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  <n v="0.47"/>
    <d v="2014-08-31T00:00:00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  <n v="0.25"/>
    <d v="2016-08-31T00:00:00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  <n v="0.3125"/>
    <d v="2016-02-29T00:00:00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  <n v="0.41"/>
    <d v="2016-02-29T00:00:00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  <n v="0.49000000000000005"/>
    <d v="2017-05-31T00:00:00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  <n v="0.125"/>
    <d v="2014-12-31T00:00:00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  <n v="3.7499999999999999E-2"/>
    <d v="2014-12-31T00:00:00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  <n v="4.7058823529411764E-2"/>
    <d v="2014-12-31T00:00:00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  <n v="0.45"/>
    <d v="2017-12-31T00:00:00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  <n v="0.1222222222222222"/>
    <d v="2017-12-31T00:00:00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  <n v="0.3"/>
    <d v="2017-12-31T00:00:00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  <n v="0.42999999999999994"/>
    <d v="2017-12-31T00:00:00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  <n v="0.26"/>
    <d v="2015-07-31T00:00:00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  <n v="0.1125"/>
    <d v="2017-03-31T00:00:00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  <n v="-0.23333333333333334"/>
    <d v="2017-03-31T00:00:00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  <n v="7.4999999999999997E-2"/>
    <d v="2017-03-31T00:00:00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  <n v="0.26250000000000001"/>
    <d v="2017-03-31T00:00:00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  <n v="-0.73333333333333328"/>
    <d v="2016-12-31T00:00:00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  <n v="-8.7499999999999994E-2"/>
    <d v="2016-12-31T00:00:00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  <n v="0.3"/>
    <d v="2016-12-31T00:00:00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  <n v="0.125"/>
    <d v="2017-10-31T00:00:00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  <n v="-0.8"/>
    <d v="2016-10-31T00:00:00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  <n v="0.36249999999999993"/>
    <d v="2017-07-31T00:00:00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  <n v="0.27"/>
    <d v="2016-10-31T00:00:00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  <n v="0.26"/>
    <d v="2016-10-31T00:00:00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  <n v="0.27"/>
    <d v="2017-09-30T00:00:00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  <n v="0.28999999999999998"/>
    <d v="2014-12-31T00:00:00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  <n v="6.25E-2"/>
    <d v="2014-12-31T00:00:00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  <n v="0.125"/>
    <d v="2017-09-30T00:00:00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  <n v="0.44999999999999996"/>
    <d v="2017-06-30T00:00:00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  <n v="-0.125"/>
    <d v="2016-04-30T00:00:00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  <n v="-2.6"/>
    <d v="2016-04-30T00:00:00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  <n v="-1.5000000000000002"/>
    <d v="2016-04-30T00:00:00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  <n v="0.35"/>
    <d v="2016-05-31T00:00:00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  <n v="-0.22857142857142859"/>
    <d v="2016-05-31T00:00:00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  <n v="0.36249999999999999"/>
    <d v="2016-05-31T00:00:00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  <n v="-0.1125"/>
    <d v="2016-05-31T00:00:00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  <n v="6.25E-2"/>
    <d v="2016-05-31T00:00:00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  <n v="0.39"/>
    <d v="2014-09-30T00:00:00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  <n v="0.36000000000000004"/>
    <d v="2014-09-30T00:00:00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  <n v="0.29000000000000004"/>
    <d v="2016-09-30T00:00:00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  <n v="0.32500000000000001"/>
    <d v="2017-04-30T00:00:00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  <n v="-0.76666666666666661"/>
    <d v="2017-04-30T00:00:00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  <n v="0.35000000000000003"/>
    <d v="2017-04-30T00:00:00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  <n v="-1.7500000000000002"/>
    <d v="2015-12-31T00:00:00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  <n v="6.9999999999999993E-2"/>
    <d v="2016-06-30T00:00:00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  <n v="0.29000000000000004"/>
    <d v="2015-07-31T00:00:00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  <n v="0.27999999999999997"/>
    <d v="2016-11-30T00:00:00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  <n v="0.33749999999999997"/>
    <d v="2016-11-30T00:00:00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  <n v="0.36"/>
    <d v="2016-11-30T00:00:00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  <n v="0.33750000000000002"/>
    <d v="2016-11-30T00:00:00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  <n v="0.48"/>
    <d v="2016-11-30T00:00:00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  <n v="0.28000000000000003"/>
    <d v="2015-08-31T00:00:00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  <n v="0.45999999999999996"/>
    <d v="2015-08-31T00:00:00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  <n v="0.48"/>
    <d v="2015-08-31T00:00:00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  <n v="0.1"/>
    <d v="2015-05-31T00:00:00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  <n v="0.32499999999999996"/>
    <d v="2017-12-31T00:00:00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  <n v="0.3125"/>
    <d v="2017-12-31T00:00:00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  <n v="0.02"/>
    <d v="2016-12-31T00:00:00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  <n v="0.26"/>
    <d v="2015-10-31T00:00:00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  <n v="0.29000000000000004"/>
    <d v="2016-12-31T00:00:00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  <n v="0.29000000000000004"/>
    <d v="2016-12-31T00:00:00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  <n v="7.0000000000000007E-2"/>
    <d v="2015-09-30T00:00:00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  <n v="0.23"/>
    <d v="2017-07-31T00:00:00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n v="0.27"/>
    <d v="2017-07-31T00:00:00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  <n v="0.125"/>
    <d v="2016-07-31T00:00:00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  <n v="0.48000000000000004"/>
    <d v="2016-06-30T00:00:00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  <n v="0.36250000000000004"/>
    <d v="2016-06-30T00:00:00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  <n v="0.25999999999999995"/>
    <d v="2016-06-30T00:00:00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  <n v="6.0000000000000005E-2"/>
    <d v="2016-06-30T00:00:00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  <n v="-4.9999999999999996E-2"/>
    <d v="2016-06-30T00:00:00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  <n v="0.47"/>
    <d v="2016-12-31T00:00:00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  <n v="0.45999999999999996"/>
    <d v="2016-12-31T00:00:00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  <n v="-8.5714285714285715E-2"/>
    <d v="2016-09-30T00:00:00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  <n v="0.48000000000000004"/>
    <d v="2016-12-31T00:00:00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  <n v="0.34"/>
    <d v="2016-12-31T00:00:00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  <n v="0.05"/>
    <d v="2016-12-31T00:00:00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  <n v="0.23750000000000002"/>
    <d v="2017-12-31T00:00:00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  <n v="0.125"/>
    <d v="2014-07-31T00:00:00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  <n v="-0.7"/>
    <d v="2014-07-31T00:00:00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  <n v="-0.8"/>
    <d v="2017-02-28T00:00:00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  <n v="0.125"/>
    <d v="2017-02-28T00:00:00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  <n v="0.27"/>
    <d v="2017-03-31T00:00:00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  <n v="0.32500000000000001"/>
    <d v="2017-10-31T00:00:00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  <n v="0.27"/>
    <d v="2014-09-30T00:00:00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  <n v="-1.75"/>
    <d v="2014-05-31T00:00:00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  <n v="9.9999999999999992E-2"/>
    <d v="2015-06-30T00:00:00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  <n v="0.49000000000000005"/>
    <d v="2016-03-31T00:00:00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  <n v="0.3"/>
    <d v="2017-10-31T00:00:00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  <n v="0.44"/>
    <d v="2016-05-31T00:00:00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  <n v="-0.21666666666666665"/>
    <d v="2017-06-30T00:00:00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  <n v="8.7499999999999994E-2"/>
    <d v="2017-06-30T00:00:00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  <n v="-1.5999999999999999"/>
    <d v="2014-02-28T00:00:00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  <n v="-1.75"/>
    <d v="2014-02-28T00:00:00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  <n v="0.37500000000000006"/>
    <d v="2014-05-31T00:00:00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  <n v="0"/>
    <d v="2016-05-31T00:00:0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  <n v="0.26"/>
    <d v="2017-04-30T00:00:00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  <n v="0.26999999999999996"/>
    <d v="2017-03-31T00:00:00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  <n v="0.26"/>
    <d v="2017-03-31T00:00:00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  <n v="0.47999999999999993"/>
    <d v="2017-03-31T00:00:00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  <n v="-3.9999999999999994E-2"/>
    <d v="2017-01-31T00:00:00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  <n v="-0.8"/>
    <d v="2017-01-31T00:00:00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  <n v="-0.73333333333333339"/>
    <d v="2017-01-31T00:00:00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  <n v="0.3"/>
    <d v="2015-05-31T00:00:00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  <n v="0.45999999999999996"/>
    <d v="2015-05-31T00:00:00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  <n v="0.38999999999999996"/>
    <d v="2014-03-31T00:00:00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  <n v="0.5"/>
    <d v="2014-03-31T00:00:00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  <n v="0.29000000000000004"/>
    <d v="2014-03-31T00:00:00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  <n v="0.47"/>
    <d v="2014-03-31T00:00:00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  <n v="0.48"/>
    <d v="2014-03-31T00:00:00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  <n v="-0.27142857142857141"/>
    <d v="2014-10-31T00:00:00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  <n v="0.25"/>
    <d v="2016-03-31T00:00:00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  <n v="0.11249999999999999"/>
    <d v="2017-05-31T00:00:00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  <n v="0.48"/>
    <d v="2017-05-31T00:00:00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n v="3.7499999999999999E-2"/>
    <d v="2017-05-31T00:00:00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  <n v="-0.19999999999999998"/>
    <d v="2014-07-31T00:00:00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  <n v="-0.125"/>
    <d v="2014-07-31T00:00:00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  <n v="0.46"/>
    <d v="2016-05-31T00:00:00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  <n v="-0.72499999999999998"/>
    <d v="2017-04-30T00:00:00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  <n v="0"/>
    <d v="2014-09-30T00:00:0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  <n v="7.4999999999999997E-2"/>
    <d v="2017-10-31T00:00:00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  <n v="0.3125"/>
    <d v="2017-10-31T00:00:00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  <n v="-0.18333333333333332"/>
    <d v="2017-10-31T00:00:00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  <n v="-0.66666666666666663"/>
    <d v="2017-11-30T00:00:00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  <n v="-0.66666666666666674"/>
    <d v="2017-11-30T00:00:00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  <n v="-0.15000000000000002"/>
    <d v="2017-11-30T00:00:00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  <n v="7.4999999999999997E-2"/>
    <d v="2017-11-30T00:00:00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  <n v="-0.16250000000000001"/>
    <d v="2017-11-30T00:00:00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  <n v="0.43"/>
    <d v="2017-07-31T00:00:00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  <n v="-1.3333333333333335"/>
    <d v="2015-12-31T00:00:00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  <n v="0.1125"/>
    <d v="2015-12-31T00:00:00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  <n v="0.1"/>
    <d v="2017-03-31T00:00:00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  <n v="0.5"/>
    <d v="2014-04-30T00:00:00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  <n v="0.32500000000000001"/>
    <d v="2014-04-30T00:00:00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  <n v="0.13"/>
    <d v="2015-09-30T00:00:00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  <n v="0.27999999999999997"/>
    <d v="2014-08-31T00:00:00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  <n v="0.49"/>
    <d v="2014-08-31T00:00:00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  <n v="0.26000000000000006"/>
    <d v="2014-08-31T00:00:00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  <n v="8.7499999999999994E-2"/>
    <d v="2014-08-31T00:00:00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  <n v="0.05"/>
    <d v="2014-08-31T00:00:00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  <n v="0.36250000000000004"/>
    <d v="2014-08-31T00:00:00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  <n v="-1.0750000000000002"/>
    <d v="2016-09-30T00:00:00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  <n v="1.9999999999999997E-2"/>
    <d v="2016-02-29T00:00:00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  <n v="0.49000000000000005"/>
    <d v="2016-02-29T00:00:00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  <n v="0.02"/>
    <d v="2016-02-29T00:00:00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  <n v="0.38"/>
    <d v="2016-02-29T00:00:00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  <n v="0.22"/>
    <d v="2016-02-29T00:00:00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  <n v="0.47"/>
    <d v="2016-02-29T00:00:00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  <n v="0.27"/>
    <d v="2016-02-29T00:00:00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  <n v="0.26"/>
    <d v="2016-02-29T00:00:00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  <n v="0.49"/>
    <d v="2016-02-29T00:00:00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  <n v="0.01"/>
    <d v="2016-02-29T00:00:00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  <n v="0.47000000000000003"/>
    <d v="2016-02-29T00:00:00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  <n v="0.16250000000000001"/>
    <d v="2017-07-31T00:00:00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  <n v="-0.66"/>
    <d v="2017-10-31T00:00:00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  <n v="-0.64"/>
    <d v="2017-10-31T00:00:00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  <n v="0.35"/>
    <d v="2016-11-30T00:00:00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  <n v="0.48999999999999994"/>
    <d v="2016-11-30T00:00:00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  <n v="0.13"/>
    <d v="2016-11-30T00:00:00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  <n v="0.47999999999999993"/>
    <d v="2016-11-30T00:00:00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  <n v="0.27999999999999997"/>
    <d v="2016-11-30T00:00:00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  <n v="0.47000000000000003"/>
    <d v="2016-11-30T00:00:00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  <n v="-0.28333333333333338"/>
    <d v="2016-04-30T00:00:00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  <n v="0.35"/>
    <d v="2016-04-30T00:00:00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  <n v="-0.21249999999999999"/>
    <d v="2014-04-30T00:00:00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  <n v="-0.23333333333333334"/>
    <d v="2014-04-30T00:00:00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354.23"/>
    <m/>
    <m/>
    <n v="65.25"/>
    <n v="0.18420235440250685"/>
    <d v="2014-04-30T00:00:00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  <n v="0.26"/>
    <d v="2016-09-30T00:00:00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  <n v="0.25"/>
    <d v="2016-09-30T00:00:00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  <n v="-0.51999999999999991"/>
    <d v="2016-09-30T00:00:00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  <n v="0.37500000000000006"/>
    <d v="2017-11-30T00:00:00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  <n v="0.17777777777777781"/>
    <d v="2016-07-31T00:00:00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  <n v="0.09"/>
    <d v="2016-07-31T00:00:00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  <n v="0.32500000000000001"/>
    <d v="2014-06-30T00:00:00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  <n v="0.11"/>
    <d v="2017-01-31T00:00:00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  <n v="0.33999999999999997"/>
    <d v="2017-01-31T00:00:00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  <n v="0.125"/>
    <d v="2015-09-30T00:00:00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  <n v="0.21250000000000002"/>
    <d v="2015-09-30T00:00:00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  <n v="-0.3"/>
    <d v="2015-09-30T00:00:00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  <n v="0.36249999999999993"/>
    <d v="2015-09-30T00:00:00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  <n v="-0.66666666666666674"/>
    <d v="2015-09-30T00:00:00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  <n v="0.23749999999999999"/>
    <d v="2015-09-30T00:00:00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  <n v="-0.76666666666666661"/>
    <d v="2015-09-30T00:00:00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  <n v="-1.2499999999999999E-2"/>
    <d v="2015-09-30T00:00:00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  <n v="8.7500000000000008E-2"/>
    <d v="2015-09-30T00:00:00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  <n v="-0.23749999999999999"/>
    <d v="2015-09-30T00:00:00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  <n v="0.33750000000000002"/>
    <d v="2015-10-31T00:00:00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  <n v="0.48"/>
    <d v="2015-10-31T00:00:00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  <n v="0.3125"/>
    <d v="2015-10-31T00:00:00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  <n v="0.46"/>
    <d v="2015-10-31T00:00:00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  <n v="-0.18333333333333335"/>
    <d v="2017-11-30T00:00:00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  <n v="0.49000000000000005"/>
    <d v="2014-12-31T00:00:00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  <n v="0.27"/>
    <d v="2014-12-31T00:00:00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  <n v="0.09"/>
    <d v="2014-12-31T00:00:00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  <n v="0.46"/>
    <d v="2016-12-31T00:00:00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  <n v="0.35000000000000003"/>
    <d v="2017-06-30T00:00:00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  <n v="0.1125"/>
    <d v="2017-06-30T00:00:00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  <n v="0.16250000000000001"/>
    <d v="2015-10-31T00:00:00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  <n v="-0.14285714285714288"/>
    <d v="2015-10-31T00:00:00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  <n v="0.45"/>
    <d v="2017-04-30T00:00:00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  <n v="0.44999999999999996"/>
    <d v="2017-04-30T00:00:00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  <n v="0.31250000000000006"/>
    <d v="2017-12-31T00:00:00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  <n v="0.46"/>
    <d v="2017-08-31T00:00:00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  <n v="0.125"/>
    <d v="2015-10-31T00:00:00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  <n v="7.4999999999999997E-2"/>
    <d v="2016-05-31T00:00:00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  <n v="-0.23750000000000002"/>
    <d v="2017-06-30T00:00:00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  <n v="-0.18571428571428572"/>
    <d v="2017-06-30T00:00:00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  <n v="0.125"/>
    <d v="2017-06-30T00:00:00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  <n v="-0.70000000000000007"/>
    <d v="2014-04-30T00:00:00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  <n v="0.125"/>
    <d v="2015-05-31T00:00:00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  <n v="-0.66666666666666674"/>
    <d v="2015-07-31T00:00:00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  <n v="0.49"/>
    <d v="2016-11-30T00:00:00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  <n v="0.5"/>
    <d v="2016-11-30T00:00:00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  <n v="0.5"/>
    <d v="2016-11-30T00:00:00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  <n v="0.48000000000000004"/>
    <d v="2016-11-30T00:00:00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  <n v="0.45999999999999996"/>
    <d v="2017-06-30T00:00:00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  <n v="0.15"/>
    <d v="2017-06-30T00:00:00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  <n v="0.44999999999999996"/>
    <d v="2015-08-31T00:00:00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  <n v="0.32500000000000001"/>
    <d v="2016-09-30T00:00:00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  <n v="0.36"/>
    <d v="2014-05-31T00:00:00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  <n v="0.35"/>
    <d v="2015-12-31T00:00:00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  <n v="-0.12857142857142856"/>
    <d v="2016-03-31T00:00:00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  <n v="0.27500000000000002"/>
    <d v="2016-08-31T00:00:00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  <n v="-2.8571428571428574E-2"/>
    <d v="2016-08-31T00:00:00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  <n v="0.48999999999999994"/>
    <d v="2016-12-31T00:00:00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  <n v="-2.5000000000000001E-2"/>
    <d v="2014-08-31T00:00:00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  <n v="-0.1125"/>
    <d v="2014-08-31T00:00:00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  <n v="0.125"/>
    <d v="2015-05-31T00:00:00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  <n v="0.26"/>
    <d v="2017-12-31T00:00:00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  <n v="0.47000000000000003"/>
    <d v="2017-12-31T00:00:00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  <n v="0.47999999999999993"/>
    <d v="2017-12-31T00:00:00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  <n v="8.7499999999999994E-2"/>
    <d v="2015-09-30T00:00:00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  <n v="0.47000000000000003"/>
    <d v="2017-07-31T00:00:00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  <n v="-0.60000000000000009"/>
    <d v="2015-12-31T00:00:00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  <n v="0.28999999999999998"/>
    <d v="2016-11-30T00:00:00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  <n v="0.36250000000000004"/>
    <d v="2016-11-30T00:00:00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  <n v="0.46"/>
    <d v="2017-03-31T00:00:00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  <n v="0.1125"/>
    <d v="2016-11-30T00:00:00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  <n v="7.5000000000000011E-2"/>
    <d v="2017-11-30T00:00:00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  <n v="0.47999999999999993"/>
    <d v="2016-12-31T00:00:00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  <n v="0.48999999999999994"/>
    <d v="2016-12-31T00:00:00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  <n v="0.26"/>
    <d v="2016-12-31T00:00:00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  <n v="0.17499999999999999"/>
    <d v="2017-08-31T00:00:00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  <n v="0.3125"/>
    <d v="2017-08-31T00:00:00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  <n v="0.17"/>
    <d v="2016-10-31T00:00:00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  <n v="0.35000000000000003"/>
    <d v="2014-11-30T00:00:00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  <n v="8.7500000000000008E-2"/>
    <d v="2015-11-30T00:00:00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  <n v="0.42"/>
    <d v="2015-11-30T00:00:00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  <n v="0.39"/>
    <d v="2015-11-30T00:00:00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  <n v="0.35"/>
    <d v="2014-11-30T00:00:00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  <n v="0.45"/>
    <d v="2017-04-30T00:00:00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  <n v="0.49000000000000005"/>
    <d v="2017-11-30T00:00:00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  <n v="0.17777777777777778"/>
    <d v="2017-11-30T00:00:00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  <n v="0.37999999999999995"/>
    <d v="2017-10-31T00:00:00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  <n v="0.28000000000000003"/>
    <d v="2014-12-31T00:00:00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  <n v="0.3125"/>
    <d v="2017-09-30T00:00:00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  <n v="-1.2500000000000001E-2"/>
    <d v="2017-09-30T00:00:00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  <n v="0.28749999999999998"/>
    <d v="2017-09-30T00:00:00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  <n v="0.36249999999999999"/>
    <d v="2016-10-31T00:00:00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  <n v="0.36249999999999993"/>
    <d v="2017-11-30T00:00:00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  <n v="0.3125"/>
    <d v="2017-11-30T00:00:00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  <n v="-8.7499999999999994E-2"/>
    <d v="2017-11-30T00:00:00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  <n v="9.9999999999999992E-2"/>
    <d v="2016-11-30T00:00:00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  <n v="0.31"/>
    <d v="2016-11-30T00:00:00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  <n v="0.5"/>
    <d v="2015-08-31T00:00:00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  <n v="-0.17500000000000002"/>
    <d v="2015-08-31T00:00:00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  <n v="0.31250000000000006"/>
    <d v="2017-12-31T00:00:00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  <n v="0.48000000000000004"/>
    <d v="2016-09-30T00:00:00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  <n v="0.45"/>
    <d v="2017-12-31T00:00:00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  <n v="0.36"/>
    <d v="2017-09-30T00:00:00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  <n v="0.28999999999999998"/>
    <d v="2017-06-30T00:00:00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  <n v="0.33"/>
    <d v="2017-06-30T00:00:00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  <n v="6.25E-2"/>
    <d v="2017-08-31T00:00:00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  <n v="-1.5500000000000003"/>
    <d v="2017-08-31T00:00:00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  <n v="-1.7000000000000002"/>
    <d v="2017-08-31T00:00:00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  <n v="-0.14285714285714288"/>
    <d v="2017-12-31T00:00:00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  <n v="7.0000000000000007E-2"/>
    <d v="2017-12-31T00:00:00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  <n v="0.32500000000000001"/>
    <d v="2014-02-28T00:00:00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  <n v="0.32499999999999996"/>
    <d v="2014-02-28T00:00:00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  <n v="0.36250000000000004"/>
    <d v="2017-02-28T00:00:00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  <n v="0.125"/>
    <d v="2017-04-30T00:00:00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  <n v="0.23749999999999999"/>
    <d v="2015-12-31T00:00:00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  <n v="0.33749999999999997"/>
    <d v="2015-12-31T00:00:00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  <n v="0.3125"/>
    <d v="2015-12-31T00:00:00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  <n v="-0.23749999999999999"/>
    <d v="2015-12-31T00:00:00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  <n v="0.11249999999999999"/>
    <d v="2015-12-31T00:00:00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  <n v="8.7499999999999994E-2"/>
    <d v="2016-07-31T00:00:00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  <n v="0.28750000000000003"/>
    <d v="2016-07-31T00:00:00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  <n v="1.9999999999999997E-2"/>
    <d v="2015-11-30T00:00:00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  <n v="0.47000000000000003"/>
    <d v="2015-11-30T00:00:00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  <n v="0.3125"/>
    <d v="2015-03-31T00:00:00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  <n v="7.4999999999999997E-2"/>
    <d v="2017-08-31T00:00:00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  <n v="0.32500000000000001"/>
    <d v="2017-08-31T00:00:00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  <n v="0"/>
    <d v="2016-12-31T00:00:0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  <n v="8.2352941176470587E-2"/>
    <d v="2017-02-28T00:00:00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  <n v="9.9999999999999985E-3"/>
    <d v="2016-10-31T00:00:00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  <n v="0.26"/>
    <d v="2016-10-31T00:00:00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  <n v="0.28999999999999998"/>
    <d v="2017-09-30T00:00:00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  <n v="0.39999999999999997"/>
    <d v="2017-09-30T00:00:00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  <n v="0.26"/>
    <d v="2017-09-30T00:00:00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  <n v="0.48000000000000004"/>
    <d v="2017-09-30T00:00:00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  <n v="0.27499999999999997"/>
    <d v="2014-03-31T00:00:00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  <n v="0.16249999999999998"/>
    <d v="2014-03-31T00:00:00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  <n v="0.35"/>
    <d v="2014-02-28T00:00:00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  <n v="0.47"/>
    <d v="2014-02-28T00:00:00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  <n v="0.125"/>
    <d v="2014-12-31T00:00:00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  <n v="0.35000000000000003"/>
    <d v="2015-11-30T00:00:00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  <n v="-1.7"/>
    <d v="2015-11-30T00:00:00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  <n v="8.7499999999999994E-2"/>
    <d v="2015-11-30T00:00:00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  <n v="0.3125"/>
    <d v="2014-07-31T00:00:00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  <n v="-2.65"/>
    <d v="2017-11-30T00:00:00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  <n v="0.49"/>
    <d v="2016-06-30T00:00:00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  <n v="0.48000000000000004"/>
    <d v="2014-05-31T00:00:00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  <n v="0.45999999999999996"/>
    <d v="2017-10-31T00:00:00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  <n v="0.28999999999999998"/>
    <d v="2015-02-28T00:00:00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  <n v="0.43000000000000005"/>
    <d v="2017-09-30T00:00:00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  <n v="0.375"/>
    <d v="2016-05-31T00:00:00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  <n v="0.125"/>
    <d v="2016-05-31T00:00:00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  <n v="0.26"/>
    <d v="2015-03-31T00:00:00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  <n v="0.36249999999999999"/>
    <d v="2016-04-30T00:00:00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  <n v="0.48"/>
    <d v="2014-04-30T00:00:00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  <n v="0.26"/>
    <d v="2017-09-30T00:00:00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  <n v="-0.28333333333333333"/>
    <d v="2017-06-30T00:00:00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  <n v="0.36249999999999999"/>
    <d v="2015-11-30T00:00:00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  <n v="0.05"/>
    <d v="2014-03-31T00:00:00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  <n v="8.7499999999999994E-2"/>
    <d v="2015-03-31T00:00:00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  <n v="-1.2500000000000001E-2"/>
    <d v="2015-11-30T00:00:00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  <n v="-1.5499999999999998"/>
    <d v="2015-11-30T00:00:00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  <n v="0.49"/>
    <d v="2017-06-30T00:00:00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  <n v="0.28999999999999998"/>
    <d v="2017-11-30T00:00:00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  <n v="-0.11250000000000002"/>
    <d v="2014-11-30T00:00:00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  <n v="0.48"/>
    <d v="2014-11-30T00:00:00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  <n v="0.21000000000000002"/>
    <d v="2014-11-30T00:00:00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  <n v="6.25E-2"/>
    <d v="2014-11-30T00:00:00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  <n v="-0.22500000000000001"/>
    <d v="2014-12-31T00:00:00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  <n v="-2.8571428571428571E-2"/>
    <d v="2014-12-31T00:00:00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  <n v="9.9999999999999992E-2"/>
    <d v="2016-04-30T00:00:00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  <n v="0.48999999999999994"/>
    <d v="2016-05-31T00:00:00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  <n v="0.28999999999999998"/>
    <d v="2016-02-29T00:00:00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  <n v="0.28999999999999998"/>
    <d v="2015-08-31T00:00:00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  <n v="-0.4"/>
    <d v="2015-08-31T00:00:00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  <n v="6.9999999999999993E-2"/>
    <d v="2015-08-31T00:00:00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  <n v="0.375"/>
    <d v="2015-08-31T00:00:00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  <n v="0.39"/>
    <d v="2015-08-31T00:00:00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  <n v="0.48"/>
    <d v="2015-08-31T00:00:00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  <n v="0.28000000000000003"/>
    <d v="2015-08-31T00:00:00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  <n v="0.48000000000000004"/>
    <d v="2015-08-31T00:00:00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  <n v="0.47"/>
    <d v="2015-08-31T00:00:00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  <n v="0.13999999999999999"/>
    <d v="2015-08-31T00:00:00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  <n v="0.26999999999999996"/>
    <d v="2016-05-31T00:00:00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  <n v="0.17500000000000002"/>
    <d v="2016-04-30T00:00:00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  <n v="0.36250000000000004"/>
    <d v="2016-04-30T00:00:00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  <n v="0.1125"/>
    <d v="2015-06-30T00:00:00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  <n v="0.49000000000000005"/>
    <d v="2014-10-31T00:00:00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  <n v="-0.1"/>
    <d v="2015-03-31T00:00:00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  <n v="-4.2857142857142858E-2"/>
    <d v="2017-05-31T00:00:00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  <n v="0.32"/>
    <d v="2017-10-31T00:00:00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  <n v="0.3125"/>
    <d v="2017-11-30T00:00:00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  <n v="7.4999999999999997E-2"/>
    <d v="2017-11-30T00:00:00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  <n v="8.7500000000000008E-2"/>
    <d v="2017-11-30T00:00:00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  <n v="-0.875"/>
    <d v="2017-11-30T00:00:00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  <n v="0.2"/>
    <d v="2016-05-31T00:00:00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  <n v="0.25"/>
    <d v="2016-12-31T00:00:00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  <n v="0.28999999999999998"/>
    <d v="2017-11-30T00:00:00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  <n v="0.32500000000000001"/>
    <d v="2016-04-30T00:00:00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  <n v="0.27999999999999997"/>
    <d v="2016-04-30T00:00:00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  <n v="0.29000000000000004"/>
    <d v="2016-04-30T00:00:00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  <n v="0.33750000000000002"/>
    <d v="2016-04-30T00:00:00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  <n v="0.45"/>
    <d v="2016-04-30T00:00:00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  <n v="0.35"/>
    <d v="2016-04-30T00:00:00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  <n v="9.4117647058823528E-2"/>
    <d v="2014-05-31T00:00:00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  <n v="0.1"/>
    <d v="2014-05-31T00:00:00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  <n v="0.375"/>
    <d v="2014-05-31T00:00:00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  <n v="0.29000000000000004"/>
    <d v="2017-12-31T00:00:00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  <n v="-0.16250000000000001"/>
    <d v="2016-03-31T00:00:00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  <n v="0.48000000000000004"/>
    <d v="2015-08-31T00:00:00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  <n v="0.48000000000000004"/>
    <d v="2015-08-31T00:00:00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  <n v="0.42"/>
    <d v="2015-08-31T00:00:00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  <n v="0.15000000000000002"/>
    <d v="2016-09-30T00:00:00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  <n v="0.45999999999999996"/>
    <d v="2016-09-30T00:00:00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  <n v="0.5"/>
    <d v="2017-07-31T00:00:00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  <n v="0.49"/>
    <d v="2017-07-31T00:00:00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  <n v="0.33750000000000002"/>
    <d v="2017-07-31T00:00:00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  <n v="0.21"/>
    <d v="2017-07-31T00:00:00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  <n v="0.125"/>
    <d v="2015-12-31T00:00:00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  <n v="0.44000000000000006"/>
    <d v="2015-12-31T00:00:00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  <n v="0.27"/>
    <d v="2015-11-30T00:00:00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  <n v="0.3"/>
    <d v="2015-09-30T00:00:00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  <n v="0.13749999999999998"/>
    <d v="2017-06-30T00:00:00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  <n v="-0.83333333333333337"/>
    <d v="2017-06-30T00:00:00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  <n v="8.7499999999999994E-2"/>
    <d v="2016-05-31T00:00:00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  <n v="0.35"/>
    <d v="2016-05-31T00:00:00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  <n v="0.35"/>
    <d v="2016-05-31T00:00:00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  <n v="6.25E-2"/>
    <d v="2016-05-31T00:00:00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  <n v="0.125"/>
    <d v="2016-05-31T00:00:00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  <n v="0.35000000000000003"/>
    <d v="2014-11-30T00:00:00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  <n v="-0.25"/>
    <d v="2014-11-30T00:00:00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  <n v="-0.19999999999999998"/>
    <d v="2014-11-30T00:00:00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  <n v="0.48000000000000004"/>
    <d v="2016-05-31T00:00:00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  <n v="0.45999999999999996"/>
    <d v="2016-05-31T00:00:00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  <n v="0.46"/>
    <d v="2016-05-31T00:00:00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  <n v="0.42"/>
    <d v="2016-05-31T00:00:00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  <n v="0.3125"/>
    <d v="2014-11-30T00:00:00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  <n v="0.27999999999999997"/>
    <d v="2015-03-31T00:00:00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  <n v="0.47000000000000003"/>
    <d v="2015-03-31T00:00:00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  <n v="0.48000000000000004"/>
    <d v="2015-03-31T00:00:00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  <n v="-8.7499999999999994E-2"/>
    <d v="2015-11-30T00:00:00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  <n v="-0.22499999999999998"/>
    <d v="2015-11-30T00:00:00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  <n v="-0.83333333333333337"/>
    <d v="2015-09-30T00:00:00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  <n v="-0.2"/>
    <d v="2015-09-30T00:00:00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  <n v="0.49"/>
    <d v="2014-08-31T00:00:00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  <n v="0.48"/>
    <d v="2014-08-31T00:00:00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  <n v="0.27"/>
    <d v="2017-11-30T00:00:00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  <n v="0.41"/>
    <d v="2017-11-30T00:00:00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  <n v="0.48000000000000004"/>
    <d v="2017-11-30T00:00:00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  <n v="0.35"/>
    <d v="2017-11-30T00:00:00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  <n v="9.9999999999999992E-2"/>
    <d v="2017-11-30T00:00:00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  <n v="0.31"/>
    <d v="2014-05-31T00:00:00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  <n v="6.25E-2"/>
    <d v="2017-01-31T00:00:00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  <n v="0.3125"/>
    <d v="2017-10-31T00:00:00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  <n v="0.37500000000000006"/>
    <d v="2017-10-31T00:00:00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  <n v="-0.23333333333333334"/>
    <d v="2017-04-30T00:00:00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  <n v="-0.66666666666666663"/>
    <d v="2017-04-30T00:00:00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  <n v="8.7499999999999994E-2"/>
    <d v="2016-11-30T00:00:00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  <n v="-2.4999999999999998E-2"/>
    <d v="2016-11-30T00:00:00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n v="0.19999999999999998"/>
    <d v="2016-11-30T00:00:00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  <n v="-2.4999999999999998E-2"/>
    <d v="2016-11-30T00:00:00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  <n v="0.3125"/>
    <d v="2016-11-30T00:00:00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  <n v="0.1125"/>
    <d v="2016-11-30T00:00:00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  <n v="-0.36666666666666664"/>
    <d v="2015-01-31T00:00:00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  <n v="0.3125"/>
    <d v="2017-10-31T00:00:00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  <n v="0.32999999999999996"/>
    <d v="2016-03-31T00:00:00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  <n v="0.375"/>
    <d v="2017-07-31T00:00:00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  <n v="0.49"/>
    <d v="2015-12-31T00:00:00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  <n v="-0.47500000000000003"/>
    <d v="2015-09-30T00:00:00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  <n v="-1.5499999999999998"/>
    <d v="2015-09-30T00:00:00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  <n v="0.25"/>
    <d v="2016-05-31T00:00:00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  <n v="0.48999999999999994"/>
    <d v="2016-05-31T00:00:00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  <n v="-0.22499999999999998"/>
    <d v="2014-09-30T00:00:00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  <n v="0.13333333333333333"/>
    <d v="2014-09-30T00:00:00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  <n v="0.19999999999999998"/>
    <d v="2014-09-30T00:00:00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  <n v="-1.4"/>
    <d v="2014-09-30T00:00:00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  <n v="0.48000000000000009"/>
    <d v="2016-09-30T00:00:00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  <n v="0.42"/>
    <d v="2016-11-30T00:00:00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  <n v="0.125"/>
    <d v="2017-04-30T00:00:00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  <n v="-0.83333333333333337"/>
    <d v="2017-04-30T00:00:00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  <n v="-0.76666666666666661"/>
    <d v="2017-04-30T00:00:00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  <n v="0.35"/>
    <d v="2017-12-31T00:00:00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  <n v="7.4999999999999997E-2"/>
    <d v="2017-12-31T00:00:00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  <n v="-0.26666666666666666"/>
    <d v="2014-08-31T00:00:00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  <n v="0.45999999999999996"/>
    <d v="2017-12-31T00:00:00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  <n v="0.49"/>
    <d v="2017-12-31T00:00:00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  <n v="0.28749999999999998"/>
    <d v="2016-03-31T00:00:00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  <n v="0.26250000000000001"/>
    <d v="2016-06-30T00:00:00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  <n v="0.31"/>
    <d v="2015-09-30T00:00:00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  <n v="0.49"/>
    <d v="2015-09-30T00:00:00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  <n v="0.5"/>
    <d v="2015-09-30T00:00:00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  <n v="0.29000000000000004"/>
    <d v="2015-12-31T00:00:00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  <n v="0.48000000000000004"/>
    <d v="2015-12-31T00:00:00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  <n v="0.22"/>
    <d v="2014-06-30T00:00:00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  <n v="0.36250000000000004"/>
    <d v="2015-07-31T00:00:00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  <n v="0.16666666666666666"/>
    <d v="2015-07-31T00:00:00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  <n v="0.46999999999999992"/>
    <d v="2015-07-31T00:00:00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  <n v="0.47000000000000003"/>
    <d v="2014-02-28T00:00:00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  <n v="-0.73333333333333328"/>
    <d v="2016-03-31T00:00:00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  <n v="-0.8"/>
    <d v="2015-11-30T00:00:00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  <n v="0.47000000000000003"/>
    <d v="2017-10-31T00:00:00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  <n v="0.11250000000000002"/>
    <d v="2017-10-31T00:00:00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  <n v="0.5"/>
    <d v="2017-10-31T00:00:00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  <n v="-1.2499999999999999E-2"/>
    <d v="2017-10-31T00:00:00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  <n v="0.33"/>
    <d v="2017-10-31T00:00:00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  <n v="0.30000000000000004"/>
    <d v="2017-10-31T00:00:00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  <n v="0.35000000000000003"/>
    <d v="2015-01-31T00:00:00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  <n v="-0.74"/>
    <d v="2017-09-30T00:00:00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  <n v="-4.7058823529411764E-2"/>
    <d v="2017-10-31T00:00:00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  <n v="0.36249999999999999"/>
    <d v="2016-04-30T00:00:00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  <n v="0.28999999999999998"/>
    <d v="2016-05-31T00:00:00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  <n v="0"/>
    <d v="2016-05-31T00:00:0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  <n v="0.42"/>
    <d v="2016-05-31T00:00:00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  <n v="0.31"/>
    <d v="2016-05-31T00:00:00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  <n v="0.3125"/>
    <d v="2016-05-31T00:00:00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  <n v="7.4999999999999997E-2"/>
    <d v="2015-12-31T00:00:00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  <n v="0.2"/>
    <d v="2015-12-31T00:00:00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  <n v="-0.2"/>
    <d v="2015-12-31T00:00:00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  <n v="0.1"/>
    <d v="2015-12-31T00:00:00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  <n v="0.125"/>
    <d v="2015-12-31T00:00:00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  <n v="8.7500000000000008E-2"/>
    <d v="2015-12-31T00:00:00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  <n v="-6.666666666666668E-2"/>
    <d v="2017-04-30T00:00:00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  <n v="0.21"/>
    <d v="2016-02-29T00:00:00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  <n v="0.45999999999999996"/>
    <d v="2016-02-29T00:00:00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  <n v="0.32500000000000001"/>
    <d v="2014-09-30T00:00:00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  <n v="0.35"/>
    <d v="2014-09-30T00:00:00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  <n v="-0.1"/>
    <d v="2016-07-31T00:00:00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  <n v="0.11249999999999999"/>
    <d v="2016-07-31T00:00:00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  <n v="0.1875"/>
    <d v="2017-07-31T00:00:00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  <n v="6.25E-2"/>
    <d v="2017-07-31T00:00:00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  <n v="8.7499999999999994E-2"/>
    <d v="2017-07-31T00:00:00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n v="0.26999999999999996"/>
    <d v="2015-09-30T00:00:00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  <n v="0.19"/>
    <d v="2015-09-30T00:00:00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  <n v="0.36"/>
    <d v="2015-09-30T00:00:00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  <n v="0.45999999999999996"/>
    <d v="2014-08-31T00:00:00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  <n v="0.35"/>
    <d v="2017-10-31T00:00:00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  <n v="0.13750000000000001"/>
    <d v="2017-10-31T00:00:00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  <n v="-0.22500000000000001"/>
    <d v="2017-10-31T00:00:00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  <n v="-0.125"/>
    <d v="2017-10-31T00:00:00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  <n v="0.37"/>
    <d v="2014-06-30T00:00:00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  <n v="-0.73333333333333339"/>
    <d v="2016-08-31T00:00:00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  <n v="0.3125"/>
    <d v="2016-08-31T00:00:00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  <n v="0.35"/>
    <d v="2014-04-30T00:00:00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  <n v="8.7500000000000008E-2"/>
    <d v="2014-04-30T00:00:00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  <n v="-0.15714285714285714"/>
    <d v="2015-11-30T00:00:00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  <n v="0.38999999999999996"/>
    <d v="2017-10-31T00:00:00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  <n v="0.26999999999999996"/>
    <d v="2017-12-31T00:00:00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  <n v="0.49"/>
    <d v="2017-12-31T00:00:00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  <n v="0.44999999999999996"/>
    <d v="2017-12-31T00:00:00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  <n v="0.36250000000000004"/>
    <d v="2015-12-31T00:00:00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  <n v="8.7500000000000008E-2"/>
    <d v="2015-12-31T00:00:00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  <n v="-1.5999999999999999"/>
    <d v="2015-07-31T00:00:00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  <n v="0.16250000000000001"/>
    <d v="2014-05-31T00:00:00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  <n v="0.25"/>
    <d v="2014-01-31T00:00:00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  <n v="-1.1764705882352941E-2"/>
    <d v="2015-09-30T00:00:00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  <n v="0.33749999999999997"/>
    <d v="2015-09-30T00:00:00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  <n v="-7.0588235294117646E-2"/>
    <d v="2015-09-30T00:00:00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  <n v="0.3"/>
    <d v="2016-08-31T00:00:00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  <n v="0.46"/>
    <d v="2016-08-31T00:00:00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  <n v="0.42"/>
    <d v="2016-08-31T00:00:00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  <n v="0.49"/>
    <d v="2016-08-31T00:00:00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  <n v="-0.76666666666666672"/>
    <d v="2014-03-31T00:00:00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  <n v="-0.76666666666666661"/>
    <d v="2014-03-31T00:00:00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  <n v="-0.2"/>
    <d v="2017-03-31T00:00:00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  <n v="-1.6500000000000001"/>
    <d v="2017-03-31T00:00:00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  <n v="-0.25"/>
    <d v="2016-11-30T00:00:00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  <n v="0.3125"/>
    <d v="2016-11-30T00:00:00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  <n v="0.45"/>
    <d v="2014-04-30T00:00:00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  <n v="0.26"/>
    <d v="2014-04-30T00:00:00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  <n v="0.28000000000000003"/>
    <d v="2014-04-30T00:00:00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  <n v="0.48000000000000004"/>
    <d v="2014-04-30T00:00:00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  <n v="0.48999999999999994"/>
    <d v="2015-11-30T00:00:00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  <n v="0.45"/>
    <d v="2015-11-30T00:00:00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  <n v="0.25"/>
    <d v="2016-11-30T00:00:00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  <n v="0.25"/>
    <d v="2016-11-30T00:00:00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  <n v="0.46"/>
    <d v="2015-07-31T00:00:00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  <n v="0.48000000000000004"/>
    <d v="2015-07-31T00:00:00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  <n v="0.49"/>
    <d v="2017-09-30T00:00:00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  <n v="0.1"/>
    <d v="2017-09-30T00:00:00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  <n v="0.47000000000000003"/>
    <d v="2017-09-30T00:00:00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  <n v="0.28999999999999998"/>
    <d v="2017-09-30T00:00:00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  <n v="0.48000000000000004"/>
    <d v="2015-02-28T00:00:00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  <n v="0.28000000000000003"/>
    <d v="2015-02-28T00:00:00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  <n v="0.19"/>
    <d v="2015-02-28T00:00:00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  <n v="0.5"/>
    <d v="2014-09-30T00:00:00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  <n v="0.24"/>
    <d v="2014-12-31T00:00:00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  <n v="0.27"/>
    <d v="2014-12-31T00:00:00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  <n v="0.1"/>
    <d v="2014-12-31T00:00:00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  <n v="0.25"/>
    <d v="2016-09-30T00:00:00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  <n v="0.26"/>
    <d v="2017-08-31T00:00:00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  <n v="0.28999999999999998"/>
    <d v="2017-08-31T00:00:00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  <n v="0.31249999999999994"/>
    <d v="2017-08-31T00:00:00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  <n v="0.33999999999999997"/>
    <d v="2016-07-31T00:00:00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  <n v="0.32500000000000001"/>
    <d v="2016-08-31T00:00:00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  <n v="0.32500000000000007"/>
    <d v="2016-08-31T00:00:00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  <n v="0.36"/>
    <d v="2016-11-30T00:00:00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  <n v="-0.76666666666666672"/>
    <d v="2017-09-30T00:00:00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  <n v="-0.22500000000000001"/>
    <d v="2017-09-30T00:00:00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  <n v="0.28750000000000003"/>
    <d v="2017-09-30T00:00:00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  <n v="0.1"/>
    <d v="2016-12-31T00:00:00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  <n v="0.48"/>
    <d v="2016-12-31T00:00:00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  <n v="0.3"/>
    <d v="2016-12-31T00:00:00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  <n v="0.01"/>
    <d v="2016-02-29T00:00:00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  <n v="-0.75000000000000011"/>
    <d v="2016-10-31T00:00:00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  <n v="0.32500000000000001"/>
    <d v="2016-10-31T00:00:00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  <n v="0.16999999999999998"/>
    <d v="2014-06-30T00:00:00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  <n v="0.36249999999999999"/>
    <d v="2017-11-30T00:00:00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  <n v="0.33750000000000002"/>
    <d v="2017-11-30T00:00:00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  <n v="-0.05"/>
    <d v="2015-09-30T00:00:00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  <n v="0.47"/>
    <d v="2015-06-30T00:00:00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  <n v="0.33"/>
    <d v="2015-06-30T00:00:00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  <n v="0.45999999999999996"/>
    <d v="2015-12-31T00:00:00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  <n v="-2.2000000000000002"/>
    <d v="2014-05-31T00:00:00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  <n v="-0.82499999999999996"/>
    <d v="2014-05-31T00:00:00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  <n v="-2.4500000000000002"/>
    <d v="2016-02-29T00:00:00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  <n v="0.26250000000000001"/>
    <d v="2016-02-29T00:00:00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  <n v="-4.2857142857142858E-2"/>
    <d v="2016-02-29T00:00:00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  <n v="0.35"/>
    <d v="2016-02-29T00:00:00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  <n v="-0.8"/>
    <d v="2016-12-31T00:00:00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  <n v="0.26250000000000001"/>
    <d v="2016-12-31T00:00:00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  <n v="0.21249999999999999"/>
    <d v="2016-12-31T00:00:00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  <n v="0.11249999999999999"/>
    <d v="2016-02-29T00:00:00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  <n v="0.48000000000000004"/>
    <d v="2015-07-31T00:00:00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  <n v="-0.21666666666666667"/>
    <d v="2014-05-31T00:00:00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  <n v="0.26"/>
    <d v="2017-10-31T00:00:00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  <n v="0.24"/>
    <d v="2017-10-31T00:00:00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  <n v="0.125"/>
    <d v="2015-11-30T00:00:00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  <n v="-0.18333333333333332"/>
    <d v="2017-08-31T00:00:00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  <n v="0.35000000000000003"/>
    <d v="2017-08-31T00:00:00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  <n v="0.29000000000000004"/>
    <d v="2014-06-30T00:00:00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  <n v="0.29000000000000004"/>
    <d v="2017-02-28T00:00:00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  <n v="0.33749999999999997"/>
    <d v="2014-08-31T00:00:00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  <n v="0.27499999999999997"/>
    <d v="2014-08-31T00:00:00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  <n v="0.16250000000000001"/>
    <d v="2014-08-31T00:00:00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  <n v="0.375"/>
    <d v="2014-08-31T00:00:00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  <n v="0.27999999999999997"/>
    <d v="2016-07-31T00:00:00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  <n v="0.33750000000000008"/>
    <d v="2015-02-28T00:00:00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  <n v="-0.75"/>
    <d v="2015-02-28T00:00:00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  <n v="0.13"/>
    <d v="2017-07-31T00:00:00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  <n v="0.48"/>
    <d v="2017-01-31T00:00:00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  <n v="0.42"/>
    <d v="2017-01-31T00:00:00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  <n v="7.5000000000000011E-2"/>
    <d v="2017-09-30T00:00:00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  <n v="0.3125"/>
    <d v="2017-09-30T00:00:00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  <n v="0.27999999999999997"/>
    <d v="2015-07-31T00:00:00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  <n v="0.15"/>
    <d v="2015-07-31T00:00:00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  <n v="0.45000000000000007"/>
    <d v="2015-07-31T00:00:00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  <n v="0.45999999999999996"/>
    <d v="2015-07-31T00:00:00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  <n v="0.47000000000000003"/>
    <d v="2015-07-31T00:00:00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  <n v="0.26999999999999996"/>
    <d v="2015-07-31T00:00:00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  <n v="0.33"/>
    <d v="2014-06-30T00:00:00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  <n v="-0.125"/>
    <d v="2017-05-31T00:00:00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  <n v="-1.55"/>
    <d v="2017-05-31T00:00:00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  <n v="0.43999999999999995"/>
    <d v="2015-09-30T00:00:00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  <n v="0.25"/>
    <d v="2015-09-30T00:00:00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  <n v="-0.11250000000000002"/>
    <d v="2017-03-31T00:00:00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  <n v="0.28000000000000003"/>
    <d v="2017-03-31T00:00:00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  <n v="9.9999999999999992E-2"/>
    <d v="2014-11-30T00:00:00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  <n v="-0.6399999999999999"/>
    <d v="2016-10-31T00:00:00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  <n v="0.17500000000000002"/>
    <d v="2016-10-31T00:00:00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  <n v="-0.25"/>
    <d v="2017-11-30T00:00:00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  <n v="0.36"/>
    <d v="2017-04-30T00:00:00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  <n v="0.35000000000000003"/>
    <d v="2015-06-30T00:00:00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  <n v="-0.22500000000000001"/>
    <d v="2015-06-30T00:00:00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  <n v="0.47999999999999993"/>
    <d v="2016-08-31T00:00:00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  <n v="0.26"/>
    <d v="2014-07-31T00:00:00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  <n v="6.25E-2"/>
    <d v="2014-07-31T00:00:00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  <n v="9.9999999999999992E-2"/>
    <d v="2014-07-31T00:00:00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  <n v="0.28999999999999998"/>
    <d v="2017-11-30T00:00:00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  <n v="0.36249999999999999"/>
    <d v="2014-06-30T00:00:00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  <n v="-0.125"/>
    <d v="2016-03-31T00:00:00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  <n v="0.1"/>
    <d v="2017-03-31T00:00:00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  <n v="-0.11250000000000002"/>
    <d v="2017-12-31T00:00:00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  <n v="7.5000000000000011E-2"/>
    <d v="2017-12-31T00:00:00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  <n v="-0.7"/>
    <d v="2017-03-31T00:00:00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  <n v="0.5"/>
    <d v="2015-03-31T00:00:00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  <n v="0.16666666666666666"/>
    <d v="2015-03-31T00:00:00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  <n v="0.12000000000000001"/>
    <d v="2015-03-31T00:00:00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  <n v="0.36249999999999999"/>
    <d v="2016-11-30T00:00:00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  <n v="0.35000000000000003"/>
    <d v="2017-01-31T00:00:00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  <n v="0.33"/>
    <d v="2016-04-30T00:00:00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  <n v="0.33750000000000002"/>
    <d v="2014-05-31T00:00:00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  <n v="-0.83333333333333337"/>
    <d v="2014-05-31T00:00:00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  <n v="0.11249999999999999"/>
    <d v="2014-10-31T00:00:00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  <n v="-0.3"/>
    <d v="2014-10-31T00:00:00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  <n v="0.44999999999999996"/>
    <d v="2014-03-31T00:00:00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  <n v="0.37"/>
    <d v="2014-03-31T00:00:00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  <n v="0.37500000000000006"/>
    <d v="2017-12-31T00:00:00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  <n v="0.3125"/>
    <d v="2016-11-30T00:00:00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  <n v="0.3"/>
    <d v="2017-12-31T00:00:00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  <n v="0.3125"/>
    <d v="2015-12-31T00:00:00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  <n v="0.47000000000000003"/>
    <d v="2017-10-31T00:00:00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  <n v="0.36250000000000004"/>
    <d v="2014-08-31T00:00:00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  <n v="-0.66666666666666663"/>
    <d v="2014-08-31T00:00:00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  <n v="-0.63636363636363635"/>
    <d v="2014-08-31T00:00:00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  <n v="9.9999999999999992E-2"/>
    <d v="2016-06-30T00:00:00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  <n v="0.27"/>
    <d v="2016-08-31T00:00:00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  <n v="0.35"/>
    <d v="2017-10-31T00:00:00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  <n v="9.9999999999999992E-2"/>
    <d v="2017-10-31T00:00:00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  <n v="0.23750000000000002"/>
    <d v="2017-10-31T00:00:00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  <n v="0.01"/>
    <d v="2017-10-31T00:00:00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  <n v="-0.73333333333333339"/>
    <d v="2016-05-31T00:00:00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  <n v="-0.79999999999999993"/>
    <d v="2016-05-31T00:00:00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  <n v="0.30000000000000004"/>
    <d v="2015-02-28T00:00:00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  <n v="0.44999999999999996"/>
    <d v="2017-12-31T00:00:00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  <n v="0.41"/>
    <d v="2016-11-30T00:00:00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  <n v="0.33749999999999997"/>
    <d v="2017-07-31T00:00:00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  <n v="8.3333333333333343E-2"/>
    <d v="2017-07-31T00:00:00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  <n v="0.44"/>
    <d v="2014-01-31T00:00:00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  <n v="0.36250000000000004"/>
    <d v="2017-04-30T00:00:00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  <n v="0.3125"/>
    <d v="2017-04-30T00:00:00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  <n v="0.32500000000000001"/>
    <d v="2017-04-30T00:00:00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  <n v="0.28999999999999998"/>
    <d v="2015-11-30T00:00:00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  <n v="0.25"/>
    <d v="2015-10-31T00:00:00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  <n v="0.33750000000000002"/>
    <d v="2017-08-31T00:00:00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  <n v="0.21111111111111111"/>
    <d v="2017-08-31T00:00:00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  <n v="0.1"/>
    <d v="2015-10-31T00:00:00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  <n v="0.125"/>
    <d v="2016-07-31T00:00:00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  <n v="7.4999999999999997E-2"/>
    <d v="2016-07-31T00:00:00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  <n v="0.45"/>
    <d v="2017-12-31T00:00:00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  <n v="0.35"/>
    <d v="2017-03-31T00:00:00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  <n v="0.1125"/>
    <d v="2016-06-30T00:00:00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  <n v="0.35"/>
    <d v="2017-11-30T00:00:00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  <n v="0.47999999999999993"/>
    <d v="2017-03-31T00:00:00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  <n v="0.04"/>
    <d v="2017-03-31T00:00:00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  <n v="7.4999999999999997E-2"/>
    <d v="2017-03-31T00:00:00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  <n v="8.7499999999999994E-2"/>
    <d v="2016-11-30T00:00:00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  <n v="0.16"/>
    <d v="2017-08-31T00:00:00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  <n v="0.48000000000000004"/>
    <d v="2017-08-31T00:00:00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  <n v="0.47"/>
    <d v="2017-11-30T00:00:00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  <n v="0.36"/>
    <d v="2017-11-30T00:00:00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  <n v="0.33"/>
    <d v="2015-05-31T00:00:00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  <n v="-0.66666666666666663"/>
    <d v="2016-07-31T00:00:00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  <n v="-3.7499999999999999E-2"/>
    <d v="2016-07-31T00:00:00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  <n v="-0.7"/>
    <d v="2016-07-31T00:00:00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  <n v="0.1125"/>
    <d v="2016-07-31T00:00:00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  <n v="0.37500000000000006"/>
    <d v="2017-08-31T00:00:00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  <n v="8.7499999999999994E-2"/>
    <d v="2017-08-31T00:00:00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  <n v="-1.5999999999999999"/>
    <d v="2017-08-31T00:00:00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  <n v="0.27500000000000002"/>
    <d v="2016-06-30T00:00:00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  <n v="0.35"/>
    <d v="2016-06-30T00:00:00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  <n v="0.27999999999999997"/>
    <d v="2017-09-30T00:00:00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  <n v="0.30000000000000004"/>
    <d v="2017-09-30T00:00:00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  <n v="-0.36666666666666664"/>
    <d v="2017-09-30T00:00:00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  <n v="0.28999999999999998"/>
    <d v="2017-09-30T00:00:00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  <n v="0.33750000000000002"/>
    <d v="2017-09-30T00:00:00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  <n v="0.28999999999999998"/>
    <d v="2017-09-30T00:00:00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  <n v="0.48"/>
    <d v="2017-09-30T00:00:00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  <n v="0.16666666666666666"/>
    <d v="2017-09-30T00:00:00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  <n v="0.45"/>
    <d v="2017-09-30T00:00:00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  <n v="0.16"/>
    <d v="2017-09-30T00:00:00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  <n v="0.24000000000000002"/>
    <d v="2017-09-30T00:00:00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  <n v="0.44999999999999996"/>
    <d v="2017-09-30T00:00:00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  <n v="0.48"/>
    <d v="2017-09-30T00:00:00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  <n v="0.43"/>
    <d v="2017-09-30T00:00:00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  <n v="0.18"/>
    <d v="2017-09-30T00:00:00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  <n v="0.06"/>
    <d v="2017-09-30T00:00:00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  <n v="0.48"/>
    <d v="2017-09-30T00:00:00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  <n v="0.47000000000000003"/>
    <d v="2017-09-30T00:00:00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  <n v="5.9999999999999991E-2"/>
    <d v="2017-09-30T00:00:00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  <n v="0.3"/>
    <d v="2017-09-30T00:00:00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  <n v="0.27999999999999997"/>
    <d v="2017-12-31T00:00:00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  <n v="0.29000000000000004"/>
    <d v="2017-12-31T00:00:00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  <n v="0.48"/>
    <d v="2017-12-31T00:00:00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426.35"/>
    <m/>
    <m/>
    <n v="6.23"/>
    <n v="1.4612407646299988E-2"/>
    <d v="2017-09-30T00:00:00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  <n v="0.1"/>
    <d v="2017-05-31T00:00:00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56.89"/>
    <m/>
    <m/>
    <n v="65.2"/>
    <n v="1.1460713657936368"/>
    <d v="2017-05-31T00:00:00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  <n v="-1.7"/>
    <d v="2014-12-31T00:00:00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  <n v="0.16250000000000001"/>
    <d v="2014-12-31T00:00:00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  <n v="-6.25E-2"/>
    <d v="2014-12-31T00:00:00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  <n v="3.9999999999999994E-2"/>
    <d v="2014-10-31T00:00:00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  <n v="0.26"/>
    <d v="2014-10-31T00:00:00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  <n v="0.13"/>
    <d v="2014-10-31T00:00:00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  <n v="0.1125"/>
    <d v="2015-05-31T00:00:00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  <n v="0.11250000000000002"/>
    <d v="2016-04-30T00:00:00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  <n v="0.1"/>
    <d v="2016-04-30T00:00:00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  <n v="0.48000000000000004"/>
    <d v="2015-12-31T00:00:00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  <n v="0.28000000000000003"/>
    <d v="2014-12-31T00:00:00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  <n v="0.28999999999999998"/>
    <d v="2014-11-30T00:00:00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  <n v="0.44"/>
    <d v="2014-11-30T00:00:00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  <n v="0.45999999999999996"/>
    <d v="2014-11-30T00:00:00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  <n v="0.13333333333333333"/>
    <d v="2016-07-31T00:00:00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  <n v="0.46"/>
    <d v="2015-11-30T00:00:00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  <n v="0.20999999999999996"/>
    <d v="2015-11-30T00:00:00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  <n v="0.47"/>
    <d v="2015-11-30T00:00:00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  <n v="0.49000000000000005"/>
    <d v="2015-11-30T00:00:00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  <n v="-0.76666666666666661"/>
    <d v="2017-02-28T00:00:00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  <n v="0.375"/>
    <d v="2017-06-30T00:00:00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  <n v="0.13749999999999998"/>
    <d v="2017-06-30T00:00:00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  <n v="-0.1875"/>
    <d v="2017-06-30T00:00:00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  <n v="-2.5999999999999996"/>
    <d v="2017-12-31T00:00:00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  <n v="-0.42499999999999993"/>
    <d v="2017-12-31T00:00:00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  <n v="0.48000000000000004"/>
    <d v="2014-02-28T00:00:00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  <n v="0.25999999999999995"/>
    <d v="2014-02-28T00:00:00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  <n v="0.29000000000000004"/>
    <d v="2014-02-28T00:00:00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  <n v="0.11"/>
    <d v="2017-04-30T00:00:00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  <n v="0.34"/>
    <d v="2017-04-30T00:00:00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  <n v="9.9999999999999992E-2"/>
    <d v="2017-12-31T00:00:00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  <n v="0.25"/>
    <d v="2017-12-31T00:00:00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  <n v="-1.4999999999999998"/>
    <d v="2017-04-30T00:00:00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  <n v="0.39"/>
    <d v="2014-12-31T00:00:00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  <n v="0.33999999999999997"/>
    <d v="2014-12-31T00:00:00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  <n v="-0.19999999999999998"/>
    <d v="2017-08-31T00:00:00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  <n v="0.1125"/>
    <d v="2014-11-30T00:00:00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  <n v="8.7499999999999994E-2"/>
    <d v="2014-11-30T00:00:00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  <n v="0.3125"/>
    <d v="2014-11-30T00:00:00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  <n v="0.22500000000000001"/>
    <d v="2015-12-31T00:00:00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  <n v="0.1"/>
    <d v="2015-12-31T00:00:00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  <n v="0.24"/>
    <d v="2016-09-30T00:00:00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  <n v="0.45999999999999996"/>
    <d v="2016-09-30T00:00:00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  <n v="0.13"/>
    <d v="2016-09-30T00:00:00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  <n v="0.36249999999999999"/>
    <d v="2015-03-31T00:00:00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  <n v="0.47000000000000003"/>
    <d v="2015-03-31T00:00:00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  <n v="0.26"/>
    <d v="2015-03-31T00:00:00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  <n v="0.49000000000000005"/>
    <d v="2015-03-31T00:00:00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  <n v="0.3"/>
    <d v="2016-09-30T00:00:00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  <n v="0.45"/>
    <d v="2016-09-30T00:00:00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  <n v="0.48"/>
    <d v="2016-09-30T00:00:00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  <n v="0.27999999999999997"/>
    <d v="2016-09-30T00:00:00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  <n v="0.32500000000000001"/>
    <d v="2017-08-31T00:00:00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  <n v="0.28000000000000003"/>
    <d v="2015-03-31T00:00:00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  <n v="0.35000000000000003"/>
    <d v="2016-09-30T00:00:00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  <n v="0.35"/>
    <d v="2016-09-30T00:00:00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  <n v="0.47"/>
    <d v="2015-11-30T00:00:00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  <n v="0.23999999999999996"/>
    <d v="2015-11-30T00:00:00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  <n v="0.5"/>
    <d v="2015-11-30T00:00:00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  <n v="0.47"/>
    <d v="2015-11-30T00:00:00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  <n v="0.35000000000000003"/>
    <d v="2016-12-31T00:00:00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  <n v="8.7500000000000008E-2"/>
    <d v="2016-12-31T00:00:00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  <n v="0.47000000000000003"/>
    <d v="2017-09-30T00:00:00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  <n v="0.18999999999999997"/>
    <d v="2017-09-30T00:00:00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  <n v="0.48"/>
    <d v="2015-01-31T00:00:00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  <n v="0.47000000000000003"/>
    <d v="2015-01-31T00:00:00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  <n v="0.36250000000000004"/>
    <d v="2015-06-30T00:00:00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  <n v="-0.73333333333333339"/>
    <d v="2015-06-30T00:00:00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  <n v="-0.66666666666666663"/>
    <d v="2015-06-30T00:00:00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  <n v="0.27500000000000002"/>
    <d v="2015-06-30T00:00:00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  <n v="0.35000000000000003"/>
    <d v="2015-10-31T00:00:00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  <n v="0.2"/>
    <d v="2017-11-30T00:00:00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  <n v="0.35000000000000003"/>
    <d v="2014-08-31T00:00:00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  <n v="0.28000000000000003"/>
    <d v="2016-07-31T00:00:00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  <n v="0.47"/>
    <d v="2016-07-31T00:00:00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  <n v="0.48000000000000004"/>
    <d v="2016-07-31T00:00:00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  <n v="0.125"/>
    <d v="2015-07-31T00:00:00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  <n v="-0.8"/>
    <d v="2015-07-31T00:00:00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  <n v="-0.73333333333333328"/>
    <d v="2015-07-31T00:00:00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  <n v="-0.2142857142857143"/>
    <d v="2015-07-31T00:00:00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  <n v="7.4999999999999997E-2"/>
    <d v="2015-07-31T00:00:00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  <n v="0.13749999999999998"/>
    <d v="2015-07-31T00:00:00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  <n v="0.3"/>
    <d v="2016-12-31T00:00:00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  <n v="0.32"/>
    <d v="2017-12-31T00:00:00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  <n v="0.26"/>
    <d v="2017-12-31T00:00:00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  <n v="0.36"/>
    <d v="2017-12-31T00:00:00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  <n v="0.16999999999999998"/>
    <d v="2017-12-31T00:00:00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  <n v="0.46"/>
    <d v="2014-10-31T00:00:00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  <n v="0.26"/>
    <d v="2014-10-31T00:00:00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  <n v="0.33749999999999997"/>
    <d v="2014-10-31T00:00:00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  <n v="0.47000000000000008"/>
    <d v="2014-10-31T00:00:00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n v="0.3125"/>
    <d v="2014-10-31T00:00:00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  <n v="3.0000000000000002E-2"/>
    <d v="2014-10-31T00:00:00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  <n v="-6.25E-2"/>
    <d v="2014-10-31T00:00:00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  <n v="0.19"/>
    <d v="2014-10-31T00:00:00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  <n v="0.3"/>
    <d v="2014-10-31T00:00:00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  <n v="0.35000000000000003"/>
    <d v="2015-04-30T00:00:00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  <n v="-0.13750000000000001"/>
    <d v="2015-04-30T00:00:00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  <n v="-0.66666666666666663"/>
    <d v="2016-07-31T00:00:00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  <n v="-0.16250000000000001"/>
    <d v="2017-11-30T00:00:00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  <n v="0.35000000000000003"/>
    <d v="2016-11-30T00:00:00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  <n v="0.23"/>
    <d v="2017-11-30T00:00:00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  <n v="8.7499999999999994E-2"/>
    <d v="2017-11-30T00:00:00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  <n v="0.49"/>
    <d v="2014-12-31T00:00:00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  <n v="0.5"/>
    <d v="2017-09-30T00:00:00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  <n v="0.28999999999999998"/>
    <d v="2017-09-30T00:00:00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  <n v="0.48000000000000004"/>
    <d v="2017-09-30T00:00:00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  <n v="0.35"/>
    <d v="2015-12-31T00:00:00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  <n v="0.1"/>
    <d v="2015-12-31T00:00:00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  <n v="0.22500000000000001"/>
    <d v="2015-12-31T00:00:00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  <n v="0.45"/>
    <d v="2017-02-28T00:00:00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  <n v="0.37500000000000006"/>
    <d v="2014-11-30T00:00:00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  <n v="0.45999999999999996"/>
    <d v="2016-06-30T00:00:00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  <n v="0.47000000000000003"/>
    <d v="2016-06-30T00:00:00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  <n v="0.12000000000000001"/>
    <d v="2016-06-30T00:00:00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  <n v="0.47000000000000003"/>
    <d v="2016-06-30T00:00:00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  <n v="0.37"/>
    <d v="2016-06-30T00:00:00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  <n v="0.46"/>
    <d v="2015-10-31T00:00:00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  <n v="0.48999999999999994"/>
    <d v="2017-07-31T00:00:00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  <n v="-0.15714285714285717"/>
    <d v="2017-07-31T00:00:00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  <n v="0.17"/>
    <d v="2014-11-30T00:00:00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  <n v="0.03"/>
    <d v="2015-04-30T00:00:00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  <n v="0.1125"/>
    <d v="2015-11-30T00:00:00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  <n v="0.47000000000000003"/>
    <d v="2016-05-31T00:00:00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  <n v="0.28000000000000003"/>
    <d v="2016-05-31T00:00:00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  <n v="0.26"/>
    <d v="2016-05-31T00:00:00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  <n v="6.25E-2"/>
    <d v="2017-09-30T00:00:00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  <n v="0.28749999999999998"/>
    <d v="2017-09-30T00:00:00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  <n v="-2.4999999999999998E-2"/>
    <d v="2014-03-31T00:00:00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  <n v="0.1125"/>
    <d v="2014-03-31T00:00:00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  <n v="-9.9999999999999992E-2"/>
    <d v="2014-07-31T00:00:00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  <n v="0.48000000000000004"/>
    <d v="2017-03-31T00:00:00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n v="0.44999999999999996"/>
    <d v="2017-03-31T00:00:00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  <n v="0.35000000000000003"/>
    <d v="2014-09-30T00:00:00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  <n v="-1.5999999999999999"/>
    <d v="2014-09-30T00:00:00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  <n v="0.47"/>
    <d v="2015-10-31T00:00:00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  <n v="0.3125"/>
    <d v="2015-10-31T00:00:00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  <n v="0.25"/>
    <d v="2015-10-31T00:00:00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  <n v="0.45999999999999996"/>
    <d v="2015-10-31T00:00:00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  <n v="6.25E-2"/>
    <d v="2015-10-31T00:00:00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  <n v="0.27"/>
    <d v="2015-10-31T00:00:00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  <n v="0.11250000000000002"/>
    <d v="2015-10-31T00:00:00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  <n v="0.27"/>
    <d v="2015-10-31T00:00:00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  <n v="4.7058823529411764E-2"/>
    <d v="2015-10-31T00:00:00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  <n v="-6.6666666666666666E-2"/>
    <d v="2015-10-31T00:00:00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  <n v="0.45999999999999996"/>
    <d v="2016-09-30T00:00:00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  <n v="0.44999999999999996"/>
    <d v="2017-04-30T00:00:00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  <n v="0.33750000000000002"/>
    <d v="2017-04-30T00:00:00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  <n v="-0.70000000000000007"/>
    <d v="2017-01-31T00:00:00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  <n v="-1.2500000000000001E-2"/>
    <d v="2017-11-30T00:00:00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  <n v="0.17"/>
    <d v="2017-09-30T00:00:00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  <n v="0.48000000000000004"/>
    <d v="2017-09-30T00:00:00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  <n v="0.33750000000000002"/>
    <d v="2017-12-31T00:00:00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  <n v="0.15"/>
    <d v="2017-12-31T00:00:00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  <n v="1.2500000000000001E-2"/>
    <d v="2014-06-30T00:00:00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  <n v="9.9999999999999992E-2"/>
    <d v="2015-10-31T00:00:00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  <n v="0.35"/>
    <d v="2015-10-31T00:00:00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  <n v="0.28000000000000003"/>
    <d v="2014-05-31T00:00:00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  <n v="0.31"/>
    <d v="2014-05-31T00:00:00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  <n v="0.42999999999999994"/>
    <d v="2014-05-31T00:00:00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  <n v="0.46"/>
    <d v="2015-11-30T00:00:00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  <n v="-0.79999999999999993"/>
    <d v="2015-11-30T00:00:00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  <n v="-0.22500000000000003"/>
    <d v="2015-11-30T00:00:00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  <n v="0.16666666666666666"/>
    <d v="2015-11-30T00:00:00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  <n v="-0.77500000000000002"/>
    <d v="2015-12-31T00:00:00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  <n v="-1.5999999999999999"/>
    <d v="2015-12-31T00:00:00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  <n v="0.5"/>
    <d v="2017-11-30T00:00:00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  <n v="0.33749999999999997"/>
    <d v="2014-06-30T00:00:00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  <n v="0.26"/>
    <d v="2014-06-30T00:00:00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  <n v="-0.35"/>
    <d v="2014-06-30T00:00:00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  <n v="0.32500000000000001"/>
    <d v="2016-09-30T00:00:00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  <n v="-0.2"/>
    <d v="2016-09-30T00:00:00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  <n v="0.32500000000000007"/>
    <d v="2016-09-30T00:00:00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  <n v="-4.2857142857142858E-2"/>
    <d v="2016-06-30T00:00:00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  <n v="-0.73333333333333328"/>
    <d v="2016-06-30T00:00:00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  <n v="-0.19999999999999998"/>
    <d v="2016-06-30T00:00:00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  <n v="0.1"/>
    <d v="2014-12-31T00:00:00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  <n v="0.26"/>
    <d v="2017-03-31T00:00:00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  <n v="-0.22857142857142859"/>
    <d v="2017-11-30T00:00:00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  <n v="0.39"/>
    <d v="2014-11-30T00:00:00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  <n v="0.47000000000000003"/>
    <d v="2015-11-30T00:00:00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  <n v="0.36249999999999999"/>
    <d v="2016-07-31T00:00:00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  <n v="-0.45"/>
    <d v="2016-04-30T00:00:00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  <n v="0.5"/>
    <d v="2016-07-31T00:00:00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  <n v="0"/>
    <d v="2014-06-30T00:00:0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  <n v="6.0000000000000005E-2"/>
    <d v="2014-06-30T00:00:00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  <n v="0.11249999999999999"/>
    <d v="2017-10-31T00:00:00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  <n v="-1.7"/>
    <d v="2016-09-30T00:00:00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  <n v="0.375"/>
    <d v="2016-05-31T00:00:00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  <n v="0.29000000000000004"/>
    <d v="2016-01-31T00:00:00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  <n v="0.48000000000000004"/>
    <d v="2017-03-31T00:00:00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  <n v="0.125"/>
    <d v="2016-10-31T00:00:00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  <n v="0.36249999999999999"/>
    <d v="2016-10-31T00:00:00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  <n v="-1.075"/>
    <d v="2016-10-31T00:00:00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  <n v="7.4999999999999997E-2"/>
    <d v="2016-10-31T00:00:00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  <n v="-1.7500000000000002"/>
    <d v="2016-10-31T00:00:00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  <n v="0.125"/>
    <d v="2017-01-31T00:00:00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  <n v="-0.125"/>
    <d v="2017-01-31T00:00:00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  <n v="-0.25"/>
    <d v="2017-01-31T00:00:00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  <n v="-2.8571428571428571E-2"/>
    <d v="2017-11-30T00:00:00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  <n v="0.35000000000000003"/>
    <d v="2014-08-31T00:00:00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  <n v="-1.5000000000000002"/>
    <d v="2016-07-31T00:00:00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  <n v="9.9999999999999992E-2"/>
    <d v="2015-07-31T00:00:00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  <n v="0.45999999999999996"/>
    <d v="2016-10-31T00:00:00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  <n v="0.48000000000000004"/>
    <d v="2016-10-31T00:00:00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  <n v="0.3125"/>
    <d v="2016-10-31T00:00:00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  <n v="0.46"/>
    <d v="2016-10-31T00:00:00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  <n v="0.36249999999999999"/>
    <d v="2016-05-31T00:00:00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  <n v="0.5"/>
    <d v="2016-05-31T00:00:00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  <n v="0.13333333333333333"/>
    <d v="2016-05-31T00:00:00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  <n v="0.29000000000000004"/>
    <d v="2016-05-31T00:00:00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  <n v="0.11"/>
    <d v="2016-05-31T00:00:00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  <n v="0.44"/>
    <d v="2016-05-31T00:00:00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  <n v="0.33750000000000002"/>
    <d v="2017-08-31T00:00:00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  <n v="0.25"/>
    <d v="2016-07-31T00:00:00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  <n v="0.5"/>
    <d v="2017-08-31T00:00:00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  <n v="0.21"/>
    <d v="2017-08-31T00:00:00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  <n v="0.26"/>
    <d v="2017-08-31T00:00:00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  <n v="0.28000000000000003"/>
    <d v="2016-06-30T00:00:00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  <n v="0.33750000000000002"/>
    <d v="2016-12-31T00:00:00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  <n v="0.35"/>
    <d v="2016-12-31T00:00:00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  <n v="0.45"/>
    <d v="2016-12-31T00:00:00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  <n v="0.35"/>
    <d v="2016-12-31T00:00:00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  <n v="0.19"/>
    <d v="2016-12-31T00:00:00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  <n v="8.7500000000000008E-2"/>
    <d v="2016-12-31T00:00:00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  <n v="0.27"/>
    <d v="2014-11-30T00:00:00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  <n v="0.35000000000000003"/>
    <d v="2015-03-31T00:00:00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  <n v="0.32499999999999996"/>
    <d v="2015-03-31T00:00:00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  <n v="0.41000000000000003"/>
    <d v="2014-06-30T00:00:00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  <n v="0.26"/>
    <d v="2014-06-30T00:00:00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  <n v="0.35"/>
    <d v="2015-09-30T00:00:00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  <n v="0.39"/>
    <d v="2015-09-30T00:00:00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  <n v="8.7500000000000008E-2"/>
    <d v="2015-06-30T00:00:00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  <n v="0.125"/>
    <d v="2016-09-30T00:00:00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  <n v="-1.55"/>
    <d v="2014-07-31T00:00:00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  <n v="0.1"/>
    <d v="2014-07-31T00:00:00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  <n v="0.46"/>
    <d v="2015-08-31T00:00:00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  <n v="0.28000000000000003"/>
    <d v="2014-11-30T00:00:00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  <n v="0.48000000000000004"/>
    <d v="2014-11-30T00:00:00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  <n v="0.17777777777777778"/>
    <d v="2016-11-30T00:00:00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  <n v="0.41"/>
    <d v="2017-11-30T00:00:00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  <n v="0.35000000000000003"/>
    <d v="2017-10-31T00:00:00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  <n v="0.33749999999999997"/>
    <d v="2017-10-31T00:00:00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  <n v="0.25"/>
    <d v="2017-10-31T00:00:00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  <n v="8.7499999999999994E-2"/>
    <d v="2017-10-31T00:00:00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  <n v="0.35000000000000003"/>
    <d v="2014-09-30T00:00:00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  <n v="0.36250000000000004"/>
    <d v="2017-07-31T00:00:00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  <n v="0.27999999999999997"/>
    <d v="2017-07-31T00:00:00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  <n v="8.7500000000000008E-2"/>
    <d v="2017-07-31T00:00:00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  <n v="-0.18333333333333332"/>
    <d v="2015-12-31T00:00:00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  <n v="0.125"/>
    <d v="2015-12-31T00:00:00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  <n v="-0.3428571428571428"/>
    <d v="2015-12-31T00:00:00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  <n v="0.32500000000000001"/>
    <d v="2017-07-31T00:00:00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  <n v="-1.3666666666666667"/>
    <d v="2016-03-31T00:00:00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  <n v="0.16250000000000001"/>
    <d v="2017-07-31T00:00:00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  <n v="0.125"/>
    <d v="2017-07-31T00:00:00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  <n v="-0.35"/>
    <d v="2016-10-31T00:00:00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  <n v="0.375"/>
    <d v="2014-03-31T00:00:00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  <n v="0.28000000000000003"/>
    <d v="2014-03-31T00:00:00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  <n v="0.06"/>
    <d v="2017-06-30T00:00:00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  <n v="6.25E-2"/>
    <d v="2017-07-31T00:00:00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  <n v="0.1125"/>
    <d v="2015-12-31T00:00:00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  <n v="0.32999999999999996"/>
    <d v="2017-12-31T00:00:00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  <n v="5.9999999999999991E-2"/>
    <d v="2015-09-30T00:00:00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  <n v="0.34"/>
    <d v="2015-09-30T00:00:00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  <n v="0.28000000000000003"/>
    <d v="2016-07-31T00:00:00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  <n v="-1.175"/>
    <d v="2017-04-30T00:00:00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  <n v="0.375"/>
    <d v="2016-11-30T00:00:00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  <n v="0.35"/>
    <d v="2016-11-30T00:00:00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  <n v="-0.23333333333333334"/>
    <d v="2016-11-30T00:00:00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  <n v="0.27"/>
    <d v="2017-11-30T00:00:00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  <n v="0.26"/>
    <d v="2017-11-30T00:00:00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  <n v="0.39"/>
    <d v="2017-11-30T00:00:00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  <n v="0.26"/>
    <d v="2017-11-30T00:00:00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  <n v="7.4999999999999997E-2"/>
    <d v="2017-11-30T00:00:00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  <n v="0.48"/>
    <d v="2015-02-28T00:00:00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  <n v="0.3125"/>
    <d v="2015-02-28T00:00:00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  <n v="0.36250000000000004"/>
    <d v="2015-02-28T00:00:00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  <n v="0.28999999999999992"/>
    <d v="2015-02-28T00:00:00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  <n v="0.48000000000000004"/>
    <d v="2015-02-28T00:00:00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  <n v="0.48000000000000004"/>
    <d v="2016-04-30T00:00:00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  <n v="0.33"/>
    <d v="2015-09-30T00:00:00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  <n v="0.35"/>
    <d v="2015-09-30T00:00:00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  <n v="0.29999999999999993"/>
    <d v="2016-09-30T00:00:00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  <n v="0.31"/>
    <d v="2016-09-30T00:00:00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  <n v="7.4999999999999997E-2"/>
    <d v="2017-06-30T00:00:00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  <n v="0.47000000000000008"/>
    <d v="2017-06-30T00:00:00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  <n v="0.48"/>
    <d v="2015-11-30T00:00:00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  <n v="0.18"/>
    <d v="2015-11-30T00:00:00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  <n v="0.15"/>
    <d v="2015-12-31T00:00:00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  <n v="0.21999999999999997"/>
    <d v="2017-02-28T00:00:00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  <n v="0.23"/>
    <d v="2016-11-30T00:00:00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  <n v="0.44999999999999996"/>
    <d v="2016-11-30T00:00:00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  <n v="0.47000000000000003"/>
    <d v="2016-11-30T00:00:00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  <n v="0.33750000000000002"/>
    <d v="2017-10-31T00:00:00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  <n v="0.48999999999999994"/>
    <d v="2017-09-30T00:00:00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  <n v="0.47999999999999993"/>
    <d v="2017-12-31T00:00:00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  <n v="0.33750000000000002"/>
    <d v="2017-12-31T00:00:00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  <n v="8.7500000000000008E-2"/>
    <d v="2017-12-31T00:00:00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  <n v="0.24000000000000002"/>
    <d v="2015-09-30T00:00:00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  <n v="0.22"/>
    <d v="2015-03-31T00:00:00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  <n v="0.33750000000000002"/>
    <d v="2015-03-31T00:00:00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  <n v="2.5000000000000001E-2"/>
    <d v="2014-10-31T00:00:00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  <n v="0.11249999999999999"/>
    <d v="2014-10-31T00:00:00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  <n v="0"/>
    <d v="2014-06-30T00:00:0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  <n v="0.26"/>
    <d v="2014-06-30T00:00:00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  <n v="0.24"/>
    <d v="2014-06-30T00:00:00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  <n v="-6.25E-2"/>
    <d v="2017-10-31T00:00:00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  <n v="-3.7499999999999999E-2"/>
    <d v="2017-10-31T00:00:00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  <n v="0.19000000000000003"/>
    <d v="2017-10-31T00:00:00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  <n v="0.46000000000000008"/>
    <d v="2016-09-30T00:00:00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  <n v="0.27999999999999997"/>
    <d v="2015-03-31T00:00:00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  <n v="0.26999999999999996"/>
    <d v="2015-03-31T00:00:00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  <n v="0.36249999999999999"/>
    <d v="2016-05-31T00:00:00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  <n v="0.35"/>
    <d v="2017-11-30T00:00:00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  <n v="7.4999999999999997E-2"/>
    <d v="2017-06-30T00:00:00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  <n v="0.29000000000000004"/>
    <d v="2017-06-30T00:00:00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  <n v="0.09"/>
    <d v="2017-01-31T00:00:00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n v="0.27"/>
    <d v="2015-04-30T00:00:00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  <n v="0.5"/>
    <d v="2015-04-30T00:00:00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  <n v="0.47999999999999993"/>
    <d v="2015-04-30T00:00:00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  <n v="0.27"/>
    <d v="2015-11-30T00:00:00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  <n v="0.21"/>
    <d v="2017-12-31T00:00:00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  <n v="0.46"/>
    <d v="2015-11-30T00:00:00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  <n v="0.41000000000000003"/>
    <d v="2015-11-30T00:00:00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  <n v="0.03"/>
    <d v="2015-11-30T00:00:00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  <n v="0.43"/>
    <d v="2015-11-30T00:00:00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  <n v="0.25"/>
    <d v="2015-11-30T00:00:00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  <n v="0.5"/>
    <d v="2014-11-30T00:00:00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  <n v="0.49000000000000005"/>
    <d v="2014-11-30T00:00:00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  <n v="0.1"/>
    <d v="2016-01-31T00:00:00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  <n v="0.26"/>
    <d v="2017-09-30T00:00:00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  <n v="0.47000000000000003"/>
    <d v="2017-09-30T00:00:00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  <n v="-9.9999999999999992E-2"/>
    <d v="2016-12-31T00:00:00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  <n v="0.36249999999999999"/>
    <d v="2015-08-31T00:00:00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  <n v="0.44"/>
    <d v="2017-11-30T00:00:00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  <n v="0.125"/>
    <d v="2017-06-30T00:00:00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  <n v="0.11250000000000002"/>
    <d v="2017-06-30T00:00:00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  <n v="7.4999999999999997E-2"/>
    <d v="2017-06-30T00:00:00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  <n v="0.125"/>
    <d v="2017-06-30T00:00:00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  <n v="-0.22500000000000001"/>
    <d v="2017-06-30T00:00:00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  <n v="0.47000000000000003"/>
    <d v="2017-07-31T00:00:00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  <n v="0.27"/>
    <d v="2017-07-31T00:00:00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  <n v="0.47000000000000003"/>
    <d v="2017-07-31T00:00:00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  <n v="0.15"/>
    <d v="2017-07-31T00:00:00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  <n v="0.5"/>
    <d v="2017-07-31T00:00:00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  <n v="0.33999999999999997"/>
    <d v="2017-07-31T00:00:00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  <n v="0.29000000000000004"/>
    <d v="2015-12-31T00:00:00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  <n v="0.24"/>
    <d v="2017-03-31T00:00:00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  <n v="0.47000000000000003"/>
    <d v="2015-12-31T00:00:00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  <n v="0.46"/>
    <d v="2015-12-31T00:00:00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  <n v="0.5"/>
    <d v="2015-12-31T00:00:00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  <n v="0.45999999999999996"/>
    <d v="2015-12-31T00:00:00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  <n v="0.375"/>
    <d v="2015-09-30T00:00:00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  <n v="2.4999999999999998E-2"/>
    <d v="2015-09-30T00:00:00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  <n v="0.47999999999999993"/>
    <d v="2015-09-30T00:00:00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  <n v="0.36249999999999999"/>
    <d v="2017-09-30T00:00:00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  <n v="-0.125"/>
    <d v="2015-12-31T00:00:00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  <n v="6.9999999999999993E-2"/>
    <d v="2016-09-30T00:00:00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  <n v="0.5"/>
    <d v="2016-09-30T00:00:00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  <n v="0.48"/>
    <d v="2017-03-31T00:00:00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  <n v="0.48999999999999994"/>
    <d v="2017-03-31T00:00:00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  <n v="0.16250000000000001"/>
    <d v="2014-09-30T00:00:00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  <n v="0.47"/>
    <d v="2017-12-31T00:00:00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  <n v="0.28999999999999998"/>
    <d v="2017-12-31T00:00:00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  <n v="0.47999999999999993"/>
    <d v="2014-08-31T00:00:00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  <n v="0.49"/>
    <d v="2014-08-31T00:00:00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  <n v="0.16249999999999998"/>
    <d v="2014-08-31T00:00:00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  <n v="0.25"/>
    <d v="2016-11-30T00:00:00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  <n v="0.37"/>
    <d v="2014-12-31T00:00:00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  <n v="0.24"/>
    <d v="2014-12-31T00:00:00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  <n v="-0.23749999999999999"/>
    <d v="2014-07-31T00:00:00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  <n v="0.28000000000000003"/>
    <d v="2016-02-29T00:00:00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  <n v="0.35"/>
    <d v="2016-03-31T00:00:00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  <n v="-1.7"/>
    <d v="2016-03-31T00:00:00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  <n v="0"/>
    <d v="2016-03-31T00:00:0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  <n v="0.35000000000000003"/>
    <d v="2017-12-31T00:00:00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  <n v="0.32500000000000001"/>
    <d v="2017-12-31T00:00:00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  <n v="0.49"/>
    <d v="2017-12-31T00:00:00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  <n v="0.28000000000000003"/>
    <d v="2017-12-31T00:00:00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  <n v="0.5"/>
    <d v="2017-12-31T00:00:00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  <n v="0.12941176470588237"/>
    <d v="2015-08-31T00:00:00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  <n v="0.33749999999999997"/>
    <d v="2015-08-31T00:00:00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  <n v="0.43"/>
    <d v="2015-08-31T00:00:00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  <n v="0.33750000000000002"/>
    <d v="2015-08-31T00:00:00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  <n v="-0.28333333333333333"/>
    <d v="2014-03-31T00:00:00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  <n v="-0.51666666666666672"/>
    <d v="2014-03-31T00:00:00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  <n v="-0.19999999999999998"/>
    <d v="2014-03-31T00:00:00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  <n v="0.47000000000000003"/>
    <d v="2014-03-31T00:00:00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  <n v="0.49000000000000005"/>
    <d v="2014-03-31T00:00:00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  <n v="-0.73333333333333328"/>
    <d v="2017-04-30T00:00:00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  <n v="0.32"/>
    <d v="2016-03-31T00:00:00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  <n v="0.28000000000000003"/>
    <d v="2016-03-31T00:00:00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  <n v="0.45"/>
    <d v="2016-03-31T00:00:00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  <n v="-0.15"/>
    <d v="2014-11-30T00:00:00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  <n v="0.48999999999999994"/>
    <d v="2017-02-28T00:00:00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  <n v="-5.000000000000001E-2"/>
    <d v="2016-09-30T00:00:00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  <n v="6.25E-2"/>
    <d v="2016-09-30T00:00:00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  <n v="0.37"/>
    <d v="2017-07-31T00:00:00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  <n v="-0.45"/>
    <d v="2016-07-31T00:00:00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  <n v="0.3125"/>
    <d v="2016-07-31T00:00:00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  <n v="0.32500000000000001"/>
    <d v="2016-07-31T00:00:00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  <n v="-5.7142857142857141E-2"/>
    <d v="2016-07-31T00:00:00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  <n v="0.02"/>
    <d v="2017-01-31T00:00:00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  <n v="-0.76666666666666672"/>
    <d v="2014-08-31T00:00:00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  <n v="0.125"/>
    <d v="2014-08-31T00:00:00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  <n v="0.45999999999999996"/>
    <d v="2015-12-31T00:00:00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  <n v="0.23749999999999999"/>
    <d v="2016-05-31T00:00:00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  <n v="0.3125"/>
    <d v="2016-05-31T00:00:00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  <n v="0.21249999999999999"/>
    <d v="2016-05-31T00:00:00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  <n v="0.26"/>
    <d v="2017-03-31T00:00:00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  <n v="0.27999999999999997"/>
    <d v="2017-03-31T00:00:00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  <n v="0.33750000000000002"/>
    <d v="2017-03-31T00:00:00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  <n v="7.4999999999999997E-2"/>
    <d v="2017-03-31T00:00:00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  <n v="0.125"/>
    <d v="2017-03-31T00:00:00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  <n v="0.46"/>
    <d v="2015-12-31T00:00:00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  <n v="0.36249999999999993"/>
    <d v="2015-12-31T00:00:00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  <n v="0.47999999999999993"/>
    <d v="2015-12-31T00:00:00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  <n v="0.49"/>
    <d v="2015-12-31T00:00:00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  <n v="5.9999999999999991E-2"/>
    <d v="2015-12-31T00:00:00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  <n v="0.37"/>
    <d v="2015-12-31T00:00:00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  <n v="0.26"/>
    <d v="2016-03-31T00:00:00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  <n v="5.9999999999999991E-2"/>
    <d v="2015-11-30T00:00:00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  <n v="0.4"/>
    <d v="2015-11-30T00:00:00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  <n v="0.44999999999999996"/>
    <d v="2015-11-30T00:00:00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  <n v="0.49000000000000005"/>
    <d v="2017-08-31T00:00:00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  <n v="0.26"/>
    <d v="2017-08-31T00:00:00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  <n v="0.02"/>
    <d v="2017-09-30T00:00:00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  <n v="0.25999999999999995"/>
    <d v="2017-09-30T00:00:00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  <n v="0.25"/>
    <d v="2017-04-30T00:00:00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  <n v="0.47000000000000003"/>
    <d v="2017-04-30T00:00:00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  <n v="-0.23529411764705882"/>
    <d v="2016-09-30T00:00:00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  <n v="0.18"/>
    <d v="2017-10-31T00:00:00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  <n v="-0.22500000000000001"/>
    <d v="2017-10-31T00:00:00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  <n v="0.33749999999999997"/>
    <d v="2017-10-31T00:00:00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  <n v="0.33"/>
    <d v="2017-01-31T00:00:00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  <n v="0.36249999999999999"/>
    <d v="2017-01-31T00:00:00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  <n v="0.36"/>
    <d v="2017-03-31T00:00:00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  <n v="0.33750000000000002"/>
    <d v="2014-08-31T00:00:00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  <n v="0.35000000000000003"/>
    <d v="2015-06-30T00:00:00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  <n v="0.49"/>
    <d v="2014-11-30T00:00:00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  <n v="0.05"/>
    <d v="2014-11-30T00:00:00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  <n v="0.08"/>
    <d v="2016-12-31T00:00:00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  <n v="0.2"/>
    <d v="2015-07-31T00:00:00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  <n v="0.16"/>
    <d v="2017-10-31T00:00:00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  <n v="0.375"/>
    <d v="2017-10-31T00:00:00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  <n v="7.4999999999999997E-2"/>
    <d v="2016-05-31T00:00:00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  <n v="4.9999999999999996E-2"/>
    <d v="2017-11-30T00:00:00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  <n v="0.44000000000000006"/>
    <d v="2017-11-30T00:00:00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  <n v="-0.21249999999999999"/>
    <d v="2016-04-30T00:00:00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  <n v="0.33750000000000002"/>
    <d v="2016-04-30T00:00:00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  <n v="0.26250000000000001"/>
    <d v="2017-12-31T00:00:00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  <n v="-0.8"/>
    <d v="2017-12-31T00:00:00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  <n v="-0.38333333333333336"/>
    <d v="2017-12-31T00:00:00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  <n v="0.32500000000000001"/>
    <d v="2017-12-31T00:00:00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  <n v="-1.5999999999999999"/>
    <d v="2016-06-30T00:00:00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  <n v="-1.65"/>
    <d v="2016-06-30T00:00:00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  <n v="-0.72499999999999998"/>
    <d v="2016-06-30T00:00:00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  <n v="0.47000000000000003"/>
    <d v="2017-05-31T00:00:00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  <n v="0.41"/>
    <d v="2017-12-31T00:00:00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  <n v="0.17777777777777778"/>
    <d v="2014-03-31T00:00:00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  <n v="7.4999999999999997E-2"/>
    <d v="2017-05-31T00:00:00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  <n v="0.5"/>
    <d v="2015-11-30T00:00:00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  <n v="0.39"/>
    <d v="2015-11-30T00:00:00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  <n v="0.21"/>
    <d v="2017-07-31T00:00:00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  <n v="-0.68"/>
    <d v="2014-11-30T00:00:00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  <n v="0.35"/>
    <d v="2014-11-30T00:00:00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  <n v="0.27500000000000002"/>
    <d v="2017-07-31T00:00:00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  <n v="0.25"/>
    <d v="2016-05-31T00:00:00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  <n v="-0.11428571428571428"/>
    <d v="2016-05-31T00:00:00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  <n v="0.26"/>
    <d v="2016-05-31T00:00:00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  <n v="0.32"/>
    <d v="2016-05-31T00:00:00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  <n v="0.48000000000000004"/>
    <d v="2016-05-31T00:00:00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  <n v="0.28999999999999998"/>
    <d v="2016-05-31T00:00:00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  <n v="0.47000000000000003"/>
    <d v="2015-09-30T00:00:00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  <n v="-2.8571428571428571E-2"/>
    <d v="2016-10-31T00:00:00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  <n v="0.02"/>
    <d v="2015-09-30T00:00:00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  <n v="0.33749999999999997"/>
    <d v="2016-11-30T00:00:00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  <n v="0.48"/>
    <d v="2017-03-31T00:00:00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  <n v="0.26"/>
    <d v="2017-03-31T00:00:00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  <n v="0.33750000000000002"/>
    <d v="2017-03-31T00:00:00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  <n v="0.32"/>
    <d v="2017-03-31T00:00:00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  <n v="0.19"/>
    <d v="2017-03-31T00:00:00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  <n v="0.26"/>
    <d v="2017-03-31T00:00:00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  <n v="0.47000000000000003"/>
    <d v="2017-03-31T00:00:00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  <n v="0.37999999999999995"/>
    <d v="2017-03-31T00:00:00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  <n v="0.26"/>
    <d v="2017-03-31T00:00:00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  <n v="0.26"/>
    <d v="2017-08-31T00:00:00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  <n v="0.45"/>
    <d v="2015-07-31T00:00:00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  <n v="0.35"/>
    <d v="2015-07-31T00:00:00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  <n v="0.35"/>
    <d v="2017-12-31T00:00:00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  <n v="0.35000000000000003"/>
    <d v="2017-12-31T00:00:00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  <n v="0.26999999999999996"/>
    <d v="2017-12-31T00:00:00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  <n v="0.48000000000000004"/>
    <d v="2017-12-31T00:00:00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  <n v="0.45"/>
    <d v="2017-05-31T00:00:00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  <n v="0.28999999999999998"/>
    <d v="2017-05-31T00:00:00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  <n v="0.48"/>
    <d v="2017-05-31T00:00:00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  <n v="0.26999999999999996"/>
    <d v="2017-05-31T00:00:00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  <n v="0.3"/>
    <d v="2016-01-31T00:00:00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  <n v="-0.15"/>
    <d v="2016-01-31T00:00:00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  <n v="9.9999999999999992E-2"/>
    <d v="2016-01-31T00:00:00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  <n v="-0.13749999999999998"/>
    <d v="2016-11-30T00:00:00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  <n v="0.35"/>
    <d v="2016-11-30T00:00:00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  <n v="0.47000000000000003"/>
    <d v="2016-11-30T00:00:00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  <n v="0.39"/>
    <d v="2016-11-30T00:00:00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  <n v="-7.4999999999999997E-2"/>
    <d v="2017-09-30T00:00:00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  <n v="0.27"/>
    <d v="2014-09-30T00:00:00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  <n v="7.4999999999999997E-2"/>
    <d v="2017-06-30T00:00:00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  <n v="-0.21249999999999999"/>
    <d v="2017-06-30T00:00:00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  <n v="0"/>
    <d v="2017-12-31T00:00:0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  <n v="0.32500000000000001"/>
    <d v="2017-08-31T00:00:00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  <n v="0.22"/>
    <d v="2017-08-31T00:00:00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  <n v="0.32500000000000001"/>
    <d v="2017-08-31T00:00:00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  <n v="0.26"/>
    <d v="2017-08-31T00:00:00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  <n v="0.26"/>
    <d v="2015-01-31T00:00:00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  <n v="0.27"/>
    <d v="2015-01-31T00:00:00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  <n v="0.48"/>
    <d v="2015-01-31T00:00:00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  <n v="0.48"/>
    <d v="2015-10-31T00:00:00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  <n v="0.44999999999999996"/>
    <d v="2015-10-31T00:00:00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  <n v="0.46"/>
    <d v="2014-12-31T00:00:00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  <n v="0.26999999999999996"/>
    <d v="2014-11-30T00:00:00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  <n v="-0.1142857142857143"/>
    <d v="2016-09-30T00:00:00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  <n v="7.4999999999999997E-2"/>
    <d v="2016-09-30T00:00:00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  <n v="0.05"/>
    <d v="2014-06-30T00:00:00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  <n v="0.29000000000000004"/>
    <d v="2015-09-30T00:00:00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  <n v="0.47000000000000003"/>
    <d v="2015-09-30T00:00:00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  <n v="0.35000000000000003"/>
    <d v="2016-05-31T00:00:00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  <n v="0.33750000000000002"/>
    <d v="2017-06-30T00:00:00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  <n v="0.36249999999999993"/>
    <d v="2017-06-30T00:00:00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  <n v="-1.5500000000000003"/>
    <d v="2017-06-30T00:00:00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  <n v="-1.75"/>
    <d v="2017-06-30T00:00:00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  <n v="0.47"/>
    <d v="2016-11-30T00:00:00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  <n v="0.28000000000000003"/>
    <d v="2014-07-31T00:00:00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  <n v="0.04"/>
    <d v="2014-07-31T00:00:00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  <n v="0.43999999999999995"/>
    <d v="2014-07-31T00:00:00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  <n v="-2.6"/>
    <d v="2015-07-31T00:00:00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  <n v="7.4999999999999997E-2"/>
    <d v="2017-03-31T00:00:00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  <n v="0.11"/>
    <d v="2017-03-31T00:00:00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  <n v="4.9999999999999996E-2"/>
    <d v="2016-11-30T00:00:00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  <n v="0.38999999999999996"/>
    <d v="2015-04-30T00:00:00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  <n v="-0.73333333333333339"/>
    <d v="2017-12-31T00:00:00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  <n v="1.2499999999999999E-2"/>
    <d v="2016-11-30T00:00:00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  <n v="-4.2857142857142858E-2"/>
    <d v="2016-11-30T00:00:00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  <n v="7.5000000000000011E-2"/>
    <d v="2014-09-30T00:00:00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  <n v="0.33750000000000002"/>
    <d v="2014-11-30T00:00:00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  <n v="9.9999999999999992E-2"/>
    <d v="2017-05-31T00:00:00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  <n v="0.48999999999999994"/>
    <d v="2016-10-31T00:00:00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  <n v="0.49"/>
    <d v="2016-10-31T00:00:00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  <n v="0.28999999999999998"/>
    <d v="2016-10-31T00:00:00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  <n v="0.47999999999999993"/>
    <d v="2016-10-31T00:00:00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  <n v="0.25"/>
    <d v="2016-10-31T00:00:00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  <n v="0.46"/>
    <d v="2016-10-31T00:00:00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  <n v="0.125"/>
    <d v="2015-04-30T00:00:00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  <n v="0.17499999999999999"/>
    <d v="2015-04-30T00:00:00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  <n v="-1.7499999999999998"/>
    <d v="2015-04-30T00:00:00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  <n v="-1.75"/>
    <d v="2015-04-30T00:00:00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  <n v="0.36249999999999999"/>
    <d v="2015-04-30T00:00:00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  <n v="0.35"/>
    <d v="2014-10-31T00:00:00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  <n v="0.45999999999999996"/>
    <d v="2014-08-31T00:00:00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  <n v="0.45999999999999996"/>
    <d v="2014-08-31T00:00:00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  <n v="0.36000000000000004"/>
    <d v="2014-08-31T00:00:00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  <n v="0.36"/>
    <d v="2014-08-31T00:00:00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  <n v="-0.18749999999999997"/>
    <d v="2017-08-31T00:00:00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  <n v="0.39"/>
    <d v="2015-09-30T00:00:00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  <n v="-0.3"/>
    <d v="2015-01-31T00:00:00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  <n v="-0.23333333333333334"/>
    <d v="2015-01-31T00:00:00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  <n v="-0.23333333333333334"/>
    <d v="2015-01-31T00:00:00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  <n v="-0.16250000000000001"/>
    <d v="2015-07-31T00:00:00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  <n v="0.11249999999999999"/>
    <d v="2015-07-31T00:00:00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  <n v="0.2"/>
    <d v="2016-04-30T00:00:00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  <n v="0.1"/>
    <d v="2014-09-30T00:00:00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  <n v="0.08"/>
    <d v="2016-09-30T00:00:00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  <n v="0.47"/>
    <d v="2016-09-30T00:00:00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  <n v="1.0000000000000002E-2"/>
    <d v="2017-04-30T00:00:00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  <n v="-5.8823529411764712E-2"/>
    <d v="2017-04-30T00:00:00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  <n v="0.1125"/>
    <d v="2015-08-31T00:00:00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  <n v="0.11249999999999999"/>
    <d v="2015-08-31T00:00:00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  <n v="0.33750000000000002"/>
    <d v="2015-08-31T00:00:00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  <n v="0.35"/>
    <d v="2015-08-31T00:00:00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  <n v="0.26"/>
    <d v="2017-11-30T00:00:00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  <n v="0.49"/>
    <d v="2017-11-30T00:00:00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  <n v="0.47999999999999993"/>
    <d v="2016-09-30T00:00:00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  <n v="0.1"/>
    <d v="2016-08-31T00:00:00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  <n v="0.24"/>
    <d v="2015-09-30T00:00:00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  <n v="-0.625"/>
    <d v="2016-10-31T00:00:00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  <n v="7.4999999999999997E-2"/>
    <d v="2015-03-31T00:00:00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  <n v="0.1"/>
    <d v="2015-05-31T00:00:00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  <n v="0.48"/>
    <d v="2015-05-31T00:00:00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  <n v="0.19"/>
    <d v="2015-05-31T00:00:00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  <n v="0.36250000000000004"/>
    <d v="2015-12-31T00:00:00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  <n v="0.35"/>
    <d v="2015-12-31T00:00:00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  <n v="0.18"/>
    <d v="2015-03-31T00:00:00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  <n v="0.26999999999999996"/>
    <d v="2015-03-31T00:00:00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  <n v="0.39"/>
    <d v="2017-12-31T00:00:00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  <n v="0.3125"/>
    <d v="2017-11-30T00:00:00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  <n v="0.09"/>
    <d v="2017-11-30T00:00:00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  <n v="0.28000000000000003"/>
    <d v="2017-09-30T00:00:00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  <n v="-0.21666666666666667"/>
    <d v="2017-12-31T00:00:00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  <n v="0.27500000000000002"/>
    <d v="2017-12-31T00:00:00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  <n v="0.3125"/>
    <d v="2017-07-31T00:00:00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  <n v="3.7499999999999999E-2"/>
    <d v="2016-08-31T00:00:00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  <n v="0.06"/>
    <d v="2017-07-31T00:00:00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  <n v="0.49"/>
    <d v="2014-11-30T00:00:00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  <n v="0.49000000000000005"/>
    <d v="2014-11-30T00:00:00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  <n v="0.47000000000000003"/>
    <d v="2014-11-30T00:00:00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  <n v="0.43"/>
    <d v="2014-11-30T00:00:00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  <n v="0.49"/>
    <d v="2014-01-31T00:00:00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  <n v="0"/>
    <d v="2014-01-31T00:00:0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  <n v="0.48000000000000004"/>
    <d v="2014-01-31T00:00:00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  <n v="0.5"/>
    <d v="2014-01-31T00:00:00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  <n v="0"/>
    <d v="2014-01-31T00:00:0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  <n v="0.36"/>
    <d v="2014-01-31T00:00:00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  <n v="0.28000000000000003"/>
    <d v="2014-01-31T00:00:00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  <n v="0.32500000000000007"/>
    <d v="2015-11-30T00:00:00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  <n v="0.27"/>
    <d v="2017-06-30T00:00:00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  <n v="0.44"/>
    <d v="2017-06-30T00:00:00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  <n v="0.16999999999999998"/>
    <d v="2016-05-31T00:00:00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  <n v="8.7499999999999994E-2"/>
    <d v="2016-05-31T00:00:00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  <n v="-0.55000000000000004"/>
    <d v="2016-09-30T00:00:00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  <n v="-0.5"/>
    <d v="2016-09-30T00:00:00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  <n v="0.5"/>
    <d v="2017-11-30T00:00:00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  <n v="0.48000000000000004"/>
    <d v="2017-11-30T00:00:00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  <n v="0.45"/>
    <d v="2017-05-31T00:00:00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  <n v="0.44999999999999996"/>
    <d v="2017-05-31T00:00:00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  <n v="0.27"/>
    <d v="2017-05-31T00:00:00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  <n v="0.18"/>
    <d v="2017-05-31T00:00:00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  <n v="0.49"/>
    <d v="2017-05-31T00:00:00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  <n v="0.29000000000000004"/>
    <d v="2017-04-30T00:00:00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  <n v="0.30000000000000004"/>
    <d v="2017-04-30T00:00:00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  <n v="0.47000000000000003"/>
    <d v="2016-06-30T00:00:00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  <n v="0.27"/>
    <d v="2016-06-30T00:00:00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  <n v="3.7500000000000006E-2"/>
    <d v="2016-06-30T00:00:00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  <n v="0.34"/>
    <d v="2016-06-30T00:00:00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  <n v="-0.73333333333333328"/>
    <d v="2014-12-31T00:00:00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  <n v="0.29000000000000004"/>
    <d v="2016-03-31T00:00:00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  <n v="0"/>
    <d v="2014-11-30T00:00:0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  <n v="0.35"/>
    <d v="2014-11-30T00:00:00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  <n v="-0.10000000000000002"/>
    <d v="2014-11-30T00:00:00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  <n v="0.33749999999999997"/>
    <d v="2014-11-30T00:00:00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  <n v="0.32500000000000001"/>
    <d v="2014-11-30T00:00:00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  <n v="-0.65"/>
    <d v="2014-11-30T00:00:00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  <n v="6.25E-2"/>
    <d v="2016-04-30T00:00:00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  <n v="9.9999999999999992E-2"/>
    <d v="2014-04-30T00:00:00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  <n v="0.3125"/>
    <d v="2014-04-30T00:00:00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  <n v="0.47000000000000003"/>
    <d v="2017-04-30T00:00:00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  <n v="0.31249999999999994"/>
    <d v="2017-04-30T00:00:00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  <n v="0.26"/>
    <d v="2017-12-31T00:00:00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  <n v="9.9999999999999992E-2"/>
    <d v="2017-12-31T00:00:00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  <n v="0.28000000000000003"/>
    <d v="2017-12-31T00:00:00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  <n v="0.47000000000000003"/>
    <d v="2017-12-31T00:00:00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  <n v="0.47999999999999993"/>
    <d v="2014-12-31T00:00:00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  <n v="0.35"/>
    <d v="2017-10-31T00:00:00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  <n v="0.27"/>
    <d v="2017-10-31T00:00:00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  <n v="0.45"/>
    <d v="2017-10-31T00:00:00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  <n v="0.01"/>
    <d v="2017-10-31T00:00:00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  <n v="0.15"/>
    <d v="2017-11-30T00:00:00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  <n v="-1.4333333333333333"/>
    <d v="2017-11-30T00:00:00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  <n v="-0.66666666666666663"/>
    <d v="2017-11-30T00:00:00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  <n v="0.47000000000000003"/>
    <d v="2015-09-30T00:00:00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  <n v="0.43"/>
    <d v="2017-05-31T00:00:00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  <n v="0.1"/>
    <d v="2017-05-31T00:00:00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  <n v="0.1125"/>
    <d v="2017-05-31T00:00:00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  <n v="0.15"/>
    <d v="2015-07-31T00:00:00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  <n v="-0.79999999999999993"/>
    <d v="2015-07-31T00:00:00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  <n v="0.19"/>
    <d v="2015-08-31T00:00:00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  <n v="0.49"/>
    <d v="2017-06-30T00:00:00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  <n v="0.32500000000000001"/>
    <d v="2017-06-30T00:00:00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  <n v="0.26"/>
    <d v="2017-06-30T00:00:00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  <n v="0.16666666666666666"/>
    <d v="2017-06-30T00:00:00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  <n v="0.1"/>
    <d v="2015-02-28T00:00:00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  <n v="0.36250000000000004"/>
    <d v="2016-12-31T00:00:00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  <n v="0.11249999999999999"/>
    <d v="2016-04-30T00:00:00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  <n v="0.33750000000000002"/>
    <d v="2016-04-30T00:00:00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  <n v="0.41"/>
    <d v="2014-09-30T00:00:00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  <n v="0.47"/>
    <d v="2014-09-30T00:00:00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  <n v="0.47999999999999993"/>
    <d v="2014-09-30T00:00:00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  <n v="0.26"/>
    <d v="2014-09-30T00:00:00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  <n v="0.27"/>
    <d v="2014-09-30T00:00:00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  <n v="4.7058823529411771E-2"/>
    <d v="2016-09-30T00:00:00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  <n v="0.32500000000000001"/>
    <d v="2017-09-30T00:00:00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  <n v="0.36249999999999999"/>
    <d v="2017-09-30T00:00:00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  <n v="0.49000000000000005"/>
    <d v="2017-09-30T00:00:00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  <n v="6.0000000000000005E-2"/>
    <d v="2017-09-30T00:00:00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  <n v="0.35"/>
    <d v="2017-09-30T00:00:00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  <n v="0.25"/>
    <d v="2017-09-30T00:00:00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  <n v="0.49"/>
    <d v="2017-09-30T00:00:00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  <n v="0.47"/>
    <d v="2016-08-31T00:00:00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  <n v="0.1125"/>
    <d v="2015-12-31T00:00:00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  <n v="0.25"/>
    <d v="2017-11-30T00:00:00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  <n v="0.45"/>
    <d v="2017-11-30T00:00:00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  <n v="0.48"/>
    <d v="2017-04-30T00:00:00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  <n v="0.32500000000000001"/>
    <d v="2016-05-31T00:00:00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  <n v="-0.3833333333333333"/>
    <d v="2016-05-31T00:00:00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  <n v="-0.73333333333333339"/>
    <d v="2016-05-31T00:00:00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  <n v="0.26250000000000001"/>
    <d v="2016-10-31T00:00:00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  <n v="0.33749999999999997"/>
    <d v="2016-10-31T00:00:00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  <n v="0.11249999999999999"/>
    <d v="2015-08-31T00:00:00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  <n v="0.28000000000000003"/>
    <d v="2015-08-31T00:00:00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  <n v="0.48"/>
    <d v="2014-09-30T00:00:00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  <n v="0.27"/>
    <d v="2014-09-30T00:00:00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  <n v="0.49"/>
    <d v="2014-09-30T00:00:00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  <n v="0.18"/>
    <d v="2014-09-30T00:00:00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  <n v="0.48"/>
    <d v="2017-12-31T00:00:00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  <n v="8.7499999999999994E-2"/>
    <d v="2017-11-30T00:00:00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  <n v="9.9999999999999978E-2"/>
    <d v="2017-11-30T00:00:00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  <n v="-0.73333333333333339"/>
    <d v="2014-06-30T00:00:00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  <n v="-0.66666666666666663"/>
    <d v="2014-06-30T00:00:00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  <n v="0.49"/>
    <d v="2017-01-31T00:00:00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  <n v="0.17999999999999997"/>
    <d v="2017-01-31T00:00:00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  <n v="0.47"/>
    <d v="2017-01-31T00:00:00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  <n v="0.43333333333333335"/>
    <d v="2017-01-31T00:00:00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  <n v="0.3"/>
    <d v="2017-01-31T00:00:00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  <n v="0.32500000000000001"/>
    <d v="2017-06-30T00:00:00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  <n v="0.3125"/>
    <d v="2016-09-30T00:00:00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  <n v="-0.76666666666666661"/>
    <d v="2016-09-30T00:00:00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  <n v="-1.6500000000000001"/>
    <d v="2016-08-31T00:00:00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  <n v="0.45000000000000007"/>
    <d v="2015-11-30T00:00:00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  <n v="0.31249999999999994"/>
    <d v="2014-06-30T00:00:00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  <n v="-0.83333333333333337"/>
    <d v="2017-12-31T00:00:00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  <n v="0.36249999999999999"/>
    <d v="2016-08-31T00:00:00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  <n v="7.5000000000000011E-2"/>
    <d v="2016-08-31T00:00:00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  <n v="0.33999999999999997"/>
    <d v="2016-01-31T00:00:00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  <n v="0.26249999999999996"/>
    <d v="2014-10-31T00:00:00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  <n v="0.35000000000000003"/>
    <d v="2016-02-29T00:00:00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  <n v="-0.02"/>
    <d v="2014-03-31T00:00:00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  <n v="-0.08"/>
    <d v="2014-03-31T00:00:00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  <n v="0.35"/>
    <d v="2014-03-31T00:00:00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  <n v="0.125"/>
    <d v="2014-03-31T00:00:00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  <n v="0.26249999999999996"/>
    <d v="2014-03-31T00:00:00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  <n v="0.3125"/>
    <d v="2014-03-31T00:00:00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  <n v="0.125"/>
    <d v="2014-03-31T00:00:00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  <n v="0.49000000000000005"/>
    <d v="2014-05-31T00:00:00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  <n v="0.13"/>
    <d v="2017-07-31T00:00:00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  <n v="0.26"/>
    <d v="2017-06-30T00:00:00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  <n v="0.48000000000000004"/>
    <d v="2017-06-30T00:00:00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  <n v="0.48000000000000004"/>
    <d v="2017-06-30T00:00:00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  <n v="0.35999999999999993"/>
    <d v="2015-01-31T00:00:00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  <n v="0.11249999999999999"/>
    <d v="2015-01-31T00:00:00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  <n v="-0.7"/>
    <d v="2015-12-31T00:00:00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  <n v="0.2"/>
    <d v="2017-10-31T00:00:00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  <n v="0.37"/>
    <d v="2017-07-31T00:00:00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  <n v="0.125"/>
    <d v="2014-04-30T00:00:00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  <n v="0.39999999999999997"/>
    <d v="2015-12-31T00:00:00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  <n v="0.48000000000000004"/>
    <d v="2014-12-31T00:00:00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  <n v="0.21"/>
    <d v="2017-08-31T00:00:00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  <n v="0.28999999999999998"/>
    <d v="2014-09-30T00:00:00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  <n v="0.26999999999999996"/>
    <d v="2017-12-31T00:00:00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  <n v="-0.6"/>
    <d v="2014-12-31T00:00:00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  <n v="0.32500000000000001"/>
    <d v="2014-11-30T00:00:00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  <n v="8.7499999999999994E-2"/>
    <d v="2014-11-30T00:00:00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  <n v="0.15"/>
    <d v="2016-04-30T00:00:00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  <n v="0.47000000000000003"/>
    <d v="2014-10-31T00:00:00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  <n v="0.32500000000000001"/>
    <d v="2014-10-31T00:00:00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  <n v="-0.19999999999999998"/>
    <d v="2017-11-30T00:00:00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  <n v="-0.40000000000000008"/>
    <d v="2017-11-30T00:00:00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  <n v="-0.79999999999999993"/>
    <d v="2017-12-31T00:00:00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  <n v="0.15000000000000002"/>
    <d v="2017-12-31T00:00:00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  <n v="0.27"/>
    <d v="2017-02-28T00:00:00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  <n v="0.43"/>
    <d v="2017-02-28T00:00:00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  <n v="0.2"/>
    <d v="2017-02-28T00:00:00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  <n v="0.26999999999999996"/>
    <d v="2014-07-31T00:00:00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  <n v="0.39"/>
    <d v="2014-07-31T00:00:00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  <n v="0.47000000000000003"/>
    <d v="2015-02-28T00:00:00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  <n v="0.25"/>
    <d v="2015-11-30T00:00:00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  <n v="0.47000000000000003"/>
    <d v="2015-11-30T00:00:00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  <n v="0.19"/>
    <d v="2015-11-30T00:00:00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  <n v="0.47999999999999993"/>
    <d v="2015-11-30T00:00:00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  <n v="0.02"/>
    <d v="2017-04-30T00:00:00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  <n v="0.06"/>
    <d v="2017-04-30T00:00:00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  <n v="0.375"/>
    <d v="2016-02-29T00:00:00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  <n v="0.37999999999999995"/>
    <d v="2014-11-30T00:00:00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  <n v="0.39"/>
    <d v="2015-06-30T00:00:00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  <n v="0.375"/>
    <d v="2015-06-30T00:00:00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  <n v="0.27500000000000002"/>
    <d v="2017-08-31T00:00:00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  <n v="-0.18571428571428572"/>
    <d v="2014-05-31T00:00:00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  <n v="-0.05"/>
    <d v="2015-11-30T00:00:00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  <n v="-0.73333333333333328"/>
    <d v="2015-12-31T00:00:00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  <n v="0.125"/>
    <d v="2014-06-30T00:00:00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  <n v="0.26"/>
    <d v="2014-08-31T00:00:00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  <n v="9.9999999999999992E-2"/>
    <d v="2014-05-31T00:00:00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n v="0.40000000000000008"/>
    <d v="2015-04-30T00:00:00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  <n v="0.4"/>
    <d v="2015-04-30T00:00:00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  <n v="8.7500000000000008E-2"/>
    <d v="2015-04-30T00:00:00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  <n v="0.28999999999999998"/>
    <d v="2015-04-30T00:00:00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  <n v="0.49"/>
    <d v="2015-04-30T00:00:00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  <n v="0.3"/>
    <d v="2016-06-30T00:00:00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  <n v="0.41"/>
    <d v="2016-03-31T00:00:00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  <n v="0.26"/>
    <d v="2016-03-31T00:00:00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  <n v="0.48"/>
    <d v="2014-05-31T00:00:00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  <n v="0.44"/>
    <d v="2017-10-31T00:00:00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  <n v="0.36249999999999999"/>
    <d v="2017-10-31T00:00:00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  <n v="-0.73333333333333328"/>
    <d v="2017-06-30T00:00:00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  <n v="-0.76666666666666661"/>
    <d v="2017-06-30T00:00:00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  <n v="7.4999999999999983E-2"/>
    <d v="2017-06-30T00:00:00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  <n v="0.11249999999999999"/>
    <d v="2017-01-31T00:00:00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  <n v="0.16249999999999998"/>
    <d v="2017-01-31T00:00:00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  <n v="-2.5"/>
    <d v="2015-04-30T00:00:00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  <n v="-1.2499999999999999E-2"/>
    <d v="2015-04-30T00:00:00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  <n v="3.7499999999999999E-2"/>
    <d v="2015-04-30T00:00:00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  <n v="0.26"/>
    <d v="2016-09-30T00:00:00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  <n v="0.30000000000000004"/>
    <d v="2017-12-31T00:00:00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  <n v="0.49000000000000005"/>
    <d v="2016-11-30T00:00:00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  <n v="0.35"/>
    <d v="2017-11-30T00:00:00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  <n v="0.01"/>
    <d v="2016-10-31T00:00:00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  <n v="7.4999999999999997E-2"/>
    <d v="2015-12-31T00:00:00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  <n v="-7.0588235294117646E-2"/>
    <d v="2015-07-31T00:00:00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  <n v="0.26250000000000001"/>
    <d v="2017-04-30T00:00:00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  <n v="0.31250000000000006"/>
    <d v="2017-04-30T00:00:00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  <n v="0.5"/>
    <d v="2017-05-31T00:00:00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  <n v="0.44"/>
    <d v="2017-11-30T00:00:00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  <n v="0.28999999999999998"/>
    <d v="2016-11-30T00:00:00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  <n v="-0.66666666666666674"/>
    <d v="2016-11-30T00:00:00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  <n v="-0.65"/>
    <d v="2016-10-31T00:00:00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  <n v="0"/>
    <d v="2015-09-30T00:00:0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  <n v="0.32"/>
    <d v="2015-09-30T00:00:00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  <n v="-0.42500000000000004"/>
    <d v="2014-12-31T00:00:00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  <n v="8.7500000000000008E-2"/>
    <d v="2014-12-31T00:00:00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  <n v="-0.6"/>
    <d v="2014-12-31T00:00:00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  <n v="0.28999999999999998"/>
    <d v="2014-09-30T00:00:00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  <n v="0.3"/>
    <d v="2014-09-30T00:00:00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  <n v="0.47999999999999993"/>
    <d v="2014-09-30T00:00:00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  <n v="8.7500000000000008E-2"/>
    <d v="2014-04-30T00:00:00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  <n v="8.7499999999999994E-2"/>
    <d v="2014-04-30T00:00:00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  <n v="0.36249999999999999"/>
    <d v="2014-04-30T00:00:00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  <n v="-5.8823529411764698E-2"/>
    <d v="2014-04-30T00:00:00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  <n v="0.31000000000000005"/>
    <d v="2017-10-31T00:00:00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  <n v="0.47"/>
    <d v="2017-10-31T00:00:00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  <n v="0.48"/>
    <d v="2017-10-31T00:00:00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  <n v="9.9999999999999992E-2"/>
    <d v="2016-10-31T00:00:00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  <n v="0.22499999999999998"/>
    <d v="2015-11-30T00:00:00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  <n v="0.42"/>
    <d v="2017-11-30T00:00:00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  <n v="0.44999999999999996"/>
    <d v="2015-05-31T00:00:00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  <n v="0.44999999999999996"/>
    <d v="2015-05-31T00:00:00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  <n v="-4.2857142857142858E-2"/>
    <d v="2015-09-30T00:00:00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  <n v="4.9999999999999996E-2"/>
    <d v="2015-07-31T00:00:00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  <n v="0.47999999999999993"/>
    <d v="2015-07-31T00:00:00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  <n v="0.08"/>
    <d v="2015-07-31T00:00:00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  <n v="4.9999999999999996E-2"/>
    <d v="2015-07-31T00:00:00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  <n v="0.47000000000000003"/>
    <d v="2015-11-30T00:00:00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  <n v="0.41"/>
    <d v="2015-11-30T00:00:00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  <n v="0.16999999999999998"/>
    <d v="2015-11-30T00:00:00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  <n v="0.23"/>
    <d v="2015-11-30T00:00:00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  <n v="0.17"/>
    <d v="2015-11-30T00:00:00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  <n v="0.45"/>
    <d v="2015-09-30T00:00:00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  <n v="0.25"/>
    <d v="2015-09-30T00:00:00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  <n v="0.22"/>
    <d v="2015-09-30T00:00:00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  <n v="0.29000000000000004"/>
    <d v="2015-09-30T00:00:00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  <n v="0.35"/>
    <d v="2016-05-31T00:00:00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  <n v="2.5000000000000001E-2"/>
    <d v="2016-05-31T00:00:00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  <n v="7.5000000000000011E-2"/>
    <d v="2016-12-31T00:00:00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  <n v="6.25E-2"/>
    <d v="2017-09-30T00:00:00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  <n v="-6.25E-2"/>
    <d v="2017-09-30T00:00:00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  <n v="0.3125"/>
    <d v="2014-09-30T00:00:00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  <n v="-0.3235294117647059"/>
    <d v="2014-09-30T00:00:00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  <n v="-1.5999999999999996"/>
    <d v="2014-09-30T00:00:00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  <n v="0.33750000000000002"/>
    <d v="2014-09-30T00:00:00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  <n v="0.35000000000000003"/>
    <d v="2016-04-30T00:00:00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  <n v="0.1125"/>
    <d v="2016-04-30T00:00:00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  <n v="0.375"/>
    <d v="2016-04-30T00:00:00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  <n v="-0.21249999999999999"/>
    <d v="2014-11-30T00:00:00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  <n v="0.35"/>
    <d v="2014-11-30T00:00:00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  <n v="0.26999999999999996"/>
    <d v="2017-01-31T00:00:00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  <n v="0.48"/>
    <d v="2017-01-31T00:00:00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  <n v="0.25999999999999995"/>
    <d v="2017-11-30T00:00:00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  <n v="0.48000000000000004"/>
    <d v="2017-11-30T00:00:00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  <n v="0.32500000000000007"/>
    <d v="2017-11-30T00:00:00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  <n v="-3.9999999999999994E-2"/>
    <d v="2016-06-30T00:00:00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  <n v="0.26"/>
    <d v="2015-09-30T00:00:00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  <n v="0.25"/>
    <d v="2014-03-31T00:00:00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  <n v="0.36249999999999999"/>
    <d v="2017-08-31T00:00:00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  <n v="-0.22499999999999998"/>
    <d v="2017-03-31T00:00:00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  <n v="-2.4999999999999998E-2"/>
    <d v="2017-05-31T00:00:00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  <n v="-1.4285714285714285E-2"/>
    <d v="2016-12-31T00:00:00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  <n v="0.28000000000000003"/>
    <d v="2017-11-30T00:00:00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  <n v="-1.5"/>
    <d v="2017-09-30T00:00:00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  <n v="0.27999999999999997"/>
    <d v="2017-04-30T00:00:00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  <n v="0.47000000000000008"/>
    <d v="2017-04-30T00:00:00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  <n v="-0.76666666666666661"/>
    <d v="2016-11-30T00:00:00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  <n v="-0.19999999999999998"/>
    <d v="2016-06-30T00:00:00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  <n v="0.47000000000000003"/>
    <d v="2017-12-31T00:00:00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  <n v="0.45999999999999996"/>
    <d v="2016-03-31T00:00:00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  <n v="0.34"/>
    <d v="2016-03-31T00:00:00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  <n v="0.26"/>
    <d v="2017-08-31T00:00:00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  <n v="0.47000000000000003"/>
    <d v="2017-07-31T00:00:00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  <n v="6.25E-2"/>
    <d v="2016-08-31T00:00:00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  <n v="9.9999999999999992E-2"/>
    <d v="2016-08-31T00:00:00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  <n v="0.06"/>
    <d v="2017-05-31T00:00:00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  <n v="0.25999999999999995"/>
    <d v="2017-05-31T00:00:00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  <n v="0.23"/>
    <d v="2017-05-31T00:00:00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  <n v="0.49"/>
    <d v="2017-05-31T00:00:00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  <n v="0.35"/>
    <d v="2017-08-31T00:00:00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n v="0.26999999999999996"/>
    <d v="2017-08-31T00:00:00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  <n v="0.26999999999999996"/>
    <d v="2017-08-31T00:00:00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  <n v="0.25999999999999995"/>
    <d v="2017-08-31T00:00:00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  <n v="0.28999999999999998"/>
    <d v="2017-08-31T00:00:00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  <n v="-0.22499999999999998"/>
    <d v="2016-11-30T00:00:00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  <n v="-6.25E-2"/>
    <d v="2016-11-30T00:00:00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  <n v="6.25E-2"/>
    <d v="2017-06-30T00:00:00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  <n v="0.3125"/>
    <d v="2014-03-31T00:00:00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  <n v="-0.11250000000000002"/>
    <d v="2014-03-31T00:00:00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  <n v="0.41000000000000003"/>
    <d v="2017-06-30T00:00:00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  <n v="3.0000000000000002E-2"/>
    <d v="2017-11-30T00:00:00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  <n v="0.48999999999999994"/>
    <d v="2017-12-31T00:00:00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  <n v="-3.7499999999999999E-2"/>
    <d v="2016-01-31T00:00:00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  <n v="7.4999999999999997E-2"/>
    <d v="2016-01-31T00:00:00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  <n v="0.46999999999999992"/>
    <d v="2016-01-31T00:00:00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  <n v="0.28999999999999998"/>
    <d v="2016-01-31T00:00:00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  <n v="0.36"/>
    <d v="2016-01-31T00:00:00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  <n v="0.5"/>
    <d v="2016-09-30T00:00:00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  <n v="0.29000000000000004"/>
    <d v="2016-09-30T00:00:00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  <n v="-1.55"/>
    <d v="2014-02-28T00:00:00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  <n v="0.32"/>
    <d v="2016-11-30T00:00:00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  <n v="0.33750000000000002"/>
    <d v="2016-01-31T00:00:00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  <n v="-0.11249999999999999"/>
    <d v="2016-10-31T00:00:00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  <n v="0.27"/>
    <d v="2017-12-31T00:00:00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  <n v="0.47999999999999993"/>
    <d v="2017-12-31T00:00:00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  <n v="0.48"/>
    <d v="2017-12-31T00:00:00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  <n v="0.44999999999999996"/>
    <d v="2017-11-30T00:00:00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  <n v="0.25"/>
    <d v="2014-04-30T00:00:00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  <n v="0.48"/>
    <d v="2014-04-30T00:00:00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  <n v="0.48999999999999994"/>
    <d v="2017-10-31T00:00:00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  <n v="0.45000000000000007"/>
    <d v="2017-10-31T00:00:00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  <n v="0.42000000000000004"/>
    <d v="2017-10-31T00:00:00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  <n v="0.27999999999999997"/>
    <d v="2017-10-31T00:00:00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  <n v="0.42000000000000004"/>
    <d v="2014-03-31T00:00:00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  <n v="0.125"/>
    <d v="2016-01-31T00:00:00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  <n v="-1.4285714285714285E-2"/>
    <d v="2015-04-30T00:00:00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  <n v="0.125"/>
    <d v="2015-09-30T00:00:00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  <n v="0.48000000000000004"/>
    <d v="2015-09-30T00:00:00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  <n v="0.46"/>
    <d v="2017-09-30T00:00:00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  <n v="0.36249999999999999"/>
    <d v="2016-06-30T00:00:00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  <n v="0.32500000000000001"/>
    <d v="2016-06-30T00:00:00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  <n v="-1.4285714285714285E-2"/>
    <d v="2016-06-30T00:00:00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  <n v="0.26"/>
    <d v="2014-09-30T00:00:00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  <n v="0.44999999999999996"/>
    <d v="2017-11-30T00:00:00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  <n v="0.27"/>
    <d v="2017-11-30T00:00:00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  <n v="0.46"/>
    <d v="2017-11-30T00:00:00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  <n v="1.9999999999999997E-2"/>
    <d v="2017-02-28T00:00:00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  <n v="6.25E-2"/>
    <d v="2015-11-30T00:00:00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  <n v="0.47"/>
    <d v="2014-06-30T00:00:00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  <n v="0.3"/>
    <d v="2014-06-30T00:00:00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  <n v="0.36249999999999999"/>
    <d v="2014-06-30T00:00:00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  <n v="0.26"/>
    <d v="2015-10-31T00:00:00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  <n v="0.45"/>
    <d v="2015-10-31T00:00:00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  <n v="0.27"/>
    <d v="2015-10-31T00:00:00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  <n v="6.25E-2"/>
    <d v="2017-08-31T00:00:00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  <n v="0.15"/>
    <d v="2016-11-30T00:00:00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  <n v="0.27500000000000002"/>
    <d v="2016-11-30T00:00:00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  <n v="0.17500000000000002"/>
    <d v="2016-11-30T00:00:00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  <n v="4.9999999999999996E-2"/>
    <d v="2017-01-31T00:00:00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  <n v="-1.5"/>
    <d v="2015-11-30T00:00:00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  <n v="0.5"/>
    <d v="2014-06-30T00:00:00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  <n v="0.45"/>
    <d v="2014-09-30T00:00:00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  <n v="7.0000000000000007E-2"/>
    <d v="2014-09-30T00:00:00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  <n v="0.42"/>
    <d v="2017-07-31T00:00:00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  <n v="0.28999999999999998"/>
    <d v="2017-06-30T00:00:00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  <n v="-0.8"/>
    <d v="2017-10-31T00:00:00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  <n v="0.42"/>
    <d v="2017-11-30T00:00:00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  <n v="0.33750000000000002"/>
    <d v="2015-08-31T00:00:00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  <n v="0.375"/>
    <d v="2015-08-31T00:00:00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  <n v="7.5000000000000011E-2"/>
    <d v="2015-08-31T00:00:00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  <n v="8.7500000000000008E-2"/>
    <d v="2016-12-31T00:00:00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  <n v="6.25E-2"/>
    <d v="2016-12-31T00:00:00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  <n v="0.45"/>
    <d v="2016-12-31T00:00:00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  <n v="0.32500000000000001"/>
    <d v="2016-12-31T00:00:00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  <n v="0.47"/>
    <d v="2016-12-31T00:00:00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  <n v="0.47000000000000008"/>
    <d v="2016-12-31T00:00:00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  <n v="0.32500000000000001"/>
    <d v="2016-12-31T00:00:00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  <n v="0.16"/>
    <d v="2017-03-31T00:00:00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  <n v="0.28000000000000003"/>
    <d v="2017-03-31T00:00:00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  <n v="0.10999999999999999"/>
    <d v="2017-03-31T00:00:00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  <n v="0.25"/>
    <d v="2017-11-30T00:00:00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  <n v="0.38"/>
    <d v="2017-11-30T00:00:00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  <n v="0.43000000000000005"/>
    <d v="2016-11-30T00:00:00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  <n v="0.42000000000000004"/>
    <d v="2017-12-31T00:00:00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  <n v="0.35000000000000003"/>
    <d v="2017-12-31T00:00:00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  <n v="0.47000000000000003"/>
    <d v="2017-12-31T00:00:00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  <n v="0.3125"/>
    <d v="2017-11-30T00:00:00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  <n v="0.36249999999999999"/>
    <d v="2017-11-30T00:00:00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  <n v="8.7499999999999994E-2"/>
    <d v="2017-11-30T00:00:00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  <n v="-0.05"/>
    <d v="2017-11-30T00:00:00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  <n v="8.7499999999999994E-2"/>
    <d v="2017-11-30T00:00:00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  <n v="7.4999999999999997E-2"/>
    <d v="2017-11-30T00:00:00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  <n v="0.28999999999999998"/>
    <d v="2016-08-31T00:00:00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  <n v="0.16666666666666669"/>
    <d v="2017-06-30T00:00:00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  <n v="-0.83333333333333326"/>
    <d v="2017-05-31T00:00:00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  <n v="0.36249999999999999"/>
    <d v="2015-12-31T00:00:00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  <n v="0.47"/>
    <d v="2015-12-31T00:00:00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  <n v="0.46"/>
    <d v="2017-04-30T00:00:00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  <n v="0.49"/>
    <d v="2017-04-30T00:00:00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  <n v="0.11249999999999999"/>
    <d v="2017-12-31T00:00:00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  <n v="6.25E-2"/>
    <d v="2017-12-31T00:00:00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  <n v="0.33750000000000002"/>
    <d v="2017-12-31T00:00:00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  <n v="0.39999999999999997"/>
    <d v="2017-12-31T00:00:00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  <n v="-0.60000000000000009"/>
    <d v="2014-12-31T00:00:00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  <n v="0.1"/>
    <d v="2014-12-31T00:00:00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  <n v="8.7499999999999994E-2"/>
    <d v="2017-11-30T00:00:00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  <n v="0.35000000000000003"/>
    <d v="2017-11-30T00:00:00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  <n v="-0.79999999999999993"/>
    <d v="2017-11-30T00:00:00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  <n v="0.22500000000000001"/>
    <d v="2017-11-30T00:00:00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  <n v="-0.19999999999999998"/>
    <d v="2017-11-30T00:00:00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  <n v="0.48"/>
    <d v="2017-12-31T00:00:00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  <n v="-0.12857142857142856"/>
    <d v="2015-05-31T00:00:00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  <n v="0.33750000000000002"/>
    <d v="2015-05-31T00:00:00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  <n v="-1.4285714285714287E-2"/>
    <d v="2017-12-31T00:00:00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  <n v="0.26"/>
    <d v="2017-10-31T00:00:00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  <n v="0.15999999999999998"/>
    <d v="2014-01-31T00:00:00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  <n v="0.35"/>
    <d v="2015-06-30T00:00:00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  <n v="0.1"/>
    <d v="2015-06-30T00:00:00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  <n v="0.1125"/>
    <d v="2014-07-31T00:00:00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  <n v="0.33750000000000002"/>
    <d v="2014-07-31T00:00:00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  <n v="8.7499999999999994E-2"/>
    <d v="2014-12-31T00:00:00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  <n v="-0.62"/>
    <d v="2014-12-31T00:00:00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  <n v="0.25"/>
    <d v="2016-05-31T00:00:00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  <n v="0.48"/>
    <d v="2016-05-31T00:00:00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  <n v="0.11999999999999998"/>
    <d v="2016-05-31T00:00:00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  <n v="0.06"/>
    <d v="2016-02-29T00:00:00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  <n v="0.35000000000000003"/>
    <d v="2016-02-29T00:00:00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  <n v="2.0000000000000004E-2"/>
    <d v="2016-02-29T00:00:00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  <n v="0.35"/>
    <d v="2016-02-29T00:00:00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  <n v="0.27"/>
    <d v="2016-10-31T00:00:00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  <n v="0.47000000000000003"/>
    <d v="2017-03-31T00:00:00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  <n v="0.33750000000000002"/>
    <d v="2016-09-30T00:00:00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  <n v="0.1125"/>
    <d v="2014-07-31T00:00:00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  <n v="0.33749999999999997"/>
    <d v="2014-06-30T00:00:00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  <n v="0.16250000000000001"/>
    <d v="2014-06-30T00:00:00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  <n v="0.3"/>
    <d v="2014-06-30T00:00:00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  <n v="-0.83333333333333326"/>
    <d v="2014-06-30T00:00:00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  <n v="8.7500000000000008E-2"/>
    <d v="2014-06-30T00:00:00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  <n v="-0.79999999999999993"/>
    <d v="2014-06-30T00:00:00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  <n v="0.47"/>
    <d v="2015-07-31T00:00:00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  <n v="0.3125"/>
    <d v="2017-12-31T00:00:00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  <n v="0.3"/>
    <d v="2016-09-30T00:00:00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  <n v="0.5"/>
    <d v="2014-05-31T00:00:00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  <n v="0.28000000000000003"/>
    <d v="2017-10-31T00:00:00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  <n v="0.32500000000000001"/>
    <d v="2014-10-31T00:00:00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  <n v="0.39"/>
    <d v="2016-12-31T00:00:00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  <n v="0.1125"/>
    <d v="2016-07-31T00:00:00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  <n v="-0.76666666666666672"/>
    <d v="2017-04-30T00:00:00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  <n v="-1.3333333333333333"/>
    <d v="2017-04-30T00:00:00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  <n v="-0.73333333333333328"/>
    <d v="2017-04-30T00:00:00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  <n v="-0.73333333333333328"/>
    <d v="2017-04-30T00:00:00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  <n v="0.35"/>
    <d v="2017-04-30T00:00:00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  <n v="-0.3"/>
    <d v="2015-09-30T00:00:00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  <n v="-0.23749999999999999"/>
    <d v="2016-08-31T00:00:00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  <n v="-0.45"/>
    <d v="2016-08-31T00:00:00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  <n v="-0.05"/>
    <d v="2016-08-31T00:00:00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  <n v="0.04"/>
    <d v="2015-11-30T00:00:00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  <n v="0.45"/>
    <d v="2015-11-30T00:00:00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  <n v="0.33"/>
    <d v="2015-11-30T00:00:00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  <n v="0.31249999999999994"/>
    <d v="2015-11-30T00:00:00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  <n v="-4.4117647058823532E-2"/>
    <d v="2017-11-30T00:00:00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  <n v="0.33750000000000002"/>
    <d v="2015-11-30T00:00:00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  <n v="0.45"/>
    <d v="2015-11-30T00:00:00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  <n v="0"/>
    <d v="2017-04-30T00:00:0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  <n v="0.32500000000000001"/>
    <d v="2014-08-31T00:00:00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  <n v="0.16000000000000003"/>
    <d v="2017-12-31T00:00:00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  <n v="6.25E-2"/>
    <d v="2016-03-31T00:00:00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  <n v="0.16"/>
    <d v="2015-09-30T00:00:00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  <n v="0.28999999999999998"/>
    <d v="2015-09-30T00:00:00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  <n v="-6.25E-2"/>
    <d v="2016-11-30T00:00:00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  <n v="0.35"/>
    <d v="2017-09-30T00:00:00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  <n v="0.18999999999999997"/>
    <d v="2015-06-30T00:00:00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  <n v="0.46"/>
    <d v="2015-06-30T00:00:00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  <n v="0.28000000000000003"/>
    <d v="2015-06-30T00:00:00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  <n v="0.48"/>
    <d v="2015-06-30T00:00:00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  <n v="0.37"/>
    <d v="2015-06-30T00:00:00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  <n v="-3.7499999999999999E-2"/>
    <d v="2017-10-31T00:00:00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  <n v="0.2"/>
    <d v="2016-05-31T00:00:00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  <n v="0.47999999999999993"/>
    <d v="2017-09-30T00:00:00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  <n v="0.49"/>
    <d v="2017-09-30T00:00:00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  <n v="0.125"/>
    <d v="2017-09-30T00:00:00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  <n v="-0.25"/>
    <d v="2015-04-30T00:00:00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  <n v="0.26"/>
    <d v="2017-11-30T00:00:00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  <n v="0.46"/>
    <d v="2017-11-30T00:00:00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  <n v="0.3125"/>
    <d v="2014-09-30T00:00:00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  <n v="0.16999999999999998"/>
    <d v="2017-04-30T00:00:00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  <n v="0.36"/>
    <d v="2017-04-30T00:00:00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  <n v="6.9999999999999993E-2"/>
    <d v="2017-10-31T00:00:00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  <n v="0.28999999999999998"/>
    <d v="2017-10-31T00:00:00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  <n v="0.48000000000000009"/>
    <d v="2017-10-31T00:00:00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  <n v="0.26"/>
    <d v="2016-04-30T00:00:00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  <n v="0.45999999999999996"/>
    <d v="2016-04-30T00:00:00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  <n v="0.3125"/>
    <d v="2015-08-31T00:00:00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  <n v="0.47999999999999993"/>
    <d v="2017-10-31T00:00:00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  <n v="0.48"/>
    <d v="2017-10-31T00:00:00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  <n v="0.34"/>
    <d v="2017-10-31T00:00:00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  <n v="-0.13750000000000001"/>
    <d v="2017-10-31T00:00:00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  <n v="0.1875"/>
    <d v="2016-11-30T00:00:00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  <n v="0.36249999999999999"/>
    <d v="2017-03-31T00:00:00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  <n v="0.28000000000000003"/>
    <d v="2015-11-30T00:00:00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  <n v="7.0000000000000007E-2"/>
    <d v="2015-11-30T00:00:00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  <n v="0.28000000000000003"/>
    <d v="2017-03-31T00:00:00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  <n v="0.35"/>
    <d v="2017-03-31T00:00:00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  <n v="0.41"/>
    <d v="2017-03-31T00:00:00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  <n v="0.48"/>
    <d v="2017-03-31T00:00:00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  <n v="0.48"/>
    <d v="2017-03-31T00:00:00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  <n v="0.125"/>
    <d v="2017-11-30T00:00:00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  <n v="0.27"/>
    <d v="2014-11-30T00:00:00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  <n v="0.12"/>
    <d v="2014-11-30T00:00:00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  <n v="0.46"/>
    <d v="2014-11-30T00:00:00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  <n v="0.25"/>
    <d v="2016-01-31T00:00:00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  <n v="0.15294117647058822"/>
    <d v="2015-10-31T00:00:00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  <n v="0.11250000000000002"/>
    <d v="2014-07-31T00:00:00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  <n v="-0.85"/>
    <d v="2014-07-31T00:00:00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  <n v="-0.14285714285714285"/>
    <d v="2014-07-31T00:00:00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  <n v="0.32999999999999996"/>
    <d v="2014-05-31T00:00:00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  <n v="0.47999999999999993"/>
    <d v="2017-09-30T00:00:00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  <n v="0.35"/>
    <d v="2017-09-30T00:00:00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  <n v="0.48"/>
    <d v="2017-05-31T00:00:00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  <n v="0.25"/>
    <d v="2017-05-31T00:00:00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  <n v="0.33750000000000002"/>
    <d v="2014-01-31T00:00:00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  <n v="-1.65"/>
    <d v="2017-02-28T00:00:00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  <n v="0.125"/>
    <d v="2017-02-28T00:00:00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  <n v="-0.67500000000000004"/>
    <d v="2017-02-28T00:00:00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  <n v="-2.4999999999999996"/>
    <d v="2017-02-28T00:00:00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  <n v="0.42000000000000004"/>
    <d v="2017-03-31T00:00:00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  <n v="0.28000000000000003"/>
    <d v="2017-03-31T00:00:00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  <n v="0.49"/>
    <d v="2016-03-31T00:00:00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  <n v="0.27"/>
    <d v="2016-03-31T00:00:00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  <n v="0.48"/>
    <d v="2016-03-31T00:00:00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  <n v="8.7499999999999994E-2"/>
    <d v="2015-08-31T00:00:00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  <n v="0.35"/>
    <d v="2015-08-31T00:00:00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  <n v="0.18749999999999997"/>
    <d v="2015-08-31T00:00:00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  <n v="-2.35"/>
    <d v="2015-08-31T00:00:00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  <n v="0.35000000000000003"/>
    <d v="2017-04-30T00:00:00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  <n v="-0.19117647058823528"/>
    <d v="2017-04-30T00:00:00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  <n v="0.32500000000000001"/>
    <d v="2017-04-30T00:00:00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  <n v="3.7499999999999999E-2"/>
    <d v="2017-04-30T00:00:00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  <n v="0.05"/>
    <d v="2017-12-31T00:00:00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  <n v="0.23"/>
    <d v="2017-12-31T00:00:00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  <n v="-0.73333333333333328"/>
    <d v="2016-12-31T00:00:00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  <n v="0.44999999999999996"/>
    <d v="2017-03-31T00:00:00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  <n v="0.36249999999999999"/>
    <d v="2016-07-31T00:00:00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  <n v="8.7500000000000008E-2"/>
    <d v="2017-07-31T00:00:00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  <n v="0.45999999999999996"/>
    <d v="2016-07-31T00:00:00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  <n v="1.9999999999999997E-2"/>
    <d v="2016-07-31T00:00:00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  <n v="0.49"/>
    <d v="2016-07-31T00:00:00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  <n v="0.48999999999999994"/>
    <d v="2016-07-31T00:00:00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  <n v="0.18"/>
    <d v="2016-07-31T00:00:00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  <n v="7.4999999999999997E-2"/>
    <d v="2016-08-31T00:00:00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  <n v="0.47"/>
    <d v="2016-08-31T00:00:00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  <n v="0.49000000000000005"/>
    <d v="2016-08-31T00:00:00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  <n v="-7.5000000000000011E-2"/>
    <d v="2016-08-31T00:00:00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  <n v="0.25999999999999995"/>
    <d v="2016-08-31T00:00:00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  <n v="9.9999999999999985E-3"/>
    <d v="2016-08-31T00:00:00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  <n v="-0.16249999999999998"/>
    <d v="2015-06-30T00:00:00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  <n v="0.125"/>
    <d v="2015-06-30T00:00:00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  <n v="0.15"/>
    <d v="2015-06-30T00:00:00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  <n v="0.125"/>
    <d v="2015-06-30T00:00:00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  <n v="-0.8"/>
    <d v="2015-06-30T00:00:00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  <n v="-0.83333333333333337"/>
    <d v="2015-06-30T00:00:00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  <n v="0.05"/>
    <d v="2015-06-30T00:00:00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  <n v="3.7500000000000006E-2"/>
    <d v="2015-06-30T00:00:00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  <n v="-0.18333333333333332"/>
    <d v="2017-09-30T00:00:00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  <n v="0.47000000000000003"/>
    <d v="2017-10-31T00:00:00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  <n v="0.32999999999999996"/>
    <d v="2014-12-31T00:00:00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  <n v="7.4999999999999997E-2"/>
    <d v="2014-12-31T00:00:00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  <n v="0.1"/>
    <d v="2014-12-31T00:00:00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  <n v="0.11249999999999999"/>
    <d v="2014-12-31T00:00:00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  <n v="0.48"/>
    <d v="2014-08-31T00:00:00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  <n v="0.35"/>
    <d v="2014-08-31T00:00:00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  <n v="-1.5000000000000002"/>
    <d v="2017-11-30T00:00:00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  <n v="-0.2"/>
    <d v="2017-11-30T00:00:00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  <n v="0.125"/>
    <d v="2017-11-30T00:00:00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  <n v="0.36249999999999993"/>
    <d v="2017-11-30T00:00:00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  <n v="-1.2499999999999999E-2"/>
    <d v="2017-11-30T00:00:00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  <n v="-0.77500000000000002"/>
    <d v="2017-11-30T00:00:00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  <n v="0.44"/>
    <d v="2015-04-30T00:00:00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  <n v="-1.6"/>
    <d v="2014-12-31T00:00:00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  <n v="0.3"/>
    <d v="2017-09-30T00:00:00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  <n v="8.7499999999999994E-2"/>
    <d v="2017-09-30T00:00:00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  <n v="-7.1428571428571425E-2"/>
    <d v="2016-09-30T00:00:00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  <n v="0.1125"/>
    <d v="2017-02-28T00:00:00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  <n v="8.7500000000000008E-2"/>
    <d v="2017-02-28T00:00:00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  <n v="0.32"/>
    <d v="2014-06-30T00:00:00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  <n v="0.48"/>
    <d v="2016-06-30T00:00:00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  <n v="0.48"/>
    <d v="2014-12-31T00:00:00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  <n v="0.3"/>
    <d v="2015-12-31T00:00:00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  <n v="-1.4666666666666668"/>
    <d v="2015-12-31T00:00:00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  <n v="-0.16666666666666669"/>
    <d v="2015-12-31T00:00:00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  <n v="0.26250000000000001"/>
    <d v="2015-12-31T00:00:00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  <n v="0.44999999999999996"/>
    <d v="2017-07-31T00:00:00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  <n v="0.36250000000000004"/>
    <d v="2014-08-31T00:00:00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  <n v="-0.26666666666666666"/>
    <d v="2015-08-31T00:00:00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n v="0.44999999999999996"/>
    <d v="2015-08-31T00:00:00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  <n v="8.7499999999999994E-2"/>
    <d v="2016-03-31T00:00:00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  <n v="-0.15000000000000002"/>
    <d v="2016-03-31T00:00:00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  <n v="-1.55"/>
    <d v="2014-09-30T00:00:00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  <n v="0.47"/>
    <d v="2014-09-30T00:00:00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  <n v="0.47000000000000003"/>
    <d v="2014-09-30T00:00:00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  <n v="0.25999999999999995"/>
    <d v="2014-09-30T00:00:00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  <n v="0.44999999999999996"/>
    <d v="2014-09-30T00:00:00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  <n v="9.9999999999999992E-2"/>
    <d v="2014-09-30T00:00:00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  <n v="0.49"/>
    <d v="2014-09-30T00:00:00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  <n v="0.47999999999999993"/>
    <d v="2016-10-31T00:00:00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  <n v="-6.25E-2"/>
    <d v="2016-05-31T00:00:00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  <n v="0.3125"/>
    <d v="2016-05-31T00:00:00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  <n v="0.47"/>
    <d v="2017-12-31T00:00:00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  <n v="-1.4999999999999998"/>
    <d v="2016-03-31T00:00:00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  <n v="0"/>
    <d v="2016-03-31T00:00:0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  <n v="0.1125"/>
    <d v="2016-03-31T00:00:00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  <n v="0.27999999999999997"/>
    <d v="2017-11-30T00:00:00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  <n v="-1.3333333333333333"/>
    <d v="2017-09-30T00:00:00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  <n v="1.2499999999999999E-2"/>
    <d v="2017-09-30T00:00:00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  <n v="0.47999999999999993"/>
    <d v="2017-09-30T00:00:00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  <n v="0.28999999999999998"/>
    <d v="2017-12-31T00:00:00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  <n v="0.31"/>
    <d v="2017-12-31T00:00:00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  <n v="0.26999999999999996"/>
    <d v="2017-12-31T00:00:00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  <n v="0.45999999999999996"/>
    <d v="2017-11-30T00:00:00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  <n v="0.43"/>
    <d v="2017-11-30T00:00:00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  <n v="0.28999999999999998"/>
    <d v="2017-11-30T00:00:00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  <n v="0.29000000000000004"/>
    <d v="2017-11-30T00:00:00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  <n v="-1.7"/>
    <d v="2014-11-30T00:00:00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  <n v="0.36249999999999999"/>
    <d v="2014-11-30T00:00:00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  <n v="0.45999999999999996"/>
    <d v="2017-03-31T00:00:00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  <n v="0.48000000000000004"/>
    <d v="2017-10-31T00:00:00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  <n v="0.36249999999999999"/>
    <d v="2017-10-31T00:00:00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  <n v="-0.25"/>
    <d v="2015-12-31T00:00:00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  <n v="0.26"/>
    <d v="2017-10-31T00:00:00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  <n v="-1.5"/>
    <d v="2017-06-30T00:00:00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  <n v="-1.65"/>
    <d v="2014-09-30T00:00:00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  <n v="0.35000000000000003"/>
    <d v="2014-09-30T00:00:00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  <n v="0.01"/>
    <d v="2016-08-31T00:00:00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  <n v="0.47000000000000003"/>
    <d v="2017-07-31T00:00:00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  <n v="-0.66666666666666674"/>
    <d v="2015-07-31T00:00:00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  <n v="9.9999999999999992E-2"/>
    <d v="2014-12-31T00:00:00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  <n v="0.125"/>
    <d v="2017-12-31T00:00:00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  <n v="2.4999999999999998E-2"/>
    <d v="2014-05-31T00:00:00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  <n v="0.36249999999999999"/>
    <d v="2014-05-31T00:00:00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  <n v="0.1"/>
    <d v="2014-11-30T00:00:00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  <n v="0.39"/>
    <d v="2014-11-30T00:00:00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  <n v="0.27999999999999997"/>
    <d v="2014-11-30T00:00:00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  <n v="0.44999999999999996"/>
    <d v="2014-11-30T00:00:00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  <n v="0.28000000000000003"/>
    <d v="2014-11-30T00:00:00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  <n v="0.45999999999999996"/>
    <d v="2014-11-30T00:00:00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  <n v="0.34"/>
    <d v="2016-01-31T00:00:00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  <n v="0.37500000000000006"/>
    <d v="2016-01-31T00:00:00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  <n v="0.37500000000000006"/>
    <d v="2017-09-30T00:00:00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  <n v="-1.65"/>
    <d v="2017-09-30T00:00:00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  <n v="0.27999999999999997"/>
    <d v="2014-12-31T00:00:00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  <n v="0.11249999999999999"/>
    <d v="2016-05-31T00:00:00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  <n v="0.1875"/>
    <d v="2016-05-31T00:00:00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  <n v="0.47"/>
    <d v="2017-07-31T00:00:00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  <n v="0.35"/>
    <d v="2014-05-31T00:00:00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  <n v="0.33750000000000002"/>
    <d v="2017-11-30T00:00:00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  <n v="0.29000000000000004"/>
    <d v="2017-11-30T00:00:00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  <n v="0.48000000000000004"/>
    <d v="2015-10-31T00:00:00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  <n v="0.45000000000000007"/>
    <d v="2015-10-31T00:00:00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  <n v="0.36"/>
    <d v="2015-10-31T00:00:00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  <n v="0.36250000000000004"/>
    <d v="2014-10-31T00:00:00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  <n v="0.3125"/>
    <d v="2014-10-31T00:00:00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  <n v="0.33750000000000002"/>
    <d v="2014-10-31T00:00:00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  <n v="0.36249999999999999"/>
    <d v="2014-10-31T00:00:00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  <n v="-0.21249999999999999"/>
    <d v="2014-10-31T00:00:00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  <n v="8.7500000000000008E-2"/>
    <d v="2014-10-31T00:00:00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  <n v="-1.2499999999999999E-2"/>
    <d v="2014-10-31T00:00:00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  <n v="0.05"/>
    <d v="2014-08-31T00:00:00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  <n v="0.34"/>
    <d v="2017-09-30T00:00:00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  <n v="-1.7"/>
    <d v="2017-04-30T00:00:00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  <n v="-1.6500000000000001"/>
    <d v="2017-04-30T00:00:00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  <n v="-0.23750000000000002"/>
    <d v="2017-04-30T00:00:00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  <n v="0.35000000000000003"/>
    <d v="2016-04-30T00:00:00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  <n v="-8.5714285714285715E-2"/>
    <d v="2016-01-31T00:00:00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  <n v="0.28000000000000003"/>
    <d v="2016-05-31T00:00:00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  <n v="0.35"/>
    <d v="2016-05-31T00:00:00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  <n v="-0.24285714285714285"/>
    <d v="2016-11-30T00:00:00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  <n v="0.375"/>
    <d v="2016-11-30T00:00:00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  <n v="-0.4"/>
    <d v="2016-11-30T00:00:00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  <n v="0.25999999999999995"/>
    <d v="2016-02-29T00:00:00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  <n v="-1.7000000000000002"/>
    <d v="2017-03-31T00:00:00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  <n v="0.11249999999999999"/>
    <d v="2017-12-31T00:00:00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  <n v="-5.7142857142857141E-2"/>
    <d v="2017-12-31T00:00:00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  <n v="0.1"/>
    <d v="2017-12-31T00:00:00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  <n v="0.12000000000000001"/>
    <d v="2017-12-31T00:00:00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  <n v="0.29000000000000004"/>
    <d v="2017-12-31T00:00:00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  <n v="8.7499999999999994E-2"/>
    <d v="2016-09-30T00:00:00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  <n v="7.4999999999999997E-2"/>
    <d v="2016-09-30T00:00:00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  <n v="0.47000000000000003"/>
    <d v="2016-12-31T00:00:00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  <n v="8.7500000000000008E-2"/>
    <d v="2017-04-30T00:00:00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  <n v="0.3125"/>
    <d v="2017-10-31T00:00:00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  <n v="7.4999999999999997E-2"/>
    <d v="2017-10-31T00:00:00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  <n v="8.7500000000000008E-2"/>
    <d v="2016-07-31T00:00:00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  <n v="0.3125"/>
    <d v="2016-07-31T00:00:00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  <n v="0.36250000000000004"/>
    <d v="2015-08-31T00:00:00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  <n v="-0.36666666666666664"/>
    <d v="2016-12-31T00:00:00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  <n v="-0.69999999999999984"/>
    <d v="2016-12-31T00:00:00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  <n v="-1.4999999999999998"/>
    <d v="2016-11-30T00:00:00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  <n v="0.35"/>
    <d v="2014-11-30T00:00:00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  <n v="0.08"/>
    <d v="2014-11-30T00:00:00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  <n v="0.48"/>
    <d v="2014-11-30T00:00:00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  <n v="0.3"/>
    <d v="2014-11-30T00:00:00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  <n v="0.35"/>
    <d v="2016-03-31T00:00:00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  <n v="3.7500000000000006E-2"/>
    <d v="2014-10-31T00:00:00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  <n v="0.33750000000000002"/>
    <d v="2014-10-31T00:00:00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  <n v="0.25"/>
    <d v="2014-05-31T00:00:00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  <n v="0.27999999999999997"/>
    <d v="2014-05-31T00:00:00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  <n v="0.43999999999999995"/>
    <d v="2014-07-31T00:00:00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  <n v="0.41"/>
    <d v="2014-07-31T00:00:00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  <n v="0.44"/>
    <d v="2015-12-31T00:00:00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  <n v="0.1125"/>
    <d v="2015-02-28T00:00:00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  <n v="0.31249999999999994"/>
    <d v="2017-05-31T00:00:00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  <n v="0.5"/>
    <d v="2017-11-30T00:00:00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  <n v="0.33"/>
    <d v="2017-11-30T00:00:00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  <n v="0.33"/>
    <d v="2014-04-30T00:00:00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  <n v="0.29000000000000004"/>
    <d v="2014-04-30T00:00:00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  <n v="0.48999999999999994"/>
    <d v="2014-04-30T00:00:00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  <n v="0.28999999999999998"/>
    <d v="2014-04-30T00:00:00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  <n v="0.02"/>
    <d v="2014-04-30T00:00:00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  <n v="0.27500000000000002"/>
    <d v="2014-09-30T00:00:00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  <n v="0.36249999999999999"/>
    <d v="2014-09-30T00:00:00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  <n v="0.34"/>
    <d v="2014-09-30T00:00:00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  <n v="-0.73333333333333339"/>
    <d v="2014-09-30T00:00:00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  <n v="0.29000000000000004"/>
    <d v="2017-02-28T00:00:00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  <n v="0.26"/>
    <d v="2017-02-28T00:00:00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  <n v="0.1"/>
    <d v="2015-12-31T00:00:00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  <n v="0.33750000000000002"/>
    <d v="2015-12-31T00:00:00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  <n v="0.11"/>
    <d v="2015-12-31T00:00:00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  <n v="0.42"/>
    <d v="2015-12-31T00:00:00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  <n v="0.3"/>
    <d v="2016-10-31T00:00:00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  <n v="0.01"/>
    <d v="2014-12-31T00:00:00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  <n v="0.32"/>
    <d v="2014-12-31T00:00:00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  <n v="-1.7"/>
    <d v="2014-08-31T00:00:00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  <n v="0.45"/>
    <d v="2017-10-31T00:00:00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  <n v="-0.66666666666666663"/>
    <d v="2015-05-31T00:00:00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  <n v="0.11249999999999999"/>
    <d v="2015-05-31T00:00:00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  <n v="0.11249999999999999"/>
    <d v="2017-11-30T00:00:00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  <n v="-0.8"/>
    <d v="2014-11-30T00:00:00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  <n v="-0.21249999999999999"/>
    <d v="2014-11-30T00:00:00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  <n v="-0.19999999999999998"/>
    <d v="2014-11-30T00:00:00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  <n v="8.7500000000000008E-2"/>
    <d v="2014-11-30T00:00:00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  <n v="-0.73333333333333339"/>
    <d v="2014-11-30T00:00:00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  <n v="0.36249999999999999"/>
    <d v="2014-12-31T00:00:00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  <n v="8.7499999999999994E-2"/>
    <d v="2014-12-31T00:00:00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  <n v="8.7499999999999994E-2"/>
    <d v="2014-12-31T00:00:00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  <n v="-1.5999999999999999"/>
    <d v="2014-12-31T00:00:00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  <n v="0.3"/>
    <d v="2014-12-31T00:00:00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  <n v="0.35"/>
    <d v="2015-11-30T00:00:00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  <n v="0.33750000000000002"/>
    <d v="2016-09-30T00:00:00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  <n v="0.43999999999999995"/>
    <d v="2016-03-31T00:00:00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  <n v="7.4999999999999997E-2"/>
    <d v="2014-09-30T00:00:00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  <n v="0.49"/>
    <d v="2014-09-30T00:00:00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  <n v="0.17777777777777778"/>
    <d v="2017-12-31T00:00:00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  <n v="0.33749999999999997"/>
    <d v="2017-12-31T00:00:00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  <n v="-1.25"/>
    <d v="2017-11-30T00:00:00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  <n v="0.27"/>
    <d v="2015-09-30T00:00:00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  <n v="0.49"/>
    <d v="2015-09-30T00:00:00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  <n v="8.7500000000000008E-2"/>
    <d v="2014-12-31T00:00:00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  <n v="0.1125"/>
    <d v="2014-12-31T00:00:00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  <n v="0.34999999999999992"/>
    <d v="2014-12-31T00:00:00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  <n v="0.3"/>
    <d v="2015-07-31T00:00:00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  <n v="0.39"/>
    <d v="2015-07-31T00:00:00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  <n v="-1.65"/>
    <d v="2014-11-30T00:00:00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  <n v="-1.5999999999999999"/>
    <d v="2014-11-30T00:00:00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  <n v="0.1"/>
    <d v="2014-11-30T00:00:00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  <n v="0.36249999999999999"/>
    <d v="2014-11-30T00:00:00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  <n v="0.36249999999999999"/>
    <d v="2014-11-30T00:00:00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  <n v="0.11250000000000002"/>
    <d v="2014-11-30T00:00:00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  <n v="6.25E-2"/>
    <d v="2014-11-30T00:00:00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  <n v="0.125"/>
    <d v="2017-12-31T00:00:00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  <n v="0.375"/>
    <d v="2017-12-31T00:00:00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  <n v="-0.65"/>
    <d v="2017-12-31T00:00:00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  <n v="0.28999999999999998"/>
    <d v="2017-08-31T00:00:00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  <n v="8.7499999999999994E-2"/>
    <d v="2017-08-31T00:00:00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  <n v="0.08"/>
    <d v="2017-08-31T00:00:00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  <n v="0.05"/>
    <d v="2017-08-31T00:00:00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  <n v="0.36249999999999999"/>
    <d v="2017-08-31T00:00:00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  <n v="0.27"/>
    <d v="2017-08-31T00:00:00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  <n v="0.48"/>
    <d v="2017-08-31T00:00:00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  <n v="0.49"/>
    <d v="2016-08-31T00:00:00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  <n v="8.5714285714285701E-2"/>
    <d v="2016-08-31T00:00:00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  <n v="0.48"/>
    <d v="2016-08-31T00:00:00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  <n v="0.44999999999999996"/>
    <d v="2016-08-31T00:00:00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  <n v="0.45"/>
    <d v="2016-08-31T00:00:00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  <n v="0.48"/>
    <d v="2016-08-31T00:00:00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  <n v="0.26"/>
    <d v="2015-08-31T00:00:00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  <n v="-1.5999999999999999"/>
    <d v="2017-11-30T00:00:00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  <n v="0.36249999999999999"/>
    <d v="2016-08-31T00:00:00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  <n v="0.21"/>
    <d v="2016-12-31T00:00:00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  <n v="4.7058823529411764E-2"/>
    <d v="2014-09-30T00:00:00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  <n v="0.375"/>
    <d v="2014-09-30T00:00:00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  <n v="0.26"/>
    <d v="2014-07-31T00:00:00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  <n v="-5.7142857142857141E-2"/>
    <d v="2014-07-31T00:00:00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  <n v="0.45999999999999996"/>
    <d v="2014-07-31T00:00:00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  <n v="0.48"/>
    <d v="2014-07-31T00:00:00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  <n v="0.36249999999999999"/>
    <d v="2017-09-30T00:00:00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  <n v="-1.65"/>
    <d v="2016-05-31T00:00:00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  <n v="-0.125"/>
    <d v="2016-05-31T00:00:00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  <n v="0.47000000000000003"/>
    <d v="2015-06-30T00:00:00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  <n v="0.34"/>
    <d v="2015-06-30T00:00:00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  <n v="0.48000000000000004"/>
    <d v="2015-12-31T00:00:00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  <n v="0.5"/>
    <d v="2015-12-31T00:00:00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  <n v="-0.4"/>
    <d v="2016-07-31T00:00:00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  <n v="1.1764705882352941E-2"/>
    <d v="2014-01-31T00:00:00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  <n v="0.35"/>
    <d v="2014-07-31T00:00:00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  <n v="0.3125"/>
    <d v="2014-07-31T00:00:00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  <n v="0.28999999999999998"/>
    <d v="2015-11-30T00:00:00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  <n v="0.35000000000000003"/>
    <d v="2015-11-30T00:00:00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  <n v="0.19"/>
    <d v="2016-03-31T00:00:00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  <n v="0.35"/>
    <d v="2017-09-30T00:00:00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  <n v="0.3"/>
    <d v="2017-09-30T00:00:00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  <n v="0.39999999999999997"/>
    <d v="2015-12-31T00:00:00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  <n v="2.2222222222222223E-2"/>
    <d v="2015-12-31T00:00:00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  <n v="0.26"/>
    <d v="2015-12-31T00:00:00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  <n v="0.18888888888888888"/>
    <d v="2015-12-31T00:00:00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  <n v="6.25E-2"/>
    <d v="2016-11-30T00:00:00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  <n v="-1.5999999999999999"/>
    <d v="2017-03-31T00:00:00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  <n v="0.3125"/>
    <d v="2017-03-31T00:00:00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  <n v="0.30000000000000004"/>
    <d v="2017-11-30T00:00:00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  <n v="0.33750000000000002"/>
    <d v="2017-08-31T00:00:00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  <n v="0.48999999999999994"/>
    <d v="2015-12-31T00:00:00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  <n v="7.7777777777777779E-2"/>
    <d v="2015-12-31T00:00:00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  <n v="0.3"/>
    <d v="2015-12-31T00:00:00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  <n v="0.11249999999999999"/>
    <d v="2017-10-31T00:00:00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  <n v="0.3125"/>
    <d v="2017-10-31T00:00:00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  <n v="7.4999999999999997E-2"/>
    <d v="2017-10-31T00:00:00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  <n v="-0.66666666666666674"/>
    <d v="2017-10-31T00:00:00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  <n v="-0.23333333333333334"/>
    <d v="2017-10-31T00:00:00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  <n v="0.3125"/>
    <d v="2017-03-31T00:00:00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  <n v="6.25E-2"/>
    <d v="2014-08-31T00:00:00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  <n v="-0.19999999999999998"/>
    <d v="2014-08-31T00:00:00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  <n v="-1.5999999999999999"/>
    <d v="2014-11-30T00:00:00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  <n v="0.37500000000000006"/>
    <d v="2017-06-30T00:00:00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  <n v="0.03"/>
    <d v="2017-07-31T00:00:00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  <n v="0.46"/>
    <d v="2017-07-31T00:00:00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  <n v="0.47999999999999993"/>
    <d v="2017-07-31T00:00:00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  <n v="0.26999999999999996"/>
    <d v="2014-11-30T00:00:00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  <n v="0.48000000000000004"/>
    <d v="2014-11-30T00:00:00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  <n v="0.05"/>
    <d v="2014-11-30T00:00:00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  <n v="0.27"/>
    <d v="2014-11-30T00:00:00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  <n v="-0.4"/>
    <d v="2015-05-31T00:00:00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  <n v="-0.79999999999999993"/>
    <d v="2017-05-31T00:00:00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  <n v="0.05"/>
    <d v="2015-10-31T00:00:00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n v="-4.2857142857142858E-2"/>
    <d v="2014-04-30T00:00:00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n v="-4.2857142857142858E-2"/>
    <d v="2014-04-30T00:00:00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  <n v="-0.7"/>
    <d v="2014-04-30T00:00:00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  <n v="0.35000000000000003"/>
    <d v="2014-04-30T00:00:00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  <n v="0.35"/>
    <d v="2017-04-30T00:00:00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  <n v="0.45999999999999996"/>
    <d v="2016-09-30T00:00:00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  <n v="0.32500000000000001"/>
    <d v="2016-09-30T00:00:00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  <n v="0.26999999999999996"/>
    <d v="2016-09-30T00:00:00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  <n v="0.49000000000000005"/>
    <d v="2016-09-30T00:00:00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  <n v="0.32500000000000001"/>
    <d v="2016-09-30T00:00:00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  <n v="0.36"/>
    <d v="2016-09-30T00:00:00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  <n v="0.47000000000000003"/>
    <d v="2016-09-30T00:00:00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  <n v="7.4999999999999997E-2"/>
    <d v="2015-04-30T00:00:00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  <n v="0.125"/>
    <d v="2015-04-30T00:00:00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  <n v="0.22222222222222224"/>
    <d v="2015-09-30T00:00:00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  <n v="0.3"/>
    <d v="2016-05-31T00:00:00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  <n v="0.45999999999999996"/>
    <d v="2016-05-31T00:00:00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  <n v="6.0000000000000005E-2"/>
    <d v="2016-05-31T00:00:00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  <n v="0.32500000000000001"/>
    <d v="2016-05-31T00:00:00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  <n v="7.5000000000000011E-2"/>
    <d v="2016-05-31T00:00:00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  <n v="0.44999999999999996"/>
    <d v="2015-09-30T00:00:00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  <n v="0.27999999999999997"/>
    <d v="2015-09-30T00:00:00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n v="0.33749999999999997"/>
    <d v="2017-07-31T00:00:00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  <n v="-0.48333333333333339"/>
    <d v="2017-07-31T00:00:00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  <n v="0.36249999999999999"/>
    <d v="2017-07-31T00:00:00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  <n v="0.28999999999999998"/>
    <d v="2017-12-31T00:00:00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  <n v="0.12"/>
    <d v="2017-12-31T00:00:00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  <n v="0.48000000000000004"/>
    <d v="2017-12-31T00:00:00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  <n v="0.33750000000000002"/>
    <d v="2017-12-31T00:00:00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  <n v="0.36249999999999999"/>
    <d v="2017-12-31T00:00:00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  <n v="-1.5"/>
    <d v="2015-09-30T00:00:00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  <n v="-0.52500000000000002"/>
    <d v="2015-09-30T00:00:00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  <n v="-0.52500000000000002"/>
    <d v="2017-10-31T00:00:00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  <n v="-0.27142857142857146"/>
    <d v="2017-10-31T00:00:00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  <n v="7.4999999999999997E-2"/>
    <d v="2017-10-31T00:00:00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  <n v="0.36249999999999999"/>
    <d v="2015-11-30T00:00:00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  <n v="0.45"/>
    <d v="2014-03-31T00:00:00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  <n v="0.5"/>
    <d v="2017-11-30T00:00:00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  <n v="0.25"/>
    <d v="2017-11-30T00:00:00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  <n v="-0.2"/>
    <d v="2016-07-31T00:00:00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  <n v="0.17"/>
    <d v="2015-06-30T00:00:00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  <n v="0.47000000000000003"/>
    <d v="2016-08-31T00:00:00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  <n v="0.29000000000000004"/>
    <d v="2017-06-30T00:00:00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  <n v="0.32500000000000001"/>
    <d v="2016-10-31T00:00:00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  <n v="0.43000000000000005"/>
    <d v="2014-09-30T00:00:00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  <n v="0.28000000000000003"/>
    <d v="2014-09-30T00:00:00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  <n v="0.49000000000000005"/>
    <d v="2014-09-30T00:00:00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  <n v="6.25E-2"/>
    <d v="2014-03-31T00:00:00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  <n v="0.45999999999999996"/>
    <d v="2015-03-31T00:00:00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  <n v="0.16250000000000001"/>
    <d v="2015-07-31T00:00:00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  <n v="0.33750000000000002"/>
    <d v="2016-02-29T00:00:00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  <n v="0.27499999999999997"/>
    <d v="2017-09-30T00:00:00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  <n v="9.9999999999999992E-2"/>
    <d v="2017-09-30T00:00:00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  <n v="-0.79999999999999993"/>
    <d v="2017-09-30T00:00:00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  <n v="-0.76666666666666672"/>
    <d v="2017-09-30T00:00:00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  <n v="0.3"/>
    <d v="2017-09-30T00:00:00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  <n v="0.1125"/>
    <d v="2017-11-30T00:00:00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  <n v="0.25999999999999995"/>
    <d v="2015-02-28T00:00:00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  <n v="0.32500000000000001"/>
    <d v="2016-11-30T00:00:00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  <n v="0.15000000000000002"/>
    <d v="2017-12-31T00:00:00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  <n v="0.26"/>
    <d v="2015-09-30T00:00:00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  <n v="0.23"/>
    <d v="2015-09-30T00:00:00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  <n v="0.45"/>
    <d v="2015-09-30T00:00:00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  <n v="0.44"/>
    <d v="2016-12-31T00:00:00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  <n v="0.33750000000000002"/>
    <d v="2015-04-30T00:00:00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  <n v="0.26000000000000006"/>
    <d v="2016-12-31T00:00:00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  <n v="0.32499999999999996"/>
    <d v="2017-11-30T00:00:00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  <n v="0.16249999999999998"/>
    <d v="2017-11-30T00:00:00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  <n v="0.26"/>
    <d v="2017-03-31T00:00:00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  <n v="0.43"/>
    <d v="2017-03-31T00:00:00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  <n v="0.43999999999999995"/>
    <d v="2016-11-30T00:00:00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  <n v="0.46"/>
    <d v="2016-11-30T00:00:00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  <n v="0.2"/>
    <d v="2014-08-31T00:00:00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  <n v="0.28999999999999998"/>
    <d v="2016-12-31T00:00:00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  <n v="0.48"/>
    <d v="2016-12-31T00:00:00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  <n v="-0.13750000000000001"/>
    <d v="2016-12-31T00:00:00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  <n v="0.31"/>
    <d v="2014-04-30T00:00:00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  <n v="0.28999999999999998"/>
    <d v="2014-08-31T00:00:00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  <n v="0.42999999999999994"/>
    <d v="2014-08-31T00:00:00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  <n v="0.25"/>
    <d v="2014-08-31T00:00:00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  <n v="0.45"/>
    <d v="2016-10-31T00:00:00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  <n v="7.4999999999999997E-2"/>
    <d v="2016-11-30T00:00:00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  <n v="-0.2"/>
    <d v="2017-09-30T00:00:00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  <n v="-1.4285714285714285E-2"/>
    <d v="2015-07-31T00:00:00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  <n v="-0.24285714285714285"/>
    <d v="2015-07-31T00:00:00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  <n v="8.7500000000000008E-2"/>
    <d v="2015-07-31T00:00:00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  <n v="0.11249999999999999"/>
    <d v="2015-07-31T00:00:00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  <n v="0.33750000000000002"/>
    <d v="2015-07-31T00:00:00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  <n v="0.18000000000000002"/>
    <d v="2017-09-30T00:00:00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  <n v="0.42000000000000004"/>
    <d v="2017-09-30T00:00:00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  <n v="0.3"/>
    <d v="2017-09-30T00:00:00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  <n v="2.4999999999999998E-2"/>
    <d v="2016-08-31T00:00:00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  <n v="0.28000000000000003"/>
    <d v="2016-08-31T00:00:00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  <n v="0.35"/>
    <d v="2016-08-31T00:00:00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  <n v="0.33999999999999997"/>
    <d v="2016-09-30T00:00:00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  <n v="0.48000000000000004"/>
    <d v="2016-09-30T00:00:00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  <n v="0.3"/>
    <d v="2016-09-30T00:00:00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  <n v="0.35"/>
    <d v="2017-04-30T00:00:00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  <n v="0.21249999999999999"/>
    <d v="2017-04-30T00:00:00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  <n v="0.13"/>
    <d v="2016-12-31T00:00:00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  <n v="0.1"/>
    <d v="2014-06-30T00:00:00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  <n v="-1.5"/>
    <d v="2014-06-30T00:00:00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  <n v="-0.10294117647058824"/>
    <d v="2014-06-30T00:00:00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  <n v="0.35000000000000003"/>
    <d v="2014-06-30T00:00:00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  <n v="0.35000000000000003"/>
    <d v="2014-06-30T00:00:00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  <n v="-0.23333333333333334"/>
    <d v="2014-06-30T00:00:00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  <n v="-0.25"/>
    <d v="2014-06-30T00:00:00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  <n v="-0.14285714285714288"/>
    <d v="2017-09-30T00:00:00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  <n v="0.31249999999999994"/>
    <d v="2017-09-30T00:00:00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  <n v="0.125"/>
    <d v="2017-09-30T00:00:00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  <n v="0.13"/>
    <d v="2016-12-31T00:00:00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  <n v="0.31250000000000006"/>
    <d v="2016-08-31T00:00:00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  <n v="9.9999999999999992E-2"/>
    <d v="2016-08-31T00:00:00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  <n v="0.11250000000000002"/>
    <d v="2016-08-31T00:00:00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  <n v="-0.66"/>
    <d v="2015-06-30T00:00:00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  <n v="0.33749999999999997"/>
    <d v="2015-04-30T00:00:00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  <n v="0.48999999999999994"/>
    <d v="2016-11-30T00:00:00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  <n v="0.27"/>
    <d v="2016-11-30T00:00:00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  <n v="0.25"/>
    <d v="2016-09-30T00:00:00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  <n v="7.4999999999999997E-2"/>
    <d v="2016-11-30T00:00:00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  <n v="0.43"/>
    <d v="2017-12-31T00:00:00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  <n v="0.02"/>
    <d v="2017-12-31T00:00:00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  <n v="0.48"/>
    <d v="2017-12-31T00:00:00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  <n v="-0.25"/>
    <d v="2016-06-30T00:00:00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  <n v="0.125"/>
    <d v="2015-09-30T00:00:00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  <n v="0.29000000000000004"/>
    <d v="2016-05-31T00:00:00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  <n v="0.28000000000000003"/>
    <d v="2016-05-31T00:00:00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  <n v="0.33749999999999997"/>
    <d v="2014-04-30T00:00:00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  <n v="0.29000000000000004"/>
    <d v="2014-04-30T00:00:00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  <n v="0.33"/>
    <d v="2014-04-30T00:00:00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  <n v="0.31"/>
    <d v="2014-04-30T00:00:00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  <n v="9.9999999999999985E-3"/>
    <d v="2016-06-30T00:00:00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  <n v="0.18"/>
    <d v="2014-05-31T00:00:00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  <n v="0.48"/>
    <d v="2014-05-31T00:00:00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  <n v="0.46000000000000008"/>
    <d v="2014-05-31T00:00:00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  <n v="0.48"/>
    <d v="2014-05-31T00:00:00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  <n v="0.3"/>
    <d v="2016-09-30T00:00:00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  <n v="-7.1428571428571425E-2"/>
    <d v="2016-09-30T00:00:00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  <n v="0.13749999999999998"/>
    <d v="2016-09-30T00:00:00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  <n v="0.36249999999999999"/>
    <d v="2017-12-31T00:00:00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  <n v="-2.5499999999999998"/>
    <d v="2017-12-31T00:00:00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  <n v="0.04"/>
    <d v="2017-10-31T00:00:00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  <n v="0.3"/>
    <d v="2017-10-31T00:00:00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  <n v="0.27"/>
    <d v="2017-10-31T00:00:00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  <n v="0.48000000000000004"/>
    <d v="2017-10-31T00:00:00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  <n v="0.35"/>
    <d v="2016-03-31T00:00:00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  <n v="-4.2857142857142858E-2"/>
    <d v="2016-03-31T00:00:00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  <n v="7.4999999999999997E-2"/>
    <d v="2016-03-31T00:00:00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  <n v="-0.8"/>
    <d v="2017-11-30T00:00:00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  <n v="0.26"/>
    <d v="2014-03-31T00:00:00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  <n v="6.25E-2"/>
    <d v="2014-03-31T00:00:00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  <n v="0.48"/>
    <d v="2017-12-31T00:00:00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  <n v="0.36250000000000004"/>
    <d v="2017-12-31T00:00:00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  <n v="0.35"/>
    <d v="2017-11-30T00:00:00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  <n v="0.32999999999999996"/>
    <d v="2017-11-30T00:00:00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  <n v="7.4999999999999997E-2"/>
    <d v="2017-09-30T00:00:00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  <n v="-0.8"/>
    <d v="2017-09-30T00:00:00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  <n v="-0.7"/>
    <d v="2017-09-30T00:00:00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  <n v="0.32500000000000001"/>
    <d v="2017-09-30T00:00:00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  <n v="0.47999999999999993"/>
    <d v="2016-07-31T00:00:00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  <n v="0.02"/>
    <d v="2016-07-31T00:00:00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  <n v="0.48"/>
    <d v="2017-09-30T00:00:00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  <n v="-0.8"/>
    <d v="2016-09-30T00:00:00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  <n v="0.44000000000000006"/>
    <d v="2017-07-31T00:00:00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  <n v="8.7500000000000008E-2"/>
    <d v="2017-07-31T00:00:00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  <n v="0.44"/>
    <d v="2017-07-31T00:00:00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  <n v="0.33749999999999997"/>
    <d v="2017-07-31T00:00:00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  <n v="0.35"/>
    <d v="2017-06-30T00:00:00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  <n v="0.47000000000000003"/>
    <d v="2017-08-31T00:00:00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  <n v="0.25"/>
    <d v="2017-08-31T00:00:00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  <n v="0.33750000000000002"/>
    <d v="2015-03-31T00:00:00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  <n v="0.32500000000000001"/>
    <d v="2016-06-30T00:00:00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  <n v="0.48999999999999994"/>
    <d v="2016-06-30T00:00:00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  <n v="0.04"/>
    <d v="2016-07-31T00:00:00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  <n v="0.49"/>
    <d v="2016-07-31T00:00:00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  <n v="0.16"/>
    <d v="2016-07-31T00:00:00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  <n v="0.48000000000000004"/>
    <d v="2017-10-31T00:00:00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  <n v="0.38999999999999996"/>
    <d v="2015-12-31T00:00:00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  <n v="0.25"/>
    <d v="2015-12-31T00:00:00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  <n v="0.17"/>
    <d v="2015-12-31T00:00:00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  <n v="0.45999999999999996"/>
    <d v="2015-12-31T00:00:00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  <n v="0.28000000000000003"/>
    <d v="2017-09-30T00:00:00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  <n v="-0.21666666666666667"/>
    <d v="2017-09-30T00:00:00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  <n v="0.02"/>
    <d v="2017-12-31T00:00:00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  <n v="0.49000000000000005"/>
    <d v="2017-11-30T00:00:00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  <n v="0.26"/>
    <d v="2017-11-30T00:00:00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  <n v="0.125"/>
    <d v="2014-12-31T00:00:00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  <n v="0.26"/>
    <d v="2016-12-31T00:00:00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  <n v="-0.79999999999999993"/>
    <d v="2016-09-30T00:00:00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  <n v="9.9999999999999992E-2"/>
    <d v="2016-09-30T00:00:00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  <n v="0.16250000000000001"/>
    <d v="2017-12-31T00:00:00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  <n v="0.35000000000000003"/>
    <d v="2014-09-30T00:00:00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  <n v="-7.5000000000000011E-2"/>
    <d v="2014-09-30T00:00:00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  <n v="0.28749999999999998"/>
    <d v="2014-09-30T00:00:00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  <n v="-0.23333333333333334"/>
    <d v="2014-09-30T00:00:00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  <n v="0.15"/>
    <d v="2017-06-30T00:00:00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  <n v="0.3125"/>
    <d v="2014-11-30T00:00:00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  <n v="-0.14285714285714285"/>
    <d v="2014-11-30T00:00:00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  <n v="0.48"/>
    <d v="2017-08-31T00:00:00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  <n v="0.33999999999999997"/>
    <d v="2017-08-31T00:00:00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  <n v="0.34"/>
    <d v="2017-08-31T00:00:00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  <n v="0.45999999999999996"/>
    <d v="2016-03-31T00:00:00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  <n v="0.33750000000000002"/>
    <d v="2014-09-30T00:00:00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  <n v="0.36249999999999999"/>
    <d v="2014-04-30T00:00:00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  <n v="7.4999999999999997E-2"/>
    <d v="2014-04-30T00:00:00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  <n v="-0.21249999999999997"/>
    <d v="2014-04-30T00:00:00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  <n v="0.28749999999999998"/>
    <d v="2016-11-30T00:00:00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  <n v="0.33749999999999997"/>
    <d v="2015-12-31T00:00:00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  <n v="0.28750000000000003"/>
    <d v="2015-12-31T00:00:00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  <n v="-0.1"/>
    <d v="2017-11-30T00:00:00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  <n v="0.27500000000000002"/>
    <d v="2017-11-30T00:00:00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  <n v="-0.76666666666666672"/>
    <d v="2016-09-30T00:00:00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  <n v="0.3125"/>
    <d v="2017-09-30T00:00:00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  <n v="0.31250000000000006"/>
    <d v="2017-09-30T00:00:00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  <n v="0.30000000000000004"/>
    <d v="2017-09-30T00:00:00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  <n v="0.11249999999999999"/>
    <d v="2016-09-30T00:00:00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  <n v="8.7500000000000008E-2"/>
    <d v="2016-09-30T00:00:00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  <n v="0.37"/>
    <d v="2014-09-30T00:00:00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  <n v="0.48"/>
    <d v="2014-09-30T00:00:00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  <n v="6.25E-2"/>
    <d v="2017-05-31T00:00:00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  <n v="0.28999999999999998"/>
    <d v="2017-05-31T00:00:00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  <n v="0.25"/>
    <d v="2017-05-31T00:00:00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  <n v="0.30000000000000004"/>
    <d v="2017-05-31T00:00:00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  <n v="0.31249999999999994"/>
    <d v="2014-08-31T00:00:00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  <n v="0.1875"/>
    <d v="2017-11-30T00:00:00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  <n v="0.11249999999999999"/>
    <d v="2017-11-30T00:00:00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  <n v="0.27999999999999997"/>
    <d v="2017-05-31T00:00:00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  <n v="5.9999999999999991E-2"/>
    <d v="2017-05-31T00:00:00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  <n v="0.36250000000000004"/>
    <d v="2016-11-30T00:00:00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  <n v="-0.23333333333333336"/>
    <d v="2016-11-30T00:00:00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  <n v="0.36250000000000004"/>
    <d v="2016-11-30T00:00:00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  <n v="0.33749999999999997"/>
    <d v="2016-11-30T00:00:00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  <n v="8.7499999999999994E-2"/>
    <d v="2016-11-30T00:00:00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  <n v="0.19999999999999998"/>
    <d v="2016-11-30T00:00:00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  <n v="0.36249999999999999"/>
    <d v="2016-11-30T00:00:00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  <n v="-0.16250000000000001"/>
    <d v="2016-11-30T00:00:00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  <n v="-0.66666666666666663"/>
    <d v="2016-11-30T00:00:00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  <n v="0.3125"/>
    <d v="2014-12-31T00:00:00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  <n v="0.26"/>
    <d v="2014-12-31T00:00:00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  <n v="0.28000000000000003"/>
    <d v="2014-12-31T00:00:00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  <n v="0.32500000000000001"/>
    <d v="2014-12-31T00:00:00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  <n v="0.48999999999999994"/>
    <d v="2014-07-31T00:00:00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  <n v="0.28999999999999998"/>
    <d v="2014-07-31T00:00:00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  <n v="-0.69999999999999984"/>
    <d v="2015-11-30T00:00:00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  <n v="0.33750000000000002"/>
    <d v="2015-11-30T00:00:00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  <n v="0.4"/>
    <d v="2017-12-31T00:00:00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  <n v="0.36"/>
    <d v="2017-12-31T00:00:00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  <n v="0.46"/>
    <d v="2017-12-31T00:00:00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  <n v="0.47000000000000003"/>
    <d v="2017-12-31T00:00:00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  <n v="0.25999999999999995"/>
    <d v="2017-08-31T00:00:00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  <n v="-0.1875"/>
    <d v="2017-04-30T00:00:00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  <n v="0.1875"/>
    <d v="2017-09-30T00:00:00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  <n v="0.33749999999999997"/>
    <d v="2015-03-31T00:00:00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  <n v="0.125"/>
    <d v="2015-03-31T00:00:00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  <n v="0.22499999999999998"/>
    <d v="2015-03-31T00:00:00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  <n v="0.125"/>
    <d v="2016-07-31T00:00:00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  <n v="0.25"/>
    <d v="2016-06-30T00:00:00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  <n v="0.36"/>
    <d v="2017-07-31T00:00:00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  <n v="0.47000000000000003"/>
    <d v="2017-07-31T00:00:00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  <n v="0.32499999999999996"/>
    <d v="2014-12-31T00:00:00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  <n v="-0.7"/>
    <d v="2014-12-31T00:00:00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  <n v="0.375"/>
    <d v="2014-12-31T00:00:00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  <n v="-0.1875"/>
    <d v="2014-12-31T00:00:00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  <n v="-0.17499999999999999"/>
    <d v="2014-12-31T00:00:00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  <n v="0.32500000000000001"/>
    <d v="2014-12-31T00:00:00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  <n v="0.35"/>
    <d v="2014-12-31T00:00:00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  <n v="7.4999999999999997E-2"/>
    <d v="2014-12-31T00:00:00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  <n v="0.36249999999999999"/>
    <d v="2016-04-30T00:00:00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  <n v="-0.83333333333333337"/>
    <d v="2016-04-30T00:00:00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  <n v="-0.24285714285714285"/>
    <d v="2017-11-30T00:00:00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  <n v="0.33750000000000002"/>
    <d v="2017-11-30T00:00:00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  <n v="0.32999999999999996"/>
    <d v="2015-12-31T00:00:00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  <n v="0.32"/>
    <d v="2015-07-31T00:00:00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  <n v="0.45"/>
    <d v="2015-07-31T00:00:00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  <n v="0.10999999999999999"/>
    <d v="2015-07-31T00:00:00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  <n v="0.45999999999999996"/>
    <d v="2015-07-31T00:00:00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  <n v="0.5"/>
    <d v="2015-07-31T00:00:00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  <n v="0.41"/>
    <d v="2015-07-31T00:00:00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  <n v="0.45999999999999991"/>
    <d v="2015-07-31T00:00:00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  <n v="0.48999999999999994"/>
    <d v="2015-07-31T00:00:00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  <n v="0.28999999999999998"/>
    <d v="2015-07-31T00:00:00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  <n v="0.33"/>
    <d v="2016-12-31T00:00:00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  <n v="-0.83333333333333337"/>
    <d v="2016-05-31T00:00:00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  <n v="0.3125"/>
    <d v="2017-06-30T00:00:00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  <n v="0.36249999999999999"/>
    <d v="2017-06-30T00:00:00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  <n v="-0.76666666666666661"/>
    <d v="2015-10-31T00:00:00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  <n v="0.375"/>
    <d v="2015-10-31T00:00:00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  <n v="0.35000000000000003"/>
    <d v="2015-10-31T00:00:00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  <n v="0.23749999999999999"/>
    <d v="2015-10-31T00:00:00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  <n v="0.5"/>
    <d v="2016-10-31T00:00:00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  <n v="0.48999999999999994"/>
    <d v="2016-10-31T00:00:00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  <n v="0.33"/>
    <d v="2016-10-31T00:00:00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  <n v="0.15999999999999998"/>
    <d v="2015-11-30T00:00:00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  <n v="7.4999999999999997E-2"/>
    <d v="2014-09-30T00:00:00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  <n v="0.42999999999999994"/>
    <d v="2017-11-30T00:00:00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  <n v="0.18"/>
    <d v="2017-12-31T00:00:00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  <n v="0.25"/>
    <d v="2016-01-31T00:00:00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  <n v="0.27999999999999997"/>
    <d v="2015-06-30T00:00:00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  <n v="0.45999999999999996"/>
    <d v="2015-06-30T00:00:00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  <n v="0.35000000000000003"/>
    <d v="2015-06-30T00:00:00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  <n v="0.48"/>
    <d v="2015-06-30T00:00:00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  <n v="0.27499999999999997"/>
    <d v="2017-03-31T00:00:00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  <n v="-0.4"/>
    <d v="2014-11-30T00:00:00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  <n v="-2.5499999999999998"/>
    <d v="2014-11-30T00:00:00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  <n v="0.30000000000000004"/>
    <d v="2014-11-30T00:00:00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  <n v="1.2500000000000001E-2"/>
    <d v="2017-10-31T00:00:00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  <n v="0.49000000000000005"/>
    <d v="2017-10-31T00:00:00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  <n v="0.30000000000000004"/>
    <d v="2017-04-30T00:00:00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  <n v="0.21000000000000002"/>
    <d v="2017-04-30T00:00:00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  <n v="0.45999999999999996"/>
    <d v="2014-12-31T00:00:00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  <n v="7.4999999999999997E-2"/>
    <d v="2014-12-31T00:00:00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  <n v="4.9999999999999996E-2"/>
    <d v="2017-05-31T00:00:00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  <n v="0.03"/>
    <d v="2016-09-30T00:00:00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  <n v="0.43"/>
    <d v="2016-09-30T00:00:00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  <n v="0.37000000000000005"/>
    <d v="2016-09-30T00:00:00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  <n v="0.38999999999999996"/>
    <d v="2016-12-31T00:00:00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  <n v="0.45"/>
    <d v="2016-12-31T00:00:00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  <n v="6.25E-2"/>
    <d v="2017-11-30T00:00:00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  <n v="-0.83333333333333337"/>
    <d v="2014-12-31T00:00:00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  <n v="0.3125"/>
    <d v="2017-04-30T00:00:00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  <n v="0.1875"/>
    <d v="2016-12-31T00:00:00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  <n v="0.26"/>
    <d v="2016-06-30T00:00:00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  <n v="0.25"/>
    <d v="2016-06-30T00:00:00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  <n v="0.46"/>
    <d v="2016-06-30T00:00:00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  <n v="0.19"/>
    <d v="2015-09-30T00:00:00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  <n v="0"/>
    <d v="2015-09-30T00:00:0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  <n v="0.26"/>
    <d v="2015-09-30T00:00:00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  <n v="0.25999999999999995"/>
    <d v="2015-09-30T00:00:00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  <n v="0.49"/>
    <d v="2015-09-30T00:00:00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  <n v="0.46"/>
    <d v="2017-03-31T00:00:00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  <n v="0.23"/>
    <d v="2017-03-31T00:00:00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  <n v="0.48000000000000004"/>
    <d v="2016-03-31T00:00:00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  <n v="0.49"/>
    <d v="2016-03-31T00:00:00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  <n v="0.27999999999999997"/>
    <d v="2016-12-31T00:00:00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  <n v="0.42000000000000004"/>
    <d v="2016-12-31T00:00:00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  <n v="0.37777777777777777"/>
    <d v="2016-12-31T00:00:00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  <n v="0.46"/>
    <d v="2016-01-31T00:00:00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  <n v="0.48000000000000004"/>
    <d v="2016-01-31T00:00:00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  <n v="0.35"/>
    <d v="2016-01-31T00:00:00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  <n v="0.32"/>
    <d v="2014-10-31T00:00:00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  <n v="0.28999999999999998"/>
    <d v="2016-09-30T00:00:00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  <n v="0.21999999999999997"/>
    <d v="2016-09-30T00:00:00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  <n v="0.5"/>
    <d v="2017-08-31T00:00:00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  <n v="0.3"/>
    <d v="2017-08-31T00:00:00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  <n v="0.375"/>
    <d v="2017-08-31T00:00:00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  <n v="0.29000000000000004"/>
    <d v="2017-08-31T00:00:00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  <n v="9.9999999999999992E-2"/>
    <d v="2017-08-31T00:00:00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  <n v="0.49000000000000005"/>
    <d v="2017-08-31T00:00:00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  <n v="0.35000000000000003"/>
    <d v="2017-08-31T00:00:00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  <n v="0.05"/>
    <d v="2017-08-31T00:00:00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  <n v="0.36249999999999999"/>
    <d v="2016-03-31T00:00:00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  <n v="-0.10000000000000002"/>
    <d v="2016-03-31T00:00:00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  <n v="7.5000000000000011E-2"/>
    <d v="2016-02-29T00:00:00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  <n v="0.47000000000000003"/>
    <d v="2015-09-30T00:00:00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  <n v="0.30000000000000004"/>
    <d v="2015-09-30T00:00:00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  <n v="0.42"/>
    <d v="2015-09-30T00:00:00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  <n v="0.48000000000000004"/>
    <d v="2017-05-31T00:00:00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  <n v="0.1"/>
    <d v="2016-08-31T00:00:00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  <n v="0.49000000000000005"/>
    <d v="2016-08-31T00:00:00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  <n v="-1.7"/>
    <d v="2017-02-28T00:00:00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  <n v="-1.4285714285714285E-2"/>
    <d v="2016-03-31T00:00:00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  <n v="0.375"/>
    <d v="2016-03-31T00:00:00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  <n v="0.1"/>
    <d v="2015-12-31T00:00:00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  <n v="0.1"/>
    <d v="2014-12-31T00:00:00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  <n v="0.33749999999999997"/>
    <d v="2014-12-31T00:00:00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  <n v="-0.16250000000000001"/>
    <d v="2016-12-31T00:00:00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  <n v="-0.23750000000000002"/>
    <d v="2016-05-31T00:00:00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  <n v="0.36000000000000004"/>
    <d v="2014-08-31T00:00:00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  <n v="0.33750000000000002"/>
    <d v="2014-04-30T00:00:00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  <n v="0.21249999999999999"/>
    <d v="2014-04-30T00:00:00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  <n v="0.35"/>
    <d v="2014-04-30T00:00:00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  <n v="0.125"/>
    <d v="2014-04-30T00:00:00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  <n v="0.16"/>
    <d v="2015-05-31T00:00:00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  <n v="0.125"/>
    <d v="2017-11-30T00:00:00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  <n v="0.48000000000000009"/>
    <d v="2017-02-28T00:00:00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  <n v="0.04"/>
    <d v="2014-11-30T00:00:00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  <n v="0.15"/>
    <d v="2015-07-31T00:00:00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  <n v="0.375"/>
    <d v="2017-11-30T00:00:00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  <n v="-8.7500000000000008E-2"/>
    <d v="2017-11-30T00:00:00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  <n v="0.2"/>
    <d v="2017-07-31T00:00:00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  <n v="-0.83333333333333326"/>
    <d v="2017-12-31T00:00:00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  <n v="0.26"/>
    <d v="2016-10-31T00:00:00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  <n v="0.26250000000000001"/>
    <d v="2016-09-30T00:00:00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  <n v="0.1125"/>
    <d v="2016-09-30T00:00:00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  <n v="0.31"/>
    <d v="2016-04-30T00:00:00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  <n v="0.375"/>
    <d v="2014-07-31T00:00:00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  <n v="-0.76666666666666672"/>
    <d v="2015-02-28T00:00:00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  <n v="0.13750000000000001"/>
    <d v="2015-02-28T00:00:00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  <n v="0.42"/>
    <d v="2015-11-30T00:00:00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  <n v="0.25"/>
    <d v="2014-01-31T00:00:00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  <n v="-4.9999999999999996E-2"/>
    <d v="2014-01-31T00:00:00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  <n v="0.33"/>
    <d v="2014-01-31T00:00:00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  <n v="0.35000000000000003"/>
    <d v="2017-09-30T00:00:00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  <n v="-0.36666666666666664"/>
    <d v="2017-11-30T00:00:00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  <n v="8.7499999999999994E-2"/>
    <d v="2017-11-30T00:00:00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  <n v="0.1"/>
    <d v="2016-10-31T00:00:00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  <n v="0.26250000000000001"/>
    <d v="2016-10-31T00:00:00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  <n v="0.36250000000000004"/>
    <d v="2016-10-31T00:00:00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  <n v="0.11249999999999999"/>
    <d v="2016-10-31T00:00:00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  <n v="0.375"/>
    <d v="2016-10-31T00:00:00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  <n v="0.375"/>
    <d v="2016-10-31T00:00:00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  <n v="0.1125"/>
    <d v="2015-11-30T00:00:00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  <n v="-0.7666666666666665"/>
    <d v="2015-11-30T00:00:00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  <n v="-0.8"/>
    <d v="2015-11-30T00:00:00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  <n v="-0.13750000000000001"/>
    <d v="2015-11-30T00:00:00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  <n v="0.1"/>
    <d v="2015-11-30T00:00:00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  <n v="0.1125"/>
    <d v="2015-11-30T00:00:00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  <n v="0.47000000000000003"/>
    <d v="2017-03-31T00:00:00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  <n v="0.32499999999999996"/>
    <d v="2015-11-30T00:00:00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  <n v="6.25E-2"/>
    <d v="2016-07-31T00:00:00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  <n v="0.3125"/>
    <d v="2016-07-31T00:00:00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  <n v="0.25"/>
    <d v="2015-09-30T00:00:00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  <n v="0"/>
    <d v="2015-09-30T00:00:0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  <n v="0.29000000000000004"/>
    <d v="2015-09-30T00:00:00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  <n v="0.33749999999999997"/>
    <d v="2017-10-31T00:00:00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  <n v="-0.05"/>
    <d v="2017-10-31T00:00:00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  <n v="0.47000000000000003"/>
    <d v="2017-10-31T00:00:00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  <n v="0.33750000000000002"/>
    <d v="2017-10-31T00:00:00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  <n v="0.25999999999999995"/>
    <d v="2015-09-30T00:00:00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  <n v="0.375"/>
    <d v="2015-09-30T00:00:00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  <n v="0.34999999999999992"/>
    <d v="2015-09-30T00:00:00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  <n v="0.1"/>
    <d v="2014-10-31T00:00:00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  <n v="0.28999999999999998"/>
    <d v="2017-05-31T00:00:00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  <n v="0.27999999999999997"/>
    <d v="2017-05-31T00:00:00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  <n v="0.25"/>
    <d v="2017-05-31T00:00:00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  <n v="0.21111111111111111"/>
    <d v="2017-05-31T00:00:00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  <n v="0.35000000000000003"/>
    <d v="2015-11-30T00:00:00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  <n v="0.47"/>
    <d v="2015-11-30T00:00:00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  <n v="-0.19999999999999998"/>
    <d v="2014-11-30T00:00:00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  <n v="-5.7142857142857141E-2"/>
    <d v="2014-11-30T00:00:00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  <n v="0.35000000000000003"/>
    <d v="2014-04-30T00:00:00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  <n v="0.36249999999999999"/>
    <d v="2014-04-30T00:00:00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  <n v="0.125"/>
    <d v="2014-07-31T00:00:00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  <n v="-0.16250000000000001"/>
    <d v="2014-07-31T00:00:00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  <n v="0.27"/>
    <d v="2014-07-31T00:00:00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  <n v="0.41000000000000003"/>
    <d v="2014-07-31T00:00:00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  <n v="6.25E-2"/>
    <d v="2014-06-30T00:00:00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  <n v="0.3125"/>
    <d v="2014-10-31T00:00:00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  <n v="9.9999999999999985E-3"/>
    <d v="2014-10-31T00:00:00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  <n v="0.03"/>
    <d v="2014-10-31T00:00:00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  <n v="-5.8823529411764698E-2"/>
    <d v="2014-10-31T00:00:00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  <n v="0.26999999999999996"/>
    <d v="2014-10-31T00:00:00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  <n v="0"/>
    <d v="2017-11-30T00:00:0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  <n v="0.45999999999999996"/>
    <d v="2017-09-30T00:00:00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  <n v="0.43999999999999995"/>
    <d v="2017-09-30T00:00:00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  <n v="0.47000000000000008"/>
    <d v="2015-12-31T00:00:00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  <n v="0.17"/>
    <d v="2015-09-30T00:00:00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  <n v="-1.6"/>
    <d v="2017-11-30T00:00:00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  <n v="0.43999999999999995"/>
    <d v="2017-06-30T00:00:00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  <n v="0"/>
    <d v="2017-06-30T00:00:0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  <n v="-1.75"/>
    <d v="2017-10-31T00:00:00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  <n v="6.25E-2"/>
    <d v="2017-10-31T00:00:00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  <n v="8.7500000000000008E-2"/>
    <d v="2017-10-31T00:00:00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  <n v="0.2"/>
    <d v="2014-12-31T00:00:00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  <n v="-0.56000000000000005"/>
    <d v="2017-02-28T00:00:00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  <n v="8.7499999999999994E-2"/>
    <d v="2017-02-28T00:00:00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  <n v="0.36249999999999999"/>
    <d v="2014-05-31T00:00:00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  <n v="0.36249999999999999"/>
    <d v="2014-05-31T00:00:00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  <n v="0.26"/>
    <d v="2017-10-31T00:00:00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  <n v="-1.2"/>
    <d v="2015-11-30T00:00:00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  <n v="0.16"/>
    <d v="2014-07-31T00:00:00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  <n v="0.36"/>
    <d v="2017-04-30T00:00:00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  <n v="0.43"/>
    <d v="2015-10-31T00:00:00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  <n v="0.1125"/>
    <d v="2015-10-31T00:00:00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  <n v="8.7500000000000008E-2"/>
    <d v="2015-10-31T00:00:00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  <n v="0.48999999999999994"/>
    <d v="2015-10-31T00:00:00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  <n v="0.47999999999999993"/>
    <d v="2015-10-31T00:00:00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  <n v="0.05"/>
    <d v="2015-10-31T00:00:00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  <n v="0.32500000000000001"/>
    <d v="2016-09-30T00:00:00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  <n v="-0.73333333333333328"/>
    <d v="2016-09-30T00:00:00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  <n v="6.25E-2"/>
    <d v="2016-09-30T00:00:00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  <n v="0.3125"/>
    <d v="2016-09-30T00:00:00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  <n v="-0.70000000000000007"/>
    <d v="2016-10-31T00:00:00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  <n v="7.4999999999999997E-2"/>
    <d v="2014-04-30T00:00:00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  <n v="7.5000000000000011E-2"/>
    <d v="2014-04-30T00:00:00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  <n v="0.31250000000000006"/>
    <d v="2015-06-30T00:00:00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  <n v="-0.23750000000000002"/>
    <d v="2015-06-30T00:00:00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  <n v="-9.9999999999999992E-2"/>
    <d v="2015-06-30T00:00:00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  <n v="0.27499999999999997"/>
    <d v="2015-06-30T00:00:00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  <n v="8.7499999999999994E-2"/>
    <d v="2014-07-31T00:00:00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  <n v="-1.7"/>
    <d v="2017-01-31T00:00:00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  <n v="0.28000000000000003"/>
    <d v="2016-03-31T00:00:00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  <n v="0.31"/>
    <d v="2014-06-30T00:00:00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  <n v="0.27999999999999997"/>
    <d v="2014-06-30T00:00:00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  <n v="0.3"/>
    <d v="2014-06-30T00:00:00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  <n v="0.33"/>
    <d v="2016-11-30T00:00:00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  <n v="0.125"/>
    <d v="2016-11-30T00:00:00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  <n v="0.34"/>
    <d v="2016-11-30T00:00:00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  <n v="0.17499999999999999"/>
    <d v="2016-11-30T00:00:00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  <n v="-1.65"/>
    <d v="2014-11-30T00:00:00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  <n v="0.37"/>
    <d v="2017-05-31T00:00:00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  <n v="0.35000000000000003"/>
    <d v="2017-12-31T00:00:00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  <n v="0.35000000000000003"/>
    <d v="2017-12-31T00:00:00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  <n v="0.35000000000000003"/>
    <d v="2017-11-30T00:00:00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  <n v="0.2"/>
    <d v="2017-12-31T00:00:00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  <n v="0.35"/>
    <d v="2015-01-31T00:00:00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  <n v="-2.4999999999999998E-2"/>
    <d v="2015-11-30T00:00:00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  <n v="0.28000000000000003"/>
    <d v="2015-10-31T00:00:00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  <n v="0.18750000000000003"/>
    <d v="2015-04-30T00:00:00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  <n v="3.7500000000000006E-2"/>
    <d v="2015-04-30T00:00:00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  <n v="-0.66666666666666663"/>
    <d v="2015-04-30T00:00:00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  <n v="-0.125"/>
    <d v="2015-04-30T00:00:00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  <n v="-0.21666666666666665"/>
    <d v="2015-04-30T00:00:00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  <n v="-0.23333333333333334"/>
    <d v="2015-04-30T00:00:00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  <n v="0.31250000000000006"/>
    <d v="2015-04-30T00:00:00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  <n v="-0.6"/>
    <d v="2015-04-30T00:00:00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  <n v="0.1125"/>
    <d v="2017-06-30T00:00:00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  <n v="0.48000000000000004"/>
    <d v="2017-09-30T00:00:00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  <n v="0.33"/>
    <d v="2017-09-30T00:00:00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  <n v="-0.56000000000000005"/>
    <d v="2017-07-31T00:00:00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  <n v="6.25E-2"/>
    <d v="2017-07-31T00:00:00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  <n v="0.32500000000000001"/>
    <d v="2017-07-31T00:00:00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  <n v="-0.79999999999999993"/>
    <d v="2017-07-31T00:00:00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  <n v="-0.13750000000000001"/>
    <d v="2017-07-31T00:00:00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  <n v="0.27"/>
    <d v="2015-12-31T00:00:00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  <n v="0.48"/>
    <d v="2015-12-31T00:00:00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  <n v="9.9999999999999992E-2"/>
    <d v="2016-06-30T00:00:00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  <n v="0.3125"/>
    <d v="2017-08-31T00:00:00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  <n v="0.35000000000000003"/>
    <d v="2017-08-31T00:00:00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  <n v="0.04"/>
    <d v="2014-09-30T00:00:00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  <n v="0.28000000000000003"/>
    <d v="2014-09-30T00:00:00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  <n v="0.37999999999999995"/>
    <d v="2014-09-30T00:00:00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  <n v="0.33749999999999997"/>
    <d v="2014-09-30T00:00:00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  <n v="-5.8823529411764705E-2"/>
    <d v="2016-03-31T00:00:00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  <n v="0.36249999999999999"/>
    <d v="2016-03-31T00:00:00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  <n v="0.11249999999999999"/>
    <d v="2016-03-31T00:00:00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  <n v="0.3"/>
    <d v="2016-08-31T00:00:00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  <n v="0.27500000000000002"/>
    <d v="2016-08-31T00:00:00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  <n v="0.28999999999999998"/>
    <d v="2017-09-30T00:00:00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  <n v="0.5"/>
    <d v="2017-09-30T00:00:00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  <n v="6.25E-2"/>
    <d v="2017-09-30T00:00:00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  <n v="0.32500000000000001"/>
    <d v="2015-06-30T00:00:00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  <n v="0.36249999999999999"/>
    <d v="2015-06-30T00:00:00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  <n v="-0.12857142857142856"/>
    <d v="2015-06-30T00:00:00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  <n v="0.25"/>
    <d v="2016-12-31T00:00:00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  <n v="0.42999999999999994"/>
    <d v="2017-05-31T00:00:00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  <n v="0.33749999999999997"/>
    <d v="2017-05-31T00:00:00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  <n v="0.34999999999999992"/>
    <d v="2017-05-31T00:00:00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  <n v="0.02"/>
    <d v="2016-06-30T00:00:00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  <n v="0.49000000000000005"/>
    <d v="2016-05-31T00:00:00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  <n v="0.35"/>
    <d v="2017-11-30T00:00:00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  <n v="-0.22500000000000001"/>
    <d v="2017-11-30T00:00:00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  <n v="0.16249999999999998"/>
    <d v="2016-11-30T00:00:00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  <n v="0.32500000000000001"/>
    <d v="2016-11-30T00:00:00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  <n v="0.33749999999999997"/>
    <d v="2016-11-30T00:00:00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  <n v="-7.1428571428571438E-2"/>
    <d v="2016-11-30T00:00:00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  <n v="0.35"/>
    <d v="2014-11-30T00:00:00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  <n v="8.7499999999999994E-2"/>
    <d v="2016-03-31T00:00:00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  <n v="0.46"/>
    <d v="2017-01-31T00:00:00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  <n v="0.43000000000000005"/>
    <d v="2014-04-30T00:00:00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  <n v="0.3"/>
    <d v="2014-04-30T00:00:00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  <n v="0.28999999999999998"/>
    <d v="2016-06-30T00:00:00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  <n v="-0.76666666666666672"/>
    <d v="2016-05-31T00:00:00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  <n v="7.4999999999999997E-2"/>
    <d v="2016-05-31T00:00:00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  <n v="0.32500000000000001"/>
    <d v="2016-05-31T00:00:00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  <n v="0.45999999999999996"/>
    <d v="2015-10-31T00:00:00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  <n v="0.30000000000000004"/>
    <d v="2015-10-31T00:00:00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  <n v="0.27"/>
    <d v="2017-02-28T00:00:00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  <n v="0.27"/>
    <d v="2017-02-28T00:00:00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  <n v="0.1125"/>
    <d v="2016-09-30T00:00:00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  <n v="0.1125"/>
    <d v="2014-11-30T00:00:00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  <n v="0.25999999999999995"/>
    <d v="2016-04-30T00:00:00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  <n v="-0.80000000000000016"/>
    <d v="2016-05-31T00:00:00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  <n v="-1.6"/>
    <d v="2015-06-30T00:00:00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  <n v="0.31249999999999994"/>
    <d v="2015-06-30T00:00:00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  <n v="0.45"/>
    <d v="2014-11-30T00:00:00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  <n v="0.26"/>
    <d v="2015-02-28T00:00:00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  <n v="0.5"/>
    <d v="2016-03-31T00:00:00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  <n v="0.3125"/>
    <d v="2016-03-31T00:00:00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  <n v="0.3"/>
    <d v="2016-03-31T00:00:00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  <n v="0.36249999999999999"/>
    <d v="2016-03-31T00:00:00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  <n v="0.27999999999999997"/>
    <d v="2016-10-31T00:00:00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  <n v="0.46"/>
    <d v="2017-10-31T00:00:00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  <n v="-0.23749999999999996"/>
    <d v="2017-10-31T00:00:00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  <n v="-0.36666666666666664"/>
    <d v="2014-12-31T00:00:00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  <n v="0.27999999999999997"/>
    <d v="2014-12-31T00:00:00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  <n v="0.43"/>
    <d v="2017-12-31T00:00:00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  <n v="-1.2499999999999999E-2"/>
    <d v="2016-07-31T00:00:00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  <n v="0.33749999999999997"/>
    <d v="2016-07-31T00:00:00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  <n v="0.5"/>
    <d v="2016-07-31T00:00:00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  <n v="9.4117647058823514E-2"/>
    <d v="2016-04-30T00:00:00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  <n v="0.24"/>
    <d v="2017-04-30T00:00:00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  <n v="0.25"/>
    <d v="2017-04-30T00:00:00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  <n v="0.17499999999999999"/>
    <d v="2016-04-30T00:00:00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  <n v="0.38"/>
    <d v="2014-11-30T00:00:00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  <n v="-0.22500000000000003"/>
    <d v="2014-11-30T00:00:00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  <n v="0.22500000000000001"/>
    <d v="2015-05-31T00:00:00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  <n v="0.1125"/>
    <d v="2015-05-31T00:00:00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  <n v="6.25E-2"/>
    <d v="2015-05-31T00:00:00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  <n v="0.18999999999999997"/>
    <d v="2015-03-31T00:00:00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  <n v="0.22"/>
    <d v="2015-03-31T00:00:00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  <n v="0.28999999999999998"/>
    <d v="2015-03-31T00:00:00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  <n v="0.3"/>
    <d v="2015-03-31T00:00:00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  <n v="0.22000000000000003"/>
    <d v="2015-03-31T00:00:00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  <n v="2.5000000000000001E-2"/>
    <d v="2015-07-31T00:00:00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  <n v="0.3"/>
    <d v="2014-10-31T00:00:00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  <n v="0.16999999999999998"/>
    <d v="2014-10-31T00:00:00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  <n v="-0.2"/>
    <d v="2016-03-31T00:00:00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  <n v="0.11666666666666665"/>
    <d v="2016-03-31T00:00:00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  <n v="0.32499999999999996"/>
    <d v="2016-03-31T00:00:00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  <n v="0.28000000000000003"/>
    <d v="2015-12-31T00:00:00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  <n v="0.47999999999999993"/>
    <d v="2015-12-31T00:00:00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  <n v="0.21"/>
    <d v="2015-12-31T00:00:00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  <n v="8.7499999999999994E-2"/>
    <d v="2015-12-31T00:00:00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  <n v="0.42000000000000004"/>
    <d v="2017-01-31T00:00:00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n v="0.3125"/>
    <d v="2017-11-30T00:00:00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  <n v="0.1"/>
    <d v="2017-11-30T00:00:00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  <n v="0.28999999999999998"/>
    <d v="2015-12-31T00:00:00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  <n v="0.27999999999999997"/>
    <d v="2015-08-31T00:00:00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  <n v="0.49"/>
    <d v="2015-08-31T00:00:00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  <n v="0.49"/>
    <d v="2015-08-31T00:00:00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  <n v="0.45000000000000007"/>
    <d v="2015-08-31T00:00:00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  <n v="0.5"/>
    <d v="2015-08-31T00:00:00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  <n v="0.19"/>
    <d v="2015-08-31T00:00:00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  <n v="0.26"/>
    <d v="2015-08-31T00:00:00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  <n v="-2.8571428571428571E-2"/>
    <d v="2014-06-30T00:00:00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  <n v="-0.18333333333333335"/>
    <d v="2014-06-30T00:00:00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  <n v="0"/>
    <d v="2014-06-30T00:00:0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  <n v="1.1764705882352943E-2"/>
    <d v="2017-10-31T00:00:00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  <n v="0.36249999999999993"/>
    <d v="2017-10-31T00:00:00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  <n v="0.33749999999999997"/>
    <d v="2017-08-31T00:00:00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  <n v="0.31250000000000006"/>
    <d v="2017-08-31T00:00:00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  <n v="8.7499999999999994E-2"/>
    <d v="2017-08-31T00:00:00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  <n v="-1.75"/>
    <d v="2017-08-31T00:00:00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  <n v="0.5"/>
    <d v="2017-12-31T00:00:00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  <n v="0.26"/>
    <d v="2017-12-31T00:00:00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  <n v="0.28000000000000003"/>
    <d v="2016-09-30T00:00:00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  <n v="0.49"/>
    <d v="2016-09-30T00:00:00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  <n v="0.21"/>
    <d v="2016-09-30T00:00:00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  <n v="-0.76666666666666661"/>
    <d v="2016-12-31T00:00:00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  <n v="0.2"/>
    <d v="2016-12-31T00:00:00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  <n v="6.25E-2"/>
    <d v="2015-12-31T00:00:00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  <n v="0.33"/>
    <d v="2014-12-31T00:00:00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  <n v="0.44999999999999996"/>
    <d v="2014-12-31T00:00:00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  <n v="0.37500000000000006"/>
    <d v="2014-12-31T00:00:00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  <n v="0.32499999999999996"/>
    <d v="2014-12-31T00:00:00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  <n v="0.1"/>
    <d v="2014-12-31T00:00:00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  <n v="0.46"/>
    <d v="2014-12-31T00:00:00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  <n v="0.34"/>
    <d v="2014-12-31T00:00:00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  <n v="0.27999999999999997"/>
    <d v="2015-06-30T00:00:00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  <n v="-1.5"/>
    <d v="2015-04-30T00:00:00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  <n v="-2.5999999999999996"/>
    <d v="2017-10-31T00:00:00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  <n v="0.49000000000000005"/>
    <d v="2015-07-31T00:00:00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  <n v="0.32"/>
    <d v="2015-07-31T00:00:00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  <n v="0.18"/>
    <d v="2017-06-30T00:00:00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  <n v="0.18888888888888888"/>
    <d v="2017-06-30T00:00:00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  <n v="0.35"/>
    <d v="2014-09-30T00:00:00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  <n v="-0.2"/>
    <d v="2014-09-30T00:00:00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  <n v="0.32500000000000001"/>
    <d v="2014-09-30T00:00:00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  <n v="0.32499999999999996"/>
    <d v="2014-09-30T00:00:00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  <n v="-0.18749999999999997"/>
    <d v="2014-09-30T00:00:00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  <n v="-0.3"/>
    <d v="2014-09-30T00:00:00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  <n v="-1.2500000000000001E-2"/>
    <d v="2014-11-30T00:00:00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  <n v="-0.21249999999999999"/>
    <d v="2015-11-30T00:00:00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  <n v="6.25E-2"/>
    <d v="2015-11-30T00:00:00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  <n v="0.26250000000000001"/>
    <d v="2016-11-30T00:00:00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  <n v="0.3125"/>
    <d v="2015-09-30T00:00:00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  <n v="0.1875"/>
    <d v="2016-03-31T00:00:00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  <n v="8.7500000000000008E-2"/>
    <d v="2014-06-30T00:00:00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  <n v="0.1125"/>
    <d v="2014-06-30T00:00:00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  <n v="0.1875"/>
    <d v="2014-11-30T00:00:00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  <n v="8.7500000000000008E-2"/>
    <d v="2014-11-30T00:00:00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  <n v="0.32500000000000001"/>
    <d v="2014-11-30T00:00:00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  <n v="0.1125"/>
    <d v="2014-11-30T00:00:00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  <n v="-1.65"/>
    <d v="2016-08-31T00:00:00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  <n v="-1.6500000000000001"/>
    <d v="2016-08-31T00:00:00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  <n v="-0.33823529411764702"/>
    <d v="2016-08-31T00:00:00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  <n v="0.44999999999999996"/>
    <d v="2015-12-31T00:00:00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  <n v="0.25999999999999995"/>
    <d v="2015-09-30T00:00:00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  <n v="0.25"/>
    <d v="2017-11-30T00:00:00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  <n v="0"/>
    <d v="2017-11-30T00:00:0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  <n v="0.47000000000000003"/>
    <d v="2015-12-31T00:00:00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  <n v="0.04"/>
    <d v="2015-12-31T00:00:00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  <n v="0.49000000000000005"/>
    <d v="2015-12-31T00:00:00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  <n v="0.1"/>
    <d v="2015-12-31T00:00:00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  <n v="0.375"/>
    <d v="2016-09-30T00:00:00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  <n v="-0.7"/>
    <d v="2016-09-30T00:00:00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  <n v="-1.7500000000000002"/>
    <d v="2017-06-30T00:00:00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  <n v="0.3125"/>
    <d v="2017-06-30T00:00:00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  <n v="-0.76666666666666661"/>
    <d v="2017-09-30T00:00:00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  <n v="9.9999999999999992E-2"/>
    <d v="2016-08-31T00:00:00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  <n v="0.33749999999999997"/>
    <d v="2016-08-31T00:00:00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  <n v="0.33749999999999997"/>
    <d v="2016-08-31T00:00:00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  <n v="0.27"/>
    <d v="2014-08-31T00:00:00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  <n v="0.48000000000000004"/>
    <d v="2016-04-30T00:00:00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  <n v="0.30000000000000004"/>
    <d v="2016-04-30T00:00:00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  <n v="0.32499999999999996"/>
    <d v="2016-04-30T00:00:00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  <n v="-0.25"/>
    <d v="2017-05-31T00:00:00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  <n v="0.45999999999999996"/>
    <d v="2015-08-31T00:00:00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  <n v="0.23"/>
    <d v="2015-08-31T00:00:00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  <n v="0.28999999999999998"/>
    <d v="2015-08-31T00:00:00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  <n v="0.48"/>
    <d v="2014-09-30T00:00:00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  <n v="4.0000000000000008E-2"/>
    <d v="2014-09-30T00:00:00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  <n v="0.48999999999999994"/>
    <d v="2014-09-30T00:00:00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  <n v="0.5"/>
    <d v="2014-09-30T00:00:00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  <n v="-2.3000000000000003"/>
    <d v="2017-06-30T00:00:00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  <n v="-2.5"/>
    <d v="2017-06-30T00:00:00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  <n v="0.32500000000000001"/>
    <d v="2017-06-30T00:00:00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  <n v="0.44"/>
    <d v="2017-12-31T00:00:00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  <n v="0.11249999999999999"/>
    <d v="2017-08-31T00:00:00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  <n v="0.33750000000000002"/>
    <d v="2017-08-31T00:00:00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  <n v="-1.6"/>
    <d v="2016-08-31T00:00:00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  <n v="0.02"/>
    <d v="2015-09-30T00:00:00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  <n v="-0.51666666666666661"/>
    <d v="2015-09-30T00:00:00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  <n v="0.26999999999999996"/>
    <d v="2015-12-31T00:00:00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  <n v="0.13"/>
    <d v="2015-12-31T00:00:00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  <n v="0.49000000000000005"/>
    <d v="2015-12-31T00:00:00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  <n v="0.29000000000000004"/>
    <d v="2015-12-31T00:00:00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  <n v="0.33750000000000002"/>
    <d v="2015-05-31T00:00:00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  <n v="8.7500000000000008E-2"/>
    <d v="2015-05-31T00:00:00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  <n v="0.3125"/>
    <d v="2016-11-30T00:00:00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  <n v="0.3125"/>
    <d v="2015-11-30T00:00:00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  <n v="0.48000000000000004"/>
    <d v="2015-11-30T00:00:00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  <n v="0.12"/>
    <d v="2015-11-30T00:00:00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  <n v="0.32500000000000001"/>
    <d v="2015-11-30T00:00:00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  <n v="-7.4999999999999997E-2"/>
    <d v="2017-09-30T00:00:00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  <n v="0.45"/>
    <d v="2017-05-31T00:00:00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  <n v="0.47"/>
    <d v="2017-05-31T00:00:00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  <n v="0.36249999999999999"/>
    <d v="2017-05-31T00:00:00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  <n v="0.27"/>
    <d v="2014-05-31T00:00:00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  <n v="-2.4999999999999998E-2"/>
    <d v="2017-07-31T00:00:00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  <n v="0.33"/>
    <d v="2017-05-31T00:00:00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  <n v="0.11250000000000002"/>
    <d v="2014-09-30T00:00:00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  <n v="-0.36"/>
    <d v="2014-09-30T00:00:00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  <n v="0.28999999999999998"/>
    <d v="2015-03-31T00:00:00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  <n v="-1.65"/>
    <d v="2014-11-30T00:00:00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  <n v="0.33750000000000002"/>
    <d v="2015-07-31T00:00:00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  <n v="0.36249999999999999"/>
    <d v="2015-07-31T00:00:00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  <n v="0.48000000000000004"/>
    <d v="2014-09-30T00:00:00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  <n v="0.43"/>
    <d v="2014-09-30T00:00:00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  <n v="0.375"/>
    <d v="2017-10-31T00:00:00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  <n v="0.13"/>
    <d v="2017-10-31T00:00:00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  <n v="0.5"/>
    <d v="2017-11-30T00:00:00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  <n v="-1.4999999999999998"/>
    <d v="2016-12-31T00:00:00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  <n v="6.25E-2"/>
    <d v="2017-12-31T00:00:00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  <n v="0.17499999999999999"/>
    <d v="2017-12-31T00:00:00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  <n v="0.46000000000000008"/>
    <d v="2016-06-30T00:00:00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  <n v="0.45999999999999996"/>
    <d v="2014-05-31T00:00:00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  <n v="0.44999999999999996"/>
    <d v="2017-01-31T00:00:00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  <n v="0.27"/>
    <d v="2017-01-31T00:00:00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  <n v="-0.1125"/>
    <d v="2017-01-31T00:00:00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  <n v="0.2"/>
    <d v="2015-11-30T00:00:00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  <n v="-1.5499999999999998"/>
    <d v="2017-10-31T00:00:00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  <n v="8.7499999999999994E-2"/>
    <d v="2017-10-31T00:00:00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  <n v="-3.7499999999999999E-2"/>
    <d v="2017-10-31T00:00:00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  <n v="-0.22499999999999998"/>
    <d v="2017-10-31T00:00:00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  <n v="0.33749999999999997"/>
    <d v="2017-09-30T00:00:00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  <n v="0.35000000000000003"/>
    <d v="2017-09-30T00:00:00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  <n v="0.33750000000000002"/>
    <d v="2017-09-30T00:00:00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  <n v="-0.73333333333333328"/>
    <d v="2016-12-31T00:00:00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  <n v="-0.70000000000000007"/>
    <d v="2016-12-31T00:00:00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  <n v="1.2499999999999999E-2"/>
    <d v="2015-12-31T00:00:00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  <n v="-0.76666666666666661"/>
    <d v="2015-12-31T00:00:00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  <n v="0.32500000000000001"/>
    <d v="2014-11-30T00:00:00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  <n v="0.28999999999999998"/>
    <d v="2016-04-30T00:00:00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  <n v="0.25"/>
    <d v="2017-05-31T00:00:00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n v="0.26"/>
    <d v="2017-05-31T00:00:00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  <n v="0.46"/>
    <d v="2015-03-31T00:00:00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  <n v="0.47"/>
    <d v="2015-03-31T00:00:00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  <n v="-8.7500000000000008E-2"/>
    <d v="2017-01-31T00:00:00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  <n v="8.7500000000000008E-2"/>
    <d v="2017-01-31T00:00:00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  <n v="0.48000000000000004"/>
    <d v="2015-03-31T00:00:00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  <n v="0.26"/>
    <d v="2014-10-31T00:00:00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  <n v="-0.15000000000000002"/>
    <d v="2014-10-31T00:00:00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  <n v="0.35000000000000003"/>
    <d v="2015-04-30T00:00:00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  <n v="0.32500000000000001"/>
    <d v="2015-04-30T00:00:00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  <n v="0.02"/>
    <d v="2017-11-30T00:00:00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  <n v="0.46"/>
    <d v="2016-07-31T00:00:00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  <n v="0.47999999999999993"/>
    <d v="2016-07-31T00:00:00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  <n v="0.48"/>
    <d v="2016-07-31T00:00:00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  <n v="0.28000000000000003"/>
    <d v="2015-11-30T00:00:00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  <n v="0.26"/>
    <d v="2014-04-30T00:00:00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  <n v="0.49"/>
    <d v="2014-04-30T00:00:00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  <n v="0.47000000000000003"/>
    <d v="2016-06-30T00:00:00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  <n v="0.36249999999999999"/>
    <d v="2017-03-31T00:00:00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  <n v="-1.5"/>
    <d v="2017-10-31T00:00:00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  <n v="0.36"/>
    <d v="2017-10-31T00:00:00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  <n v="0.45"/>
    <d v="2017-10-31T00:00:00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  <n v="0.03"/>
    <d v="2017-10-31T00:00:00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  <n v="0.25"/>
    <d v="2016-12-31T00:00:00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  <n v="0.1"/>
    <d v="2016-10-31T00:00:00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  <n v="-1.55"/>
    <d v="2017-05-31T00:00:00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  <n v="-1.6500000000000001"/>
    <d v="2017-05-31T00:00:00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  <n v="7.4999999999999983E-2"/>
    <d v="2017-05-31T00:00:00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  <n v="0.44999999999999996"/>
    <d v="2016-09-30T00:00:00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  <n v="0.48000000000000004"/>
    <d v="2017-11-30T00:00:00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  <n v="0.31249999999999994"/>
    <d v="2015-07-31T00:00:00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  <n v="0.23000000000000004"/>
    <d v="2015-11-30T00:00:00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  <n v="7.4999999999999997E-2"/>
    <d v="2015-11-30T00:00:00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  <n v="0.28999999999999998"/>
    <d v="2015-06-30T00:00:00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  <n v="0.42000000000000004"/>
    <d v="2016-04-30T00:00:00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  <n v="0.47000000000000003"/>
    <d v="2015-04-30T00:00:00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  <n v="0.23750000000000002"/>
    <d v="2016-12-31T00:00:00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  <n v="-0.79999999999999993"/>
    <d v="2016-12-31T00:00:00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  <n v="0.47000000000000003"/>
    <d v="2015-12-31T00:00:00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  <n v="0.3125"/>
    <d v="2015-12-31T00:00:00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  <n v="0.46"/>
    <d v="2015-12-31T00:00:00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  <n v="0.46"/>
    <d v="2015-12-31T00:00:00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  <n v="0.38"/>
    <d v="2014-10-31T00:00:00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  <n v="0.47"/>
    <d v="2014-10-31T00:00:00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  <n v="0.29000000000000004"/>
    <d v="2014-10-31T00:00:00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  <n v="0.46"/>
    <d v="2014-10-31T00:00:00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  <n v="0.43999999999999995"/>
    <d v="2014-10-31T00:00:00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  <n v="0.3"/>
    <d v="2014-10-31T00:00:00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  <n v="-0.15714285714285714"/>
    <d v="2014-10-31T00:00:00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  <n v="0.3125"/>
    <d v="2017-12-31T00:00:00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  <n v="0.45"/>
    <d v="2014-05-31T00:00:00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  <n v="0.29000000000000004"/>
    <d v="2014-05-31T00:00:00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  <n v="0.47000000000000003"/>
    <d v="2014-05-31T00:00:00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  <n v="0.5"/>
    <d v="2016-03-31T00:00:00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  <n v="0.47"/>
    <d v="2014-11-30T00:00:00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  <n v="0.48"/>
    <d v="2015-02-28T00:00:00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  <n v="0.17647058823529413"/>
    <d v="2017-04-30T00:00:00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  <n v="7.4999999999999997E-2"/>
    <d v="2017-04-30T00:00:00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  <n v="0.48000000000000009"/>
    <d v="2017-06-30T00:00:00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  <n v="0.36250000000000004"/>
    <d v="2017-06-30T00:00:00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  <n v="0.33750000000000002"/>
    <d v="2017-06-30T00:00:00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  <n v="1.0000000000000002E-2"/>
    <d v="2017-06-30T00:00:00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  <n v="0.24"/>
    <d v="2017-06-30T00:00:00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  <n v="-1.6500000000000001"/>
    <d v="2016-09-30T00:00:00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  <n v="-0.45000000000000007"/>
    <d v="2014-12-31T00:00:00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  <n v="0.47"/>
    <d v="2017-11-30T00:00:00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  <n v="-0.1125"/>
    <d v="2015-01-31T00:00:00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  <n v="0.45999999999999996"/>
    <d v="2016-03-31T00:00:00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  <n v="-1.0499999999999998"/>
    <d v="2017-07-31T00:00:00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  <n v="-1.5499999999999998"/>
    <d v="2017-07-31T00:00:00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  <n v="0.36249999999999999"/>
    <d v="2017-07-31T00:00:00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  <n v="0.36249999999999999"/>
    <d v="2017-07-31T00:00:00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  <n v="-1.6500000000000001"/>
    <d v="2017-07-31T00:00:00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  <n v="0.36249999999999999"/>
    <d v="2014-09-30T00:00:00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  <n v="0.33750000000000002"/>
    <d v="2014-09-30T00:00:00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  <n v="-1.6500000000000001"/>
    <d v="2016-07-31T00:00:00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  <n v="7.5000000000000011E-2"/>
    <d v="2017-08-31T00:00:00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  <n v="0.30000000000000004"/>
    <d v="2017-03-31T00:00:00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  <n v="0.48000000000000004"/>
    <d v="2017-12-31T00:00:00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  <n v="0.26999999999999996"/>
    <d v="2014-09-30T00:00:00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  <n v="0.32500000000000001"/>
    <d v="2014-09-30T00:00:00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  <n v="0.04"/>
    <d v="2016-04-30T00:00:00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  <n v="0.47000000000000003"/>
    <d v="2016-04-30T00:00:00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  <n v="0.13"/>
    <d v="2014-03-31T00:00:00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  <n v="0.45"/>
    <d v="2017-11-30T00:00:00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  <n v="0.25999999999999995"/>
    <d v="2017-11-30T00:00:00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  <n v="0.36000000000000004"/>
    <d v="2017-11-30T00:00:00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  <n v="0.46000000000000008"/>
    <d v="2016-12-31T00:00:00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  <n v="0.19999999999999998"/>
    <d v="2016-12-31T00:00:00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  <n v="0.2"/>
    <d v="2014-09-30T00:00:00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  <n v="-0.23749999999999999"/>
    <d v="2015-10-31T00:00:00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  <n v="0.21249999999999997"/>
    <d v="2015-10-31T00:00:00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  <n v="8.7499999999999994E-2"/>
    <d v="2015-10-31T00:00:00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  <n v="0.32500000000000001"/>
    <d v="2017-10-31T00:00:00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  <n v="-1.4999999999999998"/>
    <d v="2017-10-31T00:00:00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  <n v="-0.64999999999999991"/>
    <d v="2017-10-31T00:00:00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  <n v="-0.7"/>
    <d v="2015-09-30T00:00:00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  <n v="-0.11250000000000002"/>
    <d v="2016-03-31T00:00:00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  <n v="0.5"/>
    <d v="2017-10-31T00:00:00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  <n v="0.45999999999999996"/>
    <d v="2017-10-31T00:00:00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  <n v="0.31"/>
    <d v="2017-08-31T00:00:00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  <n v="0.3"/>
    <d v="2017-09-30T00:00:00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  <n v="-0.66666666666666663"/>
    <d v="2017-11-30T00:00:00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  <n v="-0.18571428571428569"/>
    <d v="2016-11-30T00:00:00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  <n v="-1.75"/>
    <d v="2016-11-30T00:00:00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  <n v="-0.23529411764705882"/>
    <d v="2016-11-30T00:00:00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  <n v="-1.6"/>
    <d v="2016-11-30T00:00:00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  <n v="0.26249999999999996"/>
    <d v="2016-11-30T00:00:00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  <n v="0.17"/>
    <d v="2017-06-30T00:00:00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  <n v="0.27500000000000002"/>
    <d v="2015-11-30T00:00:00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  <n v="0.41000000000000003"/>
    <d v="2016-11-30T00:00:00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  <n v="8.7500000000000008E-2"/>
    <d v="2017-07-31T00:00:00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  <n v="0.28999999999999998"/>
    <d v="2017-07-31T00:00:00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  <n v="0.3125"/>
    <d v="2015-10-31T00:00:00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  <n v="-2.5"/>
    <d v="2015-07-31T00:00:00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  <n v="0.19"/>
    <d v="2017-08-31T00:00:00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  <n v="0.26"/>
    <d v="2016-04-30T00:00:00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  <n v="0.32999999999999996"/>
    <d v="2016-04-30T00:00:00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  <n v="0.47"/>
    <d v="2016-04-30T00:00:00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  <n v="0.46"/>
    <d v="2014-11-30T00:00:00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  <n v="0.21111111111111114"/>
    <d v="2014-11-30T00:00:00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  <n v="0.47"/>
    <d v="2014-12-31T00:00:00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  <n v="0.44999999999999996"/>
    <d v="2014-12-31T00:00:00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  <n v="-0.30882352941176472"/>
    <d v="2015-11-30T00:00:00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  <n v="0.33750000000000002"/>
    <d v="2015-11-30T00:00:00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  <n v="0.375"/>
    <d v="2015-11-30T00:00:00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  <n v="-0.19999999999999998"/>
    <d v="2017-12-31T00:00:00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  <n v="-1.5"/>
    <d v="2015-05-31T00:00:00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  <n v="0.35"/>
    <d v="2015-05-31T00:00:00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  <n v="0.25"/>
    <d v="2017-12-31T00:00:00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  <n v="2.5000000000000001E-2"/>
    <d v="2017-12-31T00:00:00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  <n v="0.36000000000000004"/>
    <d v="2017-12-31T00:00:00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  <n v="-0.2"/>
    <d v="2017-03-31T00:00:00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  <n v="-0.68"/>
    <d v="2017-10-31T00:00:00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  <n v="0.42000000000000004"/>
    <d v="2017-07-31T00:00:00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  <n v="0.01"/>
    <d v="2017-09-30T00:00:00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  <n v="7.4999999999999997E-2"/>
    <d v="2017-08-31T00:00:00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  <n v="0.3125"/>
    <d v="2017-08-31T00:00:00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  <n v="7.4999999999999997E-2"/>
    <d v="2017-08-31T00:00:00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  <n v="0.15000000000000002"/>
    <d v="2017-08-31T00:00:00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  <n v="0.33749999999999997"/>
    <d v="2017-08-31T00:00:00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  <n v="0.26250000000000001"/>
    <d v="2014-08-31T00:00:00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  <n v="0.32499999999999996"/>
    <d v="2016-10-31T00:00:00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  <n v="0.05"/>
    <d v="2014-10-31T00:00:00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  <n v="0.1"/>
    <d v="2014-10-31T00:00:00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  <n v="0.36249999999999999"/>
    <d v="2016-06-30T00:00:00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  <n v="0.35"/>
    <d v="2016-06-30T00:00:00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  <n v="9.9999999999999992E-2"/>
    <d v="2014-11-30T00:00:00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  <n v="-0.1125"/>
    <d v="2014-11-30T00:00:00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  <n v="0.37500000000000006"/>
    <d v="2014-11-30T00:00:00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  <n v="0.48000000000000004"/>
    <d v="2014-11-30T00:00:00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  <n v="0.3125"/>
    <d v="2014-11-30T00:00:00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  <n v="0.25"/>
    <d v="2014-09-30T00:00:00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  <n v="0.25"/>
    <d v="2015-06-30T00:00:00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  <n v="0.3125"/>
    <d v="2015-06-30T00:00:00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  <n v="2.9999999999999995E-2"/>
    <d v="2015-06-30T00:00:00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  <n v="0.47"/>
    <d v="2015-07-31T00:00:00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  <n v="0.31000000000000005"/>
    <d v="2017-12-31T00:00:00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  <n v="-0.23750000000000002"/>
    <d v="2014-12-31T00:00:00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  <n v="0.24000000000000002"/>
    <d v="2014-12-31T00:00:00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  <n v="-0.8"/>
    <d v="2015-02-28T00:00:00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  <n v="-0.25"/>
    <d v="2015-02-28T00:00:00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  <n v="-0.73333333333333328"/>
    <d v="2015-02-28T00:00:00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  <n v="6.25E-2"/>
    <d v="2015-02-28T00:00:00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  <n v="1.2500000000000001E-2"/>
    <d v="2015-02-28T00:00:00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  <n v="0.25"/>
    <d v="2016-01-31T00:00:00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  <n v="0.45999999999999996"/>
    <d v="2016-01-31T00:00:00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  <n v="0.45"/>
    <d v="2017-04-30T00:00:00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  <n v="0.35000000000000003"/>
    <d v="2017-10-31T00:00:00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  <n v="6.25E-2"/>
    <d v="2017-10-31T00:00:00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  <n v="0.34"/>
    <d v="2017-09-30T00:00:00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  <n v="0.35"/>
    <d v="2017-09-30T00:00:00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  <n v="0.28749999999999998"/>
    <d v="2015-12-31T00:00:00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  <n v="0.33750000000000002"/>
    <d v="2015-12-31T00:00:00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  <n v="0.35"/>
    <d v="2015-12-31T00:00:00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  <n v="0.27500000000000002"/>
    <d v="2015-12-31T00:00:00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  <n v="0.21"/>
    <d v="2015-11-30T00:00:00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  <n v="0.47"/>
    <d v="2015-11-30T00:00:00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  <n v="0.35"/>
    <d v="2017-08-31T00:00:00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  <n v="0.39999999999999997"/>
    <d v="2014-03-31T00:00:00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  <n v="0.29000000000000004"/>
    <d v="2017-12-31T00:00:00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  <n v="0.33749999999999997"/>
    <d v="2017-03-31T00:00:00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  <n v="-0.19999999999999998"/>
    <d v="2017-03-31T00:00:00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  <n v="0.11"/>
    <d v="2017-03-31T00:00:00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  <n v="0.43"/>
    <d v="2017-03-31T00:00:00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  <n v="0.22222222222222218"/>
    <d v="2016-09-30T00:00:00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  <n v="0.43"/>
    <d v="2016-09-30T00:00:00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  <n v="-0.73333333333333328"/>
    <d v="2017-11-30T00:00:00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  <n v="-0.1"/>
    <d v="2017-11-30T00:00:00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  <n v="8.7499999999999994E-2"/>
    <d v="2017-04-30T00:00:00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  <n v="-0.17500000000000002"/>
    <d v="2017-04-30T00:00:00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  <n v="0.36249999999999993"/>
    <d v="2017-12-31T00:00:00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  <n v="0.47999999999999993"/>
    <d v="2017-12-31T00:00:00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  <n v="-0.66666666666666674"/>
    <d v="2017-11-30T00:00:00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  <n v="-0.66666666666666674"/>
    <d v="2015-12-31T00:00:00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  <n v="0.32500000000000001"/>
    <d v="2015-12-31T00:00:00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  <n v="0.35"/>
    <d v="2017-12-31T00:00:00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  <n v="-0.85"/>
    <d v="2017-12-31T00:00:00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  <n v="-2.8571428571428567E-2"/>
    <d v="2017-12-31T00:00:00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  <n v="0.49"/>
    <d v="2016-05-31T00:00:00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  <n v="0.29000000000000004"/>
    <d v="2017-02-28T00:00:00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  <n v="0.27"/>
    <d v="2017-05-31T00:00:00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  <n v="0.31999999999999995"/>
    <d v="2017-05-31T00:00:00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  <n v="0.22999999999999998"/>
    <d v="2017-05-31T00:00:00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  <n v="0.47"/>
    <d v="2017-05-31T00:00:00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  <n v="0.33"/>
    <d v="2017-05-31T00:00:00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  <n v="0.3125"/>
    <d v="2017-09-30T00:00:00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  <n v="0.3125"/>
    <d v="2017-09-30T00:00:00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  <n v="0.47999999999999993"/>
    <d v="2016-11-30T00:00:00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  <n v="0.41"/>
    <d v="2016-11-30T00:00:00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  <n v="0.48"/>
    <d v="2016-11-30T00:00:00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  <n v="0.47000000000000003"/>
    <d v="2017-07-31T00:00:00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  <n v="6.9999999999999993E-2"/>
    <d v="2017-07-31T00:00:00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  <n v="0.16250000000000001"/>
    <d v="2016-11-30T00:00:00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  <n v="0.21"/>
    <d v="2014-04-30T00:00:00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  <n v="0.28999999999999992"/>
    <d v="2014-04-30T00:00:00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  <n v="0.1"/>
    <d v="2014-04-30T00:00:00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  <n v="0.47000000000000003"/>
    <d v="2015-11-30T00:00:00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  <n v="0.44999999999999996"/>
    <d v="2015-11-30T00:00:00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  <n v="0.27"/>
    <d v="2015-10-31T00:00:00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  <n v="-0.125"/>
    <d v="2015-10-31T00:00:00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  <n v="-1.5500000000000003"/>
    <d v="2015-07-31T00:00:00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  <n v="-0.32857142857142857"/>
    <d v="2015-07-31T00:00:00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  <n v="8.7499999999999994E-2"/>
    <d v="2015-07-31T00:00:00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  <n v="-5.7142857142857141E-2"/>
    <d v="2015-07-31T00:00:00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  <n v="0.26999999999999996"/>
    <d v="2016-10-31T00:00:00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  <n v="0.3125"/>
    <d v="2016-10-31T00:00:00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  <n v="0.48000000000000004"/>
    <d v="2017-11-30T00:00:00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  <n v="-0.13750000000000001"/>
    <d v="2017-11-30T00:00:00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  <n v="0.26"/>
    <d v="2017-11-30T00:00:00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  <n v="0.27999999999999997"/>
    <d v="2017-11-30T00:00:00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  <n v="8.7499999999999994E-2"/>
    <d v="2016-09-30T00:00:00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  <n v="0.36249999999999999"/>
    <d v="2016-09-30T00:00:00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  <n v="-0.19999999999999998"/>
    <d v="2014-07-31T00:00:00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  <n v="-0.8"/>
    <d v="2014-07-31T00:00:00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  <n v="7.5000000000000011E-2"/>
    <d v="2016-11-30T00:00:00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  <n v="-0.27142857142857141"/>
    <d v="2014-07-31T00:00:00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  <n v="0.17500000000000002"/>
    <d v="2014-07-31T00:00:00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  <n v="0.44999999999999996"/>
    <d v="2016-03-31T00:00:00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  <n v="0.33"/>
    <d v="2016-03-31T00:00:00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  <n v="0.26"/>
    <d v="2016-03-31T00:00:00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  <n v="0.22500000000000001"/>
    <d v="2016-12-31T00:00:00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  <n v="0.38"/>
    <d v="2014-09-30T00:00:00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  <n v="6.25E-2"/>
    <d v="2015-07-31T00:00:00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  <n v="-6.25E-2"/>
    <d v="2015-07-31T00:00:00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  <n v="0.45"/>
    <d v="2016-11-30T00:00:00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  <n v="0.48000000000000004"/>
    <d v="2016-11-30T00:00:00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  <n v="0.47000000000000003"/>
    <d v="2016-11-30T00:00:00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  <n v="0.47000000000000003"/>
    <d v="2014-05-31T00:00:00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  <n v="0.27999999999999997"/>
    <d v="2014-05-31T00:00:00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  <n v="0.46"/>
    <d v="2014-06-30T00:00:00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  <n v="0.26"/>
    <d v="2014-06-30T00:00:00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  <n v="0.44999999999999996"/>
    <d v="2014-06-30T00:00:00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  <n v="0.47"/>
    <d v="2017-08-31T00:00:00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  <n v="0.125"/>
    <d v="2014-11-30T00:00:00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  <n v="0.5"/>
    <d v="2014-11-30T00:00:00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  <n v="0.45999999999999996"/>
    <d v="2017-04-30T00:00:00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  <n v="-0.1125"/>
    <d v="2014-12-31T00:00:00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  <n v="-0.73333333333333339"/>
    <d v="2014-12-31T00:00:00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  <n v="7.4999999999999997E-2"/>
    <d v="2015-11-30T00:00:00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  <n v="0.15000000000000002"/>
    <d v="2014-03-31T00:00:00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  <n v="0.26"/>
    <d v="2017-05-31T00:00:00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  <n v="0.25"/>
    <d v="2017-05-31T00:00:00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  <n v="0.44999999999999996"/>
    <d v="2017-05-31T00:00:00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  <n v="0.48000000000000004"/>
    <d v="2017-05-31T00:00:00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  <n v="0.28000000000000003"/>
    <d v="2017-05-31T00:00:00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  <n v="0.45"/>
    <d v="2017-09-30T00:00:00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  <n v="0.28999999999999998"/>
    <d v="2017-03-31T00:00:00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  <n v="0.25999999999999995"/>
    <d v="2017-09-30T00:00:00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  <n v="0.48"/>
    <d v="2016-11-30T00:00:00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  <n v="0.26"/>
    <d v="2016-11-30T00:00:00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n v="0.37999999999999995"/>
    <d v="2016-11-30T00:00:00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  <n v="0.3"/>
    <d v="2016-11-30T00:00:00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  <n v="0.19"/>
    <d v="2016-11-30T00:00:00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  <n v="-1.65"/>
    <d v="2016-05-31T00:00:00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  <n v="9.9999999999999992E-2"/>
    <d v="2016-05-31T00:00:00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  <n v="-2.7"/>
    <d v="2016-05-31T00:00:00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  <n v="0.35"/>
    <d v="2016-12-31T00:00:00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  <n v="0.3125"/>
    <d v="2016-12-31T00:00:00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  <n v="0.32999999999999996"/>
    <d v="2016-07-31T00:00:00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  <n v="0.13999999999999999"/>
    <d v="2016-07-31T00:00:00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  <n v="0.36000000000000004"/>
    <d v="2016-07-31T00:00:00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  <n v="0.48"/>
    <d v="2016-07-31T00:00:00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  <n v="0.47000000000000003"/>
    <d v="2014-11-30T00:00:00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  <n v="0.45"/>
    <d v="2014-11-30T00:00:00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  <n v="0.49"/>
    <d v="2014-11-30T00:00:00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  <n v="0.25"/>
    <d v="2014-11-30T00:00:00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  <n v="0.31999999999999995"/>
    <d v="2015-06-30T00:00:00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  <n v="0.47999999999999993"/>
    <d v="2015-06-30T00:00:00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  <n v="0.47"/>
    <d v="2015-06-30T00:00:00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  <n v="0.33999999999999997"/>
    <d v="2016-07-31T00:00:00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  <n v="0.47000000000000003"/>
    <d v="2016-07-31T00:00:00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  <n v="0.17647058823529413"/>
    <d v="2016-07-31T00:00:00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  <n v="0.02"/>
    <d v="2016-07-31T00:00:00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  <n v="-9.9999999999999992E-2"/>
    <d v="2015-09-30T00:00:00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  <n v="0.33749999999999997"/>
    <d v="2015-09-30T00:00:00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  <n v="0.47"/>
    <d v="2017-08-31T00:00:00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  <n v="-0.22499999999999998"/>
    <d v="2017-03-31T00:00:00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  <n v="9.9999999999999992E-2"/>
    <d v="2017-09-30T00:00:00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  <n v="-0.2"/>
    <d v="2017-09-30T00:00:00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  <n v="2.4999999999999998E-2"/>
    <d v="2017-09-30T00:00:00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  <n v="-0.76666666666666672"/>
    <d v="2017-09-30T00:00:00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  <n v="0.36249999999999999"/>
    <d v="2017-09-30T00:00:00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  <n v="0.125"/>
    <d v="2017-09-30T00:00:00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  <n v="0.33750000000000002"/>
    <d v="2015-08-31T00:00:00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  <n v="0.45000000000000007"/>
    <d v="2017-11-30T00:00:00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  <n v="0.47"/>
    <d v="2017-11-30T00:00:00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  <n v="-4.9999999999999996E-2"/>
    <d v="2017-11-30T00:00:00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  <n v="0.47999999999999993"/>
    <d v="2017-11-30T00:00:00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  <n v="-0.18571428571428572"/>
    <d v="2017-05-31T00:00:00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  <n v="-0.24285714285714285"/>
    <d v="2017-09-30T00:00:00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  <n v="0.27499999999999997"/>
    <d v="2017-09-30T00:00:00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  <n v="-0.54999999999999993"/>
    <d v="2017-09-30T00:00:00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  <n v="0.35000000000000003"/>
    <d v="2017-09-30T00:00:00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  <n v="0.35"/>
    <d v="2017-09-30T00:00:00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  <n v="0.3125"/>
    <d v="2017-09-30T00:00:00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  <n v="7.0000000000000007E-2"/>
    <d v="2017-10-31T00:00:00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  <n v="0.22"/>
    <d v="2017-10-31T00:00:00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  <n v="0.47000000000000003"/>
    <d v="2014-03-31T00:00:00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  <n v="0.33"/>
    <d v="2016-11-30T00:00:00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  <n v="0.33"/>
    <d v="2016-11-30T00:00:00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  <n v="0.36249999999999999"/>
    <d v="2016-11-30T00:00:00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  <n v="0.49000000000000005"/>
    <d v="2016-11-30T00:00:00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  <n v="0.32500000000000001"/>
    <d v="2016-11-30T00:00:00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  <n v="0.48000000000000004"/>
    <d v="2016-11-30T00:00:00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  <n v="0.48000000000000004"/>
    <d v="2016-11-30T00:00:00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  <n v="-1.55"/>
    <d v="2015-09-30T00:00:00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  <n v="-0.21249999999999999"/>
    <d v="2015-09-30T00:00:00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  <n v="-1.75"/>
    <d v="2015-09-30T00:00:00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  <n v="1.2500000000000001E-2"/>
    <d v="2017-08-31T00:00:00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  <n v="0.16666666666666666"/>
    <d v="2014-12-31T00:00:00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  <n v="0.17500000000000002"/>
    <d v="2014-12-31T00:00:00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  <n v="0.35000000000000003"/>
    <d v="2014-12-31T00:00:00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  <n v="-5.7142857142857141E-2"/>
    <d v="2014-12-31T00:00:00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  <n v="8.2352941176470587E-2"/>
    <d v="2017-06-30T00:00:00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  <n v="0.49"/>
    <d v="2017-06-30T00:00:00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  <n v="-0.73333333333333328"/>
    <d v="2017-12-31T00:00:00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  <n v="0.47999999999999993"/>
    <d v="2014-11-30T00:00:00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  <n v="0.47999999999999993"/>
    <d v="2016-04-30T00:00:00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  <n v="0.35"/>
    <d v="2016-04-30T00:00:00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  <n v="0.34999999999999992"/>
    <d v="2014-06-30T00:00:00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  <n v="0.33749999999999997"/>
    <d v="2014-06-30T00:00:00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  <n v="0.1"/>
    <d v="2014-12-31T00:00:00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  <n v="0.28000000000000003"/>
    <d v="2014-12-31T00:00:00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  <n v="0.21"/>
    <d v="2014-12-31T00:00:00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  <n v="6.25E-2"/>
    <d v="2014-12-31T00:00:00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  <n v="0.01"/>
    <d v="2014-12-31T00:00:00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  <n v="0.23"/>
    <d v="2014-12-31T00:00:00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  <n v="-3.7499999999999999E-2"/>
    <d v="2017-05-31T00:00:00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  <n v="0.46000000000000008"/>
    <d v="2016-11-30T00:00:00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  <n v="0.48000000000000004"/>
    <d v="2016-11-30T00:00:00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  <n v="-0.73333333333333328"/>
    <d v="2016-10-31T00:00:00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  <n v="7.4999999999999997E-2"/>
    <d v="2016-09-30T00:00:00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  <n v="0.25999999999999995"/>
    <d v="2016-10-31T00:00:00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  <n v="0.33"/>
    <d v="2017-10-31T00:00:00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  <n v="0.47000000000000003"/>
    <d v="2016-09-30T00:00:00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  <n v="0.32499999999999996"/>
    <d v="2016-09-30T00:00:00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  <n v="0.42"/>
    <d v="2016-09-30T00:00:00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  <n v="6.25E-2"/>
    <d v="2017-06-30T00:00:00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  <n v="0.36"/>
    <d v="2014-02-28T00:00:00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  <n v="0.34"/>
    <d v="2014-02-28T00:00:00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  <n v="0.32499999999999996"/>
    <d v="2017-02-28T00:00:00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  <n v="0.45999999999999996"/>
    <d v="2014-11-30T00:00:00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  <n v="0.27"/>
    <d v="2014-11-30T00:00:00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  <n v="0.25"/>
    <d v="2017-07-31T00:00:00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  <n v="0.48"/>
    <d v="2017-07-31T00:00:00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  <n v="0.37"/>
    <d v="2017-07-31T00:00:00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  <n v="0.28749999999999998"/>
    <d v="2017-09-30T00:00:00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  <n v="-1.7000000000000002"/>
    <d v="2016-11-30T00:00:00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  <n v="0.17777777777777781"/>
    <d v="2016-11-30T00:00:00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  <n v="0.26"/>
    <d v="2016-11-30T00:00:00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  <n v="0.11249999999999999"/>
    <d v="2014-10-31T00:00:00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  <n v="0.49"/>
    <d v="2014-10-31T00:00:00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  <n v="0.49"/>
    <d v="2015-03-31T00:00:00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  <n v="0.31"/>
    <d v="2017-07-31T00:00:00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  <n v="0.35"/>
    <d v="2017-07-31T00:00:00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  <n v="0.34"/>
    <d v="2017-07-31T00:00:00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  <n v="0.33"/>
    <d v="2017-07-31T00:00:00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  <n v="0.01"/>
    <d v="2015-02-28T00:00:00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  <n v="-5.7142857142857141E-2"/>
    <d v="2015-02-28T00:00:00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  <n v="-1.5"/>
    <d v="2017-06-30T00:00:00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  <n v="0.45999999999999996"/>
    <d v="2017-03-31T00:00:00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  <n v="-1.4285714285714285E-2"/>
    <d v="2015-07-31T00:00:00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  <n v="0.11250000000000002"/>
    <d v="2015-07-31T00:00:00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  <n v="9.9999999999999992E-2"/>
    <d v="2015-07-31T00:00:00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  <n v="-1.55"/>
    <d v="2015-07-31T00:00:00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  <n v="0.1"/>
    <d v="2015-07-31T00:00:00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  <n v="-0.27499999999999997"/>
    <d v="2015-07-31T00:00:00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  <n v="7.5000000000000011E-2"/>
    <d v="2015-07-31T00:00:00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  <n v="0.49000000000000005"/>
    <d v="2017-04-30T00:00:00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  <n v="1.2500000000000001E-2"/>
    <d v="2014-07-31T00:00:00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  <n v="9.9999999999999992E-2"/>
    <d v="2014-12-31T00:00:00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  <n v="0.44999999999999996"/>
    <d v="2014-12-31T00:00:00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  <n v="0.5"/>
    <d v="2016-02-29T00:00:00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  <n v="0.45"/>
    <d v="2015-03-31T00:00:00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  <n v="0.02"/>
    <d v="2015-03-31T00:00:00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  <n v="-0.76666666666666672"/>
    <d v="2017-10-31T00:00:00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  <n v="0.36249999999999999"/>
    <d v="2014-12-31T00:00:00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  <n v="-7.1428571428571425E-2"/>
    <d v="2014-05-31T00:00:00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  <n v="0.45"/>
    <d v="2015-12-31T00:00:00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  <n v="7.4999999999999997E-2"/>
    <d v="2015-12-31T00:00:00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  <n v="0.38000000000000006"/>
    <d v="2015-12-31T00:00:00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  <n v="-0.13749999999999998"/>
    <d v="2017-09-30T00:00:00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  <n v="-1.2500000000000001E-2"/>
    <d v="2014-12-31T00:00:00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  <n v="0.1"/>
    <d v="2017-12-31T00:00:00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  <n v="-0.73333333333333328"/>
    <d v="2017-12-31T00:00:00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  <n v="0.36249999999999993"/>
    <d v="2017-12-31T00:00:00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  <n v="-1.6499999999999997"/>
    <d v="2015-11-30T00:00:00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  <n v="0.35000000000000003"/>
    <d v="2014-04-30T00:00:00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  <n v="0.38"/>
    <d v="2015-05-31T00:00:00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  <n v="0.47000000000000003"/>
    <d v="2015-05-31T00:00:00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  <n v="0.1875"/>
    <d v="2017-07-31T00:00:00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  <n v="0.28000000000000003"/>
    <d v="2016-12-31T00:00:00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  <n v="0.26000000000000006"/>
    <d v="2016-12-31T00:00:00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  <n v="0.26"/>
    <d v="2016-12-31T00:00:00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  <n v="0.25"/>
    <d v="2016-12-31T00:00:00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  <n v="0.35000000000000003"/>
    <d v="2014-04-30T00:00:00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  <n v="0.5"/>
    <d v="2015-06-30T00:00:00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  <n v="0.49"/>
    <d v="2014-07-31T00:00:00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  <n v="0.44000000000000006"/>
    <d v="2015-07-31T00:00:00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  <n v="0.15"/>
    <d v="2016-09-30T00:00:00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  <n v="0.33749999999999997"/>
    <d v="2016-06-30T00:00:00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  <n v="0.46"/>
    <d v="2016-08-31T00:00:00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  <n v="0.5"/>
    <d v="2017-11-30T00:00:00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  <n v="0.48"/>
    <d v="2017-11-30T00:00:00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  <n v="0.35000000000000003"/>
    <d v="2017-11-30T00:00:00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  <n v="0.03"/>
    <d v="2017-11-30T00:00:00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  <n v="0.42"/>
    <d v="2017-11-30T00:00:00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  <n v="0.05"/>
    <d v="2017-11-30T00:00:00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  <n v="0.27999999999999997"/>
    <d v="2016-12-31T00:00:00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  <n v="9.9999999999999992E-2"/>
    <d v="2016-12-31T00:00:00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  <n v="-3.7499999999999999E-2"/>
    <d v="2016-12-31T00:00:00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  <n v="0.25999999999999995"/>
    <d v="2016-12-31T00:00:00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  <n v="3.7499999999999999E-2"/>
    <d v="2016-12-31T00:00:00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  <n v="0.27999999999999997"/>
    <d v="2016-12-31T00:00:00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  <n v="0.38999999999999996"/>
    <d v="2016-12-31T00:00:00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  <n v="0.27"/>
    <d v="2017-08-31T00:00:00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  <n v="0.29000000000000004"/>
    <d v="2017-08-31T00:00:00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  <n v="0.29000000000000004"/>
    <d v="2015-07-31T00:00:00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  <n v="0.45999999999999996"/>
    <d v="2015-07-31T00:00:00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  <n v="0.47"/>
    <d v="2015-07-31T00:00:00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  <n v="0.32500000000000001"/>
    <d v="2015-05-31T00:00:00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  <n v="0.35"/>
    <d v="2015-05-31T00:00:00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  <n v="0.36249999999999993"/>
    <d v="2015-05-31T00:00:00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  <n v="0.30000000000000004"/>
    <d v="2015-05-31T00:00:00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  <n v="0.28999999999999998"/>
    <d v="2015-05-31T00:00:00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  <n v="0.3"/>
    <d v="2015-05-31T00:00:00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  <n v="0.33749999999999997"/>
    <d v="2015-05-31T00:00:00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  <n v="0.48"/>
    <d v="2015-05-31T00:00:00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  <n v="0.44000000000000006"/>
    <d v="2017-11-30T00:00:00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  <n v="0.5"/>
    <d v="2016-01-31T00:00:00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  <n v="7.4999999999999997E-2"/>
    <d v="2016-12-31T00:00:00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  <n v="0.35"/>
    <d v="2016-12-31T00:00:00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  <n v="-2.65"/>
    <d v="2016-09-30T00:00:00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  <n v="0.15"/>
    <d v="2016-09-30T00:00:00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  <n v="4.9999999999999996E-2"/>
    <d v="2015-09-30T00:00:00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  <n v="0.25"/>
    <d v="2015-09-30T00:00:00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  <n v="0.25999999999999995"/>
    <d v="2015-09-30T00:00:00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  <n v="0.35"/>
    <d v="2017-12-31T00:00:00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  <n v="0.375"/>
    <d v="2017-12-31T00:00:00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  <n v="0.27999999999999997"/>
    <d v="2015-10-31T00:00:00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  <n v="-0.22499999999999998"/>
    <d v="2017-09-30T00:00:00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  <n v="0.35"/>
    <d v="2017-09-30T00:00:00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  <n v="-1.2499999999999999E-2"/>
    <d v="2017-09-30T00:00:00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  <n v="0.30000000000000004"/>
    <d v="2017-09-30T00:00:00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  <n v="0.26"/>
    <d v="2016-11-30T00:00:00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  <n v="0.28000000000000003"/>
    <d v="2016-11-30T00:00:00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  <n v="0.27999999999999997"/>
    <d v="2016-11-30T00:00:00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  <n v="0.27"/>
    <d v="2016-11-30T00:00:00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  <n v="0.36"/>
    <d v="2015-10-31T00:00:00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  <n v="0.48"/>
    <d v="2017-08-31T00:00:00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  <n v="0.09"/>
    <d v="2017-08-31T00:00:00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  <n v="5.8823529411764705E-2"/>
    <d v="2015-08-31T00:00:00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  <n v="3.9999999999999994E-2"/>
    <d v="2015-08-31T00:00:00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  <n v="3.9999999999999994E-2"/>
    <d v="2017-03-31T00:00:00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  <n v="0.26999999999999996"/>
    <d v="2017-04-30T00:00:00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n v="0.45999999999999996"/>
    <d v="2017-04-30T00:00:00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  <n v="0.26"/>
    <d v="2017-04-30T00:00:00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  <n v="0.47"/>
    <d v="2016-09-30T00:00:00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  <n v="0.49"/>
    <d v="2016-09-30T00:00:00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  <n v="-0.8"/>
    <d v="2017-10-31T00:00:00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  <n v="-0.05"/>
    <d v="2017-10-31T00:00:00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  <n v="0.33749999999999997"/>
    <d v="2015-08-31T00:00:00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  <n v="7.5000000000000011E-2"/>
    <d v="2015-08-31T00:00:00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  <n v="-5.5555555555555559E-2"/>
    <d v="2016-08-31T00:00:00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  <n v="0.45"/>
    <d v="2014-05-31T00:00:00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  <n v="0.14444444444444446"/>
    <d v="2016-04-30T00:00:00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  <n v="0.47"/>
    <d v="2017-05-31T00:00:00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  <n v="2.9999999999999995E-2"/>
    <d v="2017-05-31T00:00:00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  <n v="0.47"/>
    <d v="2017-04-30T00:00:00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  <n v="0.5"/>
    <d v="2017-04-30T00:00:00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  <n v="0.49000000000000005"/>
    <d v="2017-02-28T00:00:00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  <n v="0.24000000000000002"/>
    <d v="2017-02-28T00:00:00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  <n v="0.47"/>
    <d v="2017-06-30T00:00:00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  <n v="8.7500000000000008E-2"/>
    <d v="2014-05-31T00:00:00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  <n v="0.23749999999999999"/>
    <d v="2015-05-31T00:00:00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  <n v="0.27499999999999997"/>
    <d v="2015-05-31T00:00:00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  <n v="0.36249999999999999"/>
    <d v="2015-05-31T00:00:00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  <n v="0.1125"/>
    <d v="2015-05-31T00:00:00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  <n v="-1.2499999999999999E-2"/>
    <d v="2015-05-31T00:00:00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  <n v="-4.2857142857142858E-2"/>
    <d v="2015-05-31T00:00:00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  <n v="-0.125"/>
    <d v="2015-05-31T00:00:00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  <n v="0.35000000000000003"/>
    <d v="2016-09-30T00:00:00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  <n v="-0.8"/>
    <d v="2016-09-30T00:00:00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  <n v="0.35000000000000003"/>
    <d v="2016-09-30T00:00:00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  <n v="0.43"/>
    <d v="2016-01-31T00:00:00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  <n v="0.19"/>
    <d v="2016-01-31T00:00:00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  <n v="-1.7"/>
    <d v="2017-05-31T00:00:00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  <n v="-0.19117647058823531"/>
    <d v="2017-05-31T00:00:00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  <n v="-7.5000000000000011E-2"/>
    <d v="2017-05-31T00:00:00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  <n v="0.25555555555555559"/>
    <d v="2016-07-31T00:00:00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  <n v="0.26"/>
    <d v="2016-07-31T00:00:00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  <n v="0.28000000000000003"/>
    <d v="2016-07-31T00:00:00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  <n v="0.11"/>
    <d v="2016-07-31T00:00:00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  <n v="0.1"/>
    <d v="2017-03-31T00:00:00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  <n v="0.33749999999999997"/>
    <d v="2014-03-31T00:00:00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  <n v="3.9999999999999994E-2"/>
    <d v="2014-03-31T00:00:00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  <n v="0.08"/>
    <d v="2014-03-31T00:00:00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  <n v="0.27"/>
    <d v="2014-03-31T00:00:00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  <n v="0.32500000000000001"/>
    <d v="2014-03-31T00:00:00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  <n v="0.45"/>
    <d v="2016-07-31T00:00:00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  <n v="9.9999999999999992E-2"/>
    <d v="2016-12-31T00:00:00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  <n v="-0.23333333333333334"/>
    <d v="2016-08-31T00:00:00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  <n v="-0.5"/>
    <d v="2016-08-31T00:00:00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  <n v="-0.8"/>
    <d v="2016-08-31T00:00:00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  <n v="-0.22500000000000003"/>
    <d v="2016-08-31T00:00:00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  <n v="0.27999999999999997"/>
    <d v="2016-06-30T00:00:00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  <n v="-0.83333333333333337"/>
    <d v="2017-03-31T00:00:00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  <n v="0.19999999999999998"/>
    <d v="2014-12-31T00:00:00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  <n v="0.3"/>
    <d v="2014-12-31T00:00:00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  <n v="-0.17499999999999999"/>
    <d v="2014-12-31T00:00:00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  <n v="0.35000000000000003"/>
    <d v="2014-12-31T00:00:00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  <n v="0.3125"/>
    <d v="2014-12-31T00:00:00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  <n v="0.49"/>
    <d v="2015-12-31T00:00:00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  <n v="0.16"/>
    <d v="2015-12-31T00:00:00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  <n v="0.26999999999999996"/>
    <d v="2015-12-31T00:00:00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  <n v="0.25"/>
    <d v="2015-12-31T00:00:00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  <n v="7.0000000000000007E-2"/>
    <d v="2015-12-31T00:00:00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  <n v="0.1125"/>
    <d v="2017-05-31T00:00:00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  <n v="-0.2"/>
    <d v="2017-05-31T00:00:00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  <n v="0.3125"/>
    <d v="2017-05-31T00:00:00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  <n v="-0.875"/>
    <d v="2017-05-31T00:00:00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  <n v="-2.25"/>
    <d v="2016-06-30T00:00:00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  <n v="0.28999999999999998"/>
    <d v="2016-05-31T00:00:00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  <n v="0.47000000000000003"/>
    <d v="2016-05-31T00:00:00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  <n v="0.1"/>
    <d v="2016-05-31T00:00:00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  <n v="0.33750000000000002"/>
    <d v="2017-06-30T00:00:00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  <n v="0.3"/>
    <d v="2017-06-30T00:00:00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  <n v="0.26"/>
    <d v="2017-06-30T00:00:00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  <n v="0.36"/>
    <d v="2017-06-30T00:00:00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  <n v="-0.70000000000000007"/>
    <d v="2014-03-31T00:00:00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  <n v="0.35000000000000003"/>
    <d v="2014-12-31T00:00:00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  <n v="-1.3250000000000002"/>
    <d v="2014-12-31T00:00:00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  <n v="0.1125"/>
    <d v="2017-05-31T00:00:00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  <n v="0.1"/>
    <d v="2015-05-31T00:00:00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  <n v="0.16999999999999998"/>
    <d v="2017-12-31T00:00:00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  <n v="0.26999999999999996"/>
    <d v="2015-12-31T00:00:00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  <n v="0.48"/>
    <d v="2015-10-31T00:00:00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  <n v="0.01"/>
    <d v="2015-04-30T00:00:00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  <n v="0.45"/>
    <d v="2015-04-30T00:00:00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  <n v="-0.77999999999999992"/>
    <d v="2014-06-30T00:00:00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  <n v="0.39"/>
    <d v="2017-09-30T00:00:00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  <n v="0.49"/>
    <d v="2016-05-31T00:00:00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  <n v="-0.7"/>
    <d v="2016-11-30T00:00:00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  <n v="7.4999999999999997E-2"/>
    <d v="2016-11-30T00:00:00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  <n v="4.9999999999999996E-2"/>
    <d v="2014-11-30T00:00:00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  <n v="-0.13749999999999998"/>
    <d v="2014-11-30T00:00:00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  <n v="0.375"/>
    <d v="2014-11-30T00:00:00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  <n v="0.21249999999999999"/>
    <d v="2016-07-31T00:00:00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  <n v="0.47000000000000003"/>
    <d v="2015-03-31T00:00:00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  <n v="0.46"/>
    <d v="2015-03-31T00:00:00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  <n v="0.38999999999999996"/>
    <d v="2015-03-31T00:00:00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  <n v="0.48"/>
    <d v="2015-03-31T00:00:00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  <n v="0.22222222222222224"/>
    <d v="2016-04-30T00:00:00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  <n v="0.47000000000000003"/>
    <d v="2015-06-30T00:00:00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  <n v="0.45"/>
    <d v="2015-06-30T00:00:00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  <n v="0.22"/>
    <d v="2015-06-30T00:00:00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  <n v="0.45999999999999996"/>
    <d v="2015-02-28T00:00:00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  <n v="-2.5000000000000001E-2"/>
    <d v="2015-02-28T00:00:00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  <n v="0.45999999999999996"/>
    <d v="2017-11-30T00:00:00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  <n v="0.25"/>
    <d v="2017-11-30T00:00:00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  <n v="0.29000000000000004"/>
    <d v="2017-11-30T00:00:00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  <n v="0.32"/>
    <d v="2017-03-31T00:00:00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  <n v="0.26"/>
    <d v="2017-03-31T00:00:00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  <n v="0.49000000000000005"/>
    <d v="2017-03-31T00:00:00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  <n v="0.48999999999999994"/>
    <d v="2017-03-31T00:00:00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  <n v="0.3"/>
    <d v="2016-03-31T00:00:00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  <n v="0.34"/>
    <d v="2016-03-31T00:00:00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  <n v="0.48000000000000004"/>
    <d v="2016-12-31T00:00:00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  <n v="7.4999999999999997E-2"/>
    <d v="2016-10-31T00:00:00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  <n v="-0.22500000000000001"/>
    <d v="2016-12-31T00:00:00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  <n v="-0.11249999999999999"/>
    <d v="2017-11-30T00:00:00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  <n v="0.28749999999999998"/>
    <d v="2015-12-31T00:00:00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  <n v="-0.66666666666666663"/>
    <d v="2017-02-28T00:00:00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  <n v="0.35"/>
    <d v="2017-02-28T00:00:00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  <n v="-0.8"/>
    <d v="2017-09-30T00:00:00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  <n v="-1.6"/>
    <d v="2017-04-30T00:00:00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  <n v="0.27999999999999997"/>
    <d v="2014-11-30T00:00:00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  <n v="0.37499999999999994"/>
    <d v="2014-11-30T00:00:00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  <n v="0.36249999999999999"/>
    <d v="2014-11-30T00:00:00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  <n v="0.33749999999999997"/>
    <d v="2016-12-31T00:00:00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  <n v="7.4999999999999997E-2"/>
    <d v="2016-12-31T00:00:00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  <n v="0.47000000000000003"/>
    <d v="2014-09-30T00:00:00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  <n v="0.36"/>
    <d v="2017-11-30T00:00:00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  <n v="0.28999999999999998"/>
    <d v="2015-04-30T00:00:00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  <n v="0.26250000000000001"/>
    <d v="2015-03-31T00:00:00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  <n v="6.25E-2"/>
    <d v="2015-03-31T00:00:00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  <n v="0.36249999999999999"/>
    <d v="2017-06-30T00:00:00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  <n v="0.35000000000000003"/>
    <d v="2016-09-30T00:00:00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  <n v="0.3"/>
    <d v="2016-09-30T00:00:00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  <n v="0.1125"/>
    <d v="2014-10-31T00:00:00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  <n v="-0.625"/>
    <d v="2017-11-30T00:00:00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  <n v="0.36250000000000004"/>
    <d v="2017-11-30T00:00:00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  <n v="7.4999999999999997E-2"/>
    <d v="2017-11-30T00:00:00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  <n v="0.26"/>
    <d v="2017-11-30T00:00:00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  <n v="0.47000000000000003"/>
    <d v="2016-02-29T00:00:00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  <n v="0.25999999999999995"/>
    <d v="2016-02-29T00:00:00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  <n v="0.33"/>
    <d v="2017-11-30T00:00:00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  <n v="0.16666666666666669"/>
    <d v="2014-07-31T00:00:00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  <n v="0"/>
    <d v="2014-11-30T00:00:0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  <n v="-1.5"/>
    <d v="2014-11-30T00:00:00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  <n v="8.7499999999999994E-2"/>
    <d v="2014-11-30T00:00:00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  <n v="0.4900000000000001"/>
    <d v="2017-01-31T00:00:00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  <n v="8.7499999999999994E-2"/>
    <d v="2015-12-31T00:00:00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  <n v="-2.0666666666666669"/>
    <d v="2015-12-31T00:00:00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  <n v="0.1125"/>
    <d v="2015-12-31T00:00:00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  <n v="-0.1125"/>
    <d v="2015-12-31T00:00:00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  <n v="0.28750000000000003"/>
    <d v="2015-12-31T00:00:00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  <n v="0.19999999999999998"/>
    <d v="2015-12-31T00:00:00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  <n v="-0.68"/>
    <d v="2015-12-31T00:00:00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  <n v="0.33749999999999997"/>
    <d v="2015-12-31T00:00:00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  <n v="0.35"/>
    <d v="2015-12-31T00:00:00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  <n v="0.44999999999999996"/>
    <d v="2015-06-30T00:00:00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  <n v="0.42"/>
    <d v="2015-03-31T00:00:00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  <n v="0.48"/>
    <d v="2015-08-31T00:00:00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  <n v="-0.76666666666666661"/>
    <d v="2016-05-31T00:00:00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  <n v="0.35000000000000003"/>
    <d v="2016-05-31T00:00:00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  <n v="0.27499999999999997"/>
    <d v="2016-05-31T00:00:00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  <n v="0.1"/>
    <d v="2016-05-31T00:00:00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  <n v="8.7500000000000008E-2"/>
    <d v="2016-05-31T00:00:00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  <n v="-0.73333333333333328"/>
    <d v="2016-05-31T00:00:00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  <n v="-0.73333333333333339"/>
    <d v="2016-05-31T00:00:00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  <n v="-0.18333333333333332"/>
    <d v="2017-07-31T00:00:00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  <n v="0.21250000000000002"/>
    <d v="2017-07-31T00:00:00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  <n v="0.48000000000000009"/>
    <d v="2015-11-30T00:00:00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  <n v="0.45000000000000007"/>
    <d v="2015-11-30T00:00:00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  <n v="0.3"/>
    <d v="2015-11-30T00:00:00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  <n v="0.33750000000000002"/>
    <d v="2014-11-30T00:00:00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  <n v="0.47000000000000003"/>
    <d v="2015-12-31T00:00:00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  <n v="0.3"/>
    <d v="2015-12-31T00:00:00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  <n v="-5.7142857142857148E-2"/>
    <d v="2016-11-30T00:00:00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  <n v="0.15"/>
    <d v="2016-11-30T00:00:00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  <n v="0.19999999999999998"/>
    <d v="2016-11-30T00:00:00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  <n v="0.45"/>
    <d v="2016-05-31T00:00:00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  <n v="0.33750000000000002"/>
    <d v="2014-12-31T00:00:00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  <n v="0.16250000000000001"/>
    <d v="2014-12-31T00:00:00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  <n v="0.1"/>
    <d v="2014-12-31T00:00:00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  <n v="-0.1875"/>
    <d v="2014-12-31T00:00:00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  <n v="0.49"/>
    <d v="2017-06-30T00:00:00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  <n v="-2.5500000000000003"/>
    <d v="2015-04-30T00:00:00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  <n v="0.125"/>
    <d v="2015-04-30T00:00:00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  <n v="-0.79999999999999993"/>
    <d v="2016-07-31T00:00:00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  <n v="-0.8"/>
    <d v="2016-11-30T00:00:00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  <n v="-7.1428571428571438E-2"/>
    <d v="2016-11-30T00:00:00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  <n v="0.2"/>
    <d v="2016-11-30T00:00:00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  <n v="0.35"/>
    <d v="2017-11-30T00:00:00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  <n v="0.27999999999999997"/>
    <d v="2014-11-30T00:00:00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  <n v="0.28999999999999998"/>
    <d v="2014-11-30T00:00:00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  <n v="0.32500000000000001"/>
    <d v="2016-05-31T00:00:00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  <n v="0.28000000000000003"/>
    <d v="2014-11-30T00:00:00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  <n v="0.27"/>
    <d v="2014-11-30T00:00:00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  <n v="0.26"/>
    <d v="2014-11-30T00:00:00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  <n v="0.47"/>
    <d v="2014-11-30T00:00:00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  <n v="0.33750000000000002"/>
    <d v="2017-10-31T00:00:00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  <n v="0.45"/>
    <d v="2017-10-31T00:00:00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  <n v="0.36249999999999999"/>
    <d v="2017-10-31T00:00:00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  <n v="-0.7"/>
    <d v="2017-06-30T00:00:00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  <n v="0.36249999999999999"/>
    <d v="2017-06-30T00:00:00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  <n v="-0.21666666666666665"/>
    <d v="2017-06-30T00:00:00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  <n v="0.42000000000000004"/>
    <d v="2017-11-30T00:00:00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  <n v="-0.73333333333333328"/>
    <d v="2016-12-31T00:00:00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  <n v="-0.22500000000000001"/>
    <d v="2017-09-30T00:00:00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  <n v="0.02"/>
    <d v="2016-11-30T00:00:00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  <n v="0.3125"/>
    <d v="2014-04-30T00:00:00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  <n v="0.35"/>
    <d v="2015-07-31T00:00:00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  <n v="7.5000000000000011E-2"/>
    <d v="2014-06-30T00:00:00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  <n v="0.25"/>
    <d v="2014-06-30T00:00:00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  <n v="8.7500000000000008E-2"/>
    <d v="2014-06-30T00:00:00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  <n v="0.45"/>
    <d v="2014-09-30T00:00:00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  <n v="0.125"/>
    <d v="2014-09-30T00:00:00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  <n v="0.30000000000000004"/>
    <d v="2014-09-30T00:00:00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  <n v="3.9999999999999994E-2"/>
    <d v="2014-09-30T00:00:00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  <n v="0.36000000000000004"/>
    <d v="2014-12-31T00:00:00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  <n v="7.0000000000000007E-2"/>
    <d v="2014-12-31T00:00:00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  <n v="0.48"/>
    <d v="2014-12-31T00:00:00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  <n v="0.35000000000000003"/>
    <d v="2015-01-31T00:00:00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  <n v="0.49000000000000005"/>
    <d v="2015-01-31T00:00:00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  <n v="0.19999999999999998"/>
    <d v="2015-01-31T00:00:00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  <n v="0.1"/>
    <d v="2017-12-31T00:00:00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  <n v="0.47000000000000003"/>
    <d v="2016-12-31T00:00:00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  <n v="0.35000000000000003"/>
    <d v="2014-04-30T00:00:00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  <n v="0.36250000000000004"/>
    <d v="2016-11-30T00:00:00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  <n v="0.33749999999999997"/>
    <d v="2016-11-30T00:00:00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  <n v="0.27999999999999997"/>
    <d v="2017-06-30T00:00:00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  <n v="6.25E-2"/>
    <d v="2017-11-30T00:00:00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  <n v="0.33750000000000002"/>
    <d v="2017-11-30T00:00:00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  <n v="0.03"/>
    <d v="2017-11-30T00:00:00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  <n v="0.49"/>
    <d v="2017-11-30T00:00:00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  <n v="-0.16666666666666666"/>
    <d v="2017-11-30T00:00:00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  <n v="0.36249999999999999"/>
    <d v="2017-11-30T00:00:00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  <n v="0.33750000000000002"/>
    <d v="2017-05-31T00:00:00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  <n v="-2.5499999999999998"/>
    <d v="2017-05-31T00:00:00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  <n v="-0.23749999999999999"/>
    <d v="2017-05-31T00:00:00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  <n v="-1.6500000000000001"/>
    <d v="2017-05-31T00:00:00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  <n v="0.25"/>
    <d v="2014-12-31T00:00:00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  <n v="7.5000000000000011E-2"/>
    <d v="2014-10-31T00:00:00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  <n v="7.4999999999999997E-2"/>
    <d v="2014-10-31T00:00:00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  <n v="-0.66666666666666663"/>
    <d v="2016-07-31T00:00:00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  <n v="0.48999999999999994"/>
    <d v="2017-11-30T00:00:00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  <n v="0.30000000000000004"/>
    <d v="2017-11-30T00:00:00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  <n v="0.23"/>
    <d v="2017-11-30T00:00:00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  <n v="0.27999999999999997"/>
    <d v="2017-11-30T00:00:00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  <n v="0.37500000000000006"/>
    <d v="2017-03-31T00:00:00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  <n v="0.26"/>
    <d v="2017-03-31T00:00:00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  <n v="0.45999999999999996"/>
    <d v="2014-12-31T00:00:00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  <n v="0.29000000000000004"/>
    <d v="2016-11-30T00:00:00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  <n v="6.0000000000000005E-2"/>
    <d v="2016-11-30T00:00:00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  <n v="0.05"/>
    <d v="2016-11-30T00:00:00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  <n v="0.25"/>
    <d v="2016-11-30T00:00:00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  <n v="0.28999999999999998"/>
    <d v="2016-12-31T00:00:00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  <n v="0.48000000000000009"/>
    <d v="2016-12-31T00:00:00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  <n v="0.27999999999999997"/>
    <d v="2016-12-31T00:00:00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  <n v="0.01"/>
    <d v="2016-12-31T00:00:00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  <n v="0.48000000000000004"/>
    <d v="2016-12-31T00:00:00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  <n v="0.49"/>
    <d v="2016-12-31T00:00:00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  <n v="4.9999999999999996E-2"/>
    <d v="2016-12-31T00:00:00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  <n v="-4.2857142857142851E-2"/>
    <d v="2014-10-31T00:00:00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  <n v="0.36249999999999999"/>
    <d v="2014-10-31T00:00:00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  <n v="-0.70000000000000007"/>
    <d v="2016-08-31T00:00:00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  <n v="0.26"/>
    <d v="2017-12-31T00:00:00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  <n v="0.25999999999999995"/>
    <d v="2017-12-31T00:00:00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  <n v="0.34999999999999992"/>
    <d v="2017-03-31T00:00:00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  <n v="0.45999999999999996"/>
    <d v="2017-03-31T00:00:00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  <n v="-2.8571428571428574E-2"/>
    <d v="2014-12-31T00:00:00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  <n v="0.48"/>
    <d v="2014-10-31T00:00:00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  <n v="6.0000000000000005E-2"/>
    <d v="2014-10-31T00:00:00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  <n v="-0.73333333333333339"/>
    <d v="2014-11-30T00:00:00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  <n v="-0.21666666666666667"/>
    <d v="2014-11-30T00:00:00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  <n v="0.36250000000000004"/>
    <d v="2017-01-31T00:00:00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  <n v="0.35000000000000003"/>
    <d v="2017-01-31T00:00:00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  <n v="6.25E-2"/>
    <d v="2017-01-31T00:00:00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  <n v="-0.76666666666666672"/>
    <d v="2017-01-31T00:00:00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  <n v="-0.73333333333333328"/>
    <d v="2017-01-31T00:00:00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  <n v="0.28999999999999998"/>
    <d v="2015-09-30T00:00:00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  <n v="0.36249999999999999"/>
    <d v="2015-09-30T00:00:00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  <n v="8.7499999999999994E-2"/>
    <d v="2017-10-31T00:00:00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  <n v="-0.12857142857142859"/>
    <d v="2017-10-31T00:00:00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  <n v="0.22000000000000003"/>
    <d v="2016-01-31T00:00:00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  <n v="0.28999999999999998"/>
    <d v="2016-01-31T00:00:00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  <n v="-1.7000000000000002"/>
    <d v="2017-08-31T00:00:00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  <n v="0.48000000000000004"/>
    <d v="2017-12-31T00:00:00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  <n v="0.33"/>
    <d v="2017-12-31T00:00:00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  <n v="0.48000000000000004"/>
    <d v="2017-12-31T00:00:00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  <n v="0.25999999999999995"/>
    <d v="2017-12-31T00:00:00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  <n v="0.25"/>
    <d v="2017-09-30T00:00:00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  <n v="-0.73999999999999988"/>
    <d v="2017-10-31T00:00:00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  <n v="0.48000000000000004"/>
    <d v="2017-12-31T00:00:00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  <n v="0.28000000000000003"/>
    <d v="2017-12-31T00:00:00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  <n v="0.28000000000000003"/>
    <d v="2014-09-30T00:00:00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  <n v="0.47000000000000003"/>
    <d v="2014-09-30T00:00:00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  <n v="0.3"/>
    <d v="2017-03-31T00:00:00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  <n v="0.33750000000000002"/>
    <d v="2015-09-30T00:00:00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  <n v="-0.73333333333333328"/>
    <d v="2015-09-30T00:00:00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  <n v="0.1875"/>
    <d v="2015-09-30T00:00:00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  <n v="0.1"/>
    <d v="2015-03-31T00:00:00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  <n v="0.45999999999999996"/>
    <d v="2017-01-31T00:00:00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  <n v="0.18"/>
    <d v="2014-01-31T00:00:00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  <n v="1.1764705882352939E-2"/>
    <d v="2014-01-31T00:00:00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  <n v="0.33"/>
    <d v="2014-01-31T00:00:00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  <n v="0.21000000000000002"/>
    <d v="2015-02-28T00:00:00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  <n v="0.28999999999999998"/>
    <d v="2015-02-28T00:00:00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  <n v="0.31"/>
    <d v="2015-02-28T00:00:00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  <n v="0.05"/>
    <d v="2017-12-31T00:00:00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  <n v="0.48000000000000004"/>
    <d v="2016-09-30T00:00:00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  <n v="0.33750000000000002"/>
    <d v="2016-09-30T00:00:00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  <n v="0.41"/>
    <d v="2016-09-30T00:00:00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  <n v="0.47000000000000003"/>
    <d v="2014-10-31T00:00:00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  <n v="0.35000000000000003"/>
    <d v="2017-11-30T00:00:00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  <n v="0.32"/>
    <d v="2017-11-30T00:00:00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  <n v="0.42000000000000004"/>
    <d v="2016-10-31T00:00:00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  <n v="0.47999999999999993"/>
    <d v="2015-06-30T00:00:00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  <n v="0.3"/>
    <d v="2017-12-31T00:00:00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  <n v="0.03"/>
    <d v="2015-03-31T00:00:00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  <n v="0.26"/>
    <d v="2014-06-30T00:00:00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  <n v="0.46"/>
    <d v="2014-06-30T00:00:00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  <n v="0.38"/>
    <d v="2014-06-30T00:00:00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  <n v="-1.75"/>
    <d v="2015-03-31T00:00:00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  <n v="0.32499999999999996"/>
    <d v="2015-03-31T00:00:00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  <n v="0.1"/>
    <d v="2016-11-30T00:00:00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  <n v="0.27"/>
    <d v="2016-11-30T00:00:00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  <n v="0.1125"/>
    <d v="2014-03-31T00:00:00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  <n v="0.25999999999999995"/>
    <d v="2014-03-31T00:00:00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  <n v="1.9999999999999997E-2"/>
    <d v="2014-03-31T00:00:00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  <n v="-0.66666666666666663"/>
    <d v="2016-05-31T00:00:00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  <n v="0.125"/>
    <d v="2015-05-31T00:00:00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  <n v="3.0000000000000002E-2"/>
    <d v="2015-08-31T00:00:00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  <n v="0.48999999999999994"/>
    <d v="2015-08-31T00:00:00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  <n v="0.42000000000000004"/>
    <d v="2015-08-31T00:00:00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  <n v="0.13999999999999999"/>
    <d v="2015-08-31T00:00:00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  <n v="-0.13749999999999998"/>
    <d v="2016-11-30T00:00:00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  <n v="0.35"/>
    <d v="2016-11-30T00:00:00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  <n v="0.16250000000000001"/>
    <d v="2016-11-30T00:00:00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  <n v="0.35"/>
    <d v="2016-11-30T00:00:00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  <n v="0.49"/>
    <d v="2016-11-30T00:00:00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  <n v="0.21249999999999999"/>
    <d v="2015-09-30T00:00:00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  <n v="0.33749999999999997"/>
    <d v="2015-12-31T00:00:00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  <n v="0.35000000000000003"/>
    <d v="2015-12-31T00:00:00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  <n v="0.28999999999999998"/>
    <d v="2015-12-31T00:00:00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  <n v="7.4999999999999997E-2"/>
    <d v="2016-12-31T00:00:00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  <n v="-2.7"/>
    <d v="2016-12-31T00:00:00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  <n v="-7.4999999999999997E-2"/>
    <d v="2016-12-31T00:00:00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  <n v="0.45999999999999996"/>
    <d v="2014-11-30T00:00:00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  <n v="0.27"/>
    <d v="2016-11-30T00:00:00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  <n v="0.16250000000000001"/>
    <d v="2015-09-30T00:00:00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  <n v="0.49"/>
    <d v="2014-09-30T00:00:00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  <n v="0.35000000000000003"/>
    <d v="2016-04-30T00:00:00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  <n v="0.1125"/>
    <d v="2016-04-30T00:00:00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  <n v="-0.70000000000000007"/>
    <d v="2016-04-30T00:00:00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  <n v="0.32500000000000001"/>
    <d v="2017-08-31T00:00:00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  <n v="0.1125"/>
    <d v="2017-08-31T00:00:00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  <n v="-1.55"/>
    <d v="2017-12-31T00:00:00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  <n v="0.33749999999999997"/>
    <d v="2015-12-31T00:00:00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  <n v="0.32500000000000001"/>
    <d v="2015-12-31T00:00:00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  <n v="0.17499999999999999"/>
    <d v="2015-12-31T00:00:00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  <n v="0.36249999999999999"/>
    <d v="2014-11-30T00:00:00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  <n v="7.4999999999999997E-2"/>
    <d v="2017-03-31T00:00:00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  <n v="-0.76666666666666661"/>
    <d v="2017-03-31T00:00:00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  <n v="7.4999999999999997E-2"/>
    <d v="2016-01-31T00:00:00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  <n v="0.49"/>
    <d v="2016-01-31T00:00:00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  <n v="0.36"/>
    <d v="2017-05-31T00:00:00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  <n v="0.29000000000000004"/>
    <d v="2016-05-31T00:00:00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  <n v="0.48000000000000004"/>
    <d v="2016-05-31T00:00:00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  <n v="0.48000000000000004"/>
    <d v="2016-10-31T00:00:00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  <n v="0.34"/>
    <d v="2014-04-30T00:00:00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  <n v="0.28999999999999998"/>
    <d v="2015-11-30T00:00:00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  <n v="0.48"/>
    <d v="2015-11-30T00:00:00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  <n v="0.16999999999999998"/>
    <d v="2015-11-30T00:00:00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  <n v="-0.73333333333333328"/>
    <d v="2015-09-30T00:00:00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  <n v="-0.16666666666666666"/>
    <d v="2015-09-30T00:00:00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  <n v="-0.8"/>
    <d v="2015-09-30T00:00:00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  <n v="-1.6999999999999997"/>
    <d v="2017-05-31T00:00:00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  <n v="-0.66666666666666674"/>
    <d v="2017-07-31T00:00:00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  <n v="0.1125"/>
    <d v="2017-07-31T00:00:00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  <n v="-0.25"/>
    <d v="2017-07-31T00:00:00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  <n v="0.27500000000000002"/>
    <d v="2014-11-30T00:00:00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  <n v="-0.16666666666666666"/>
    <d v="2014-11-30T00:00:00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  <n v="0.32"/>
    <d v="2014-11-30T00:00:00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  <n v="0.18999999999999997"/>
    <d v="2014-11-30T00:00:00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  <n v="0.26"/>
    <d v="2014-11-30T00:00:00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  <n v="0.05"/>
    <d v="2017-03-31T00:00:00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  <n v="0.30000000000000004"/>
    <d v="2016-12-31T00:00:00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  <n v="0.18999999999999997"/>
    <d v="2016-12-31T00:00:00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  <n v="0.27999999999999997"/>
    <d v="2016-12-31T00:00:00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  <n v="0.49000000000000005"/>
    <d v="2017-07-31T00:00:00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  <n v="0.29000000000000004"/>
    <d v="2017-07-31T00:00:00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  <n v="0.43999999999999995"/>
    <d v="2017-07-31T00:00:00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  <n v="0.24"/>
    <d v="2017-07-31T00:00:00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  <n v="0.22500000000000001"/>
    <d v="2014-09-30T00:00:00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  <n v="0.26"/>
    <d v="2017-01-31T00:00:00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  <n v="0.26"/>
    <d v="2017-01-31T00:00:00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  <n v="0.33749999999999997"/>
    <d v="2017-01-31T00:00:00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  <n v="0.12000000000000001"/>
    <d v="2016-12-31T00:00:00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  <n v="0.28000000000000003"/>
    <d v="2016-12-31T00:00:00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  <n v="7.0000000000000007E-2"/>
    <d v="2015-08-31T00:00:00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  <n v="0.17"/>
    <d v="2014-04-30T00:00:00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  <n v="0.06"/>
    <d v="2014-04-30T00:00:00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  <n v="0.35000000000000003"/>
    <d v="2017-11-30T00:00:00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  <n v="-0.18571428571428572"/>
    <d v="2015-07-31T00:00:00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  <n v="0.27"/>
    <d v="2015-07-31T00:00:00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  <n v="0.47000000000000003"/>
    <d v="2015-07-31T00:00:00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  <n v="0.48000000000000004"/>
    <d v="2016-11-30T00:00:00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  <n v="0.30000000000000004"/>
    <d v="2016-11-30T00:00:00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  <n v="0.41000000000000003"/>
    <d v="2016-11-30T00:00:00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  <n v="0.47000000000000003"/>
    <d v="2016-11-30T00:00:00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  <n v="0.26"/>
    <d v="2016-11-30T00:00:00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  <n v="0.35"/>
    <d v="2016-11-30T00:00:00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  <n v="0.27"/>
    <d v="2016-11-30T00:00:00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  <n v="-1.7"/>
    <d v="2014-03-31T00:00:00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  <n v="0.17500000000000002"/>
    <d v="2014-03-31T00:00:00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  <n v="0.47000000000000008"/>
    <d v="2015-09-30T00:00:00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  <n v="0.32500000000000001"/>
    <d v="2015-11-30T00:00:00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  <n v="0.47000000000000003"/>
    <d v="2017-05-31T00:00:00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  <n v="0.21249999999999999"/>
    <d v="2015-01-31T00:00:00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  <n v="0.11249999999999999"/>
    <d v="2015-01-31T00:00:00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  <n v="-0.32352941176470584"/>
    <d v="2015-01-31T00:00:00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  <n v="0.45000000000000007"/>
    <d v="2015-09-30T00:00:00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  <n v="0.02"/>
    <d v="2015-09-30T00:00:00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  <n v="-0.83333333333333326"/>
    <d v="2016-04-30T00:00:00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  <n v="0.28000000000000003"/>
    <d v="2016-12-31T00:00:00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  <n v="0.11999999999999998"/>
    <d v="2016-12-31T00:00:00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  <n v="0.5"/>
    <d v="2015-05-31T00:00:00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  <n v="0.27999999999999997"/>
    <d v="2015-05-31T00:00:00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  <n v="0.09"/>
    <d v="2015-05-31T00:00:00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  <n v="0.28999999999999998"/>
    <d v="2017-09-30T00:00:00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  <n v="0.21249999999999999"/>
    <d v="2017-11-30T00:00:00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  <n v="-0.3666666666666667"/>
    <d v="2017-11-30T00:00:00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  <n v="0.29000000000000004"/>
    <d v="2017-01-31T00:00:00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  <n v="0.5"/>
    <d v="2014-08-31T00:00:00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  <n v="0.22222222222222221"/>
    <d v="2014-08-31T00:00:00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  <n v="0.44999999999999996"/>
    <d v="2014-08-31T00:00:00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  <n v="0.42"/>
    <d v="2014-08-31T00:00:00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  <n v="0.27999999999999997"/>
    <d v="2014-08-31T00:00:00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  <n v="0.25"/>
    <d v="2015-11-30T00:00:00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  <n v="0.32499999999999996"/>
    <d v="2017-04-30T00:00:00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  <n v="-0.12857142857142856"/>
    <d v="2014-04-30T00:00:00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  <n v="0.125"/>
    <d v="2014-04-30T00:00:00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  <n v="-0.32857142857142857"/>
    <d v="2014-04-30T00:00:00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  <n v="0.47000000000000008"/>
    <d v="2017-11-30T00:00:00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  <n v="-8.2352941176470573E-2"/>
    <d v="2017-11-30T00:00:00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  <n v="0.27"/>
    <d v="2017-11-30T00:00:00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  <n v="0.35"/>
    <d v="2015-12-31T00:00:00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  <n v="0.23749999999999999"/>
    <d v="2016-09-30T00:00:00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  <n v="0.36250000000000004"/>
    <d v="2016-09-30T00:00:00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  <n v="0.46"/>
    <d v="2016-06-30T00:00:00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  <n v="-1.6500000000000001"/>
    <d v="2015-06-30T00:00:00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  <n v="-0.19999999999999998"/>
    <d v="2015-03-31T00:00:00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  <n v="-0.125"/>
    <d v="2015-03-31T00:00:00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  <n v="-0.7"/>
    <d v="2015-03-31T00:00:00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  <n v="0.36249999999999999"/>
    <d v="2017-08-31T00:00:00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  <n v="0.36249999999999999"/>
    <d v="2017-08-31T00:00:00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  <n v="-0.2"/>
    <d v="2017-12-31T00:00:00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  <n v="0.27"/>
    <d v="2015-05-31T00:00:00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  <n v="-2.25"/>
    <d v="2014-12-31T00:00:00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  <n v="-0.56000000000000005"/>
    <d v="2014-12-31T00:00:00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  <n v="-0.2"/>
    <d v="2014-12-31T00:00:00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  <n v="-0.45"/>
    <d v="2014-12-31T00:00:00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  <n v="-1.7500000000000002"/>
    <d v="2014-12-31T00:00:00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  <n v="-0.23749999999999999"/>
    <d v="2014-12-31T00:00:00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  <n v="0.33749999999999997"/>
    <d v="2015-08-31T00:00:00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  <n v="7.4999999999999997E-2"/>
    <d v="2014-03-31T00:00:00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  <n v="0.36249999999999999"/>
    <d v="2014-03-31T00:00:00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  <n v="0.35000000000000003"/>
    <d v="2014-03-31T00:00:00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  <n v="0.3125"/>
    <d v="2015-03-31T00:00:00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  <n v="0.3"/>
    <d v="2015-03-31T00:00:00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  <n v="7.4999999999999997E-2"/>
    <d v="2014-12-31T00:00:00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  <n v="0.35"/>
    <d v="2015-09-30T00:00:00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  <n v="0.125"/>
    <d v="2017-04-30T00:00:00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  <n v="9.9999999999999992E-2"/>
    <d v="2017-04-30T00:00:00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  <n v="0.375"/>
    <d v="2014-10-31T00:00:00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  <n v="-0.1875"/>
    <d v="2014-10-31T00:00:00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  <n v="0.3125"/>
    <d v="2014-10-31T00:00:00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  <n v="-0.42500000000000004"/>
    <d v="2015-11-30T00:00:00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  <n v="0.35000000000000003"/>
    <d v="2016-01-31T00:00:00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  <n v="0.3125"/>
    <d v="2016-11-30T00:00:00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  <n v="0.32500000000000007"/>
    <d v="2017-07-31T00:00:00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  <n v="0"/>
    <d v="2017-11-30T00:00:0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  <n v="0.47000000000000008"/>
    <d v="2015-09-30T00:00:00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  <n v="0.47000000000000003"/>
    <d v="2015-09-30T00:00:00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  <n v="0.36250000000000004"/>
    <d v="2015-09-30T00:00:00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  <n v="3.9999999999999994E-2"/>
    <d v="2014-04-30T00:00:00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  <n v="0.43"/>
    <d v="2014-04-30T00:00:00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  <n v="0.48000000000000004"/>
    <d v="2014-04-30T00:00:00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  <n v="0.48999999999999994"/>
    <d v="2014-04-30T00:00:00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  <n v="-0.23333333333333334"/>
    <d v="2014-09-30T00:00:00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  <n v="0.46"/>
    <d v="2014-09-30T00:00:00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  <n v="0.49"/>
    <d v="2014-09-30T00:00:00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  <n v="0.33"/>
    <d v="2014-09-30T00:00:00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  <n v="0.26"/>
    <d v="2014-09-30T00:00:00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  <n v="0.27999999999999997"/>
    <d v="2014-09-30T00:00:00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  <n v="0.47000000000000003"/>
    <d v="2014-09-30T00:00:00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  <n v="0.37"/>
    <d v="2017-12-31T00:00:00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  <n v="0.35000000000000003"/>
    <d v="2015-06-30T00:00:00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  <n v="0.25"/>
    <d v="2017-11-30T00:00:00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  <n v="0.35000000000000003"/>
    <d v="2017-11-30T00:00:00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  <n v="0.47999999999999993"/>
    <d v="2016-10-31T00:00:00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  <n v="0.33750000000000002"/>
    <d v="2015-12-31T00:00:00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  <n v="0.43"/>
    <d v="2016-11-30T00:00:00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  <n v="0.47"/>
    <d v="2017-09-30T00:00:00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  <n v="0.47000000000000003"/>
    <d v="2017-09-30T00:00:00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  <n v="0.36"/>
    <d v="2015-11-30T00:00:00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  <n v="0.22222222222222224"/>
    <d v="2016-04-30T00:00:00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  <n v="0.28999999999999998"/>
    <d v="2016-04-30T00:00:00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  <n v="0.3125"/>
    <d v="2016-04-30T00:00:00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  <n v="0.33999999999999997"/>
    <d v="2017-02-28T00:00:00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  <n v="0.27999999999999997"/>
    <d v="2017-02-28T00:00:00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  <n v="0.35"/>
    <d v="2017-02-28T00:00:00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  <n v="0.22500000000000001"/>
    <d v="2017-12-31T00:00:00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  <n v="0.125"/>
    <d v="2017-12-31T00:00:00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  <n v="0.29000000000000004"/>
    <d v="2014-06-30T00:00:00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  <n v="0.25"/>
    <d v="2017-03-31T00:00:00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  <n v="0.26"/>
    <d v="2017-09-30T00:00:00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  <n v="0.31249999999999994"/>
    <d v="2014-06-30T00:00:00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  <n v="0.44"/>
    <d v="2014-06-30T00:00:00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  <n v="0.46"/>
    <d v="2015-08-31T00:00:00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  <n v="0.16"/>
    <d v="2015-08-31T00:00:00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  <n v="0.125"/>
    <d v="2017-06-30T00:00:00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  <n v="-0.31428571428571428"/>
    <d v="2017-06-30T00:00:00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  <n v="-0.72499999999999998"/>
    <d v="2017-06-30T00:00:00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  <n v="8.7499999999999994E-2"/>
    <d v="2015-10-31T00:00:00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  <n v="-0.21249999999999999"/>
    <d v="2015-10-31T00:00:00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  <n v="0.19"/>
    <d v="2014-07-31T00:00:00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  <n v="0.11000000000000001"/>
    <d v="2016-11-30T00:00:00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  <n v="-9.9999999999999992E-2"/>
    <d v="2015-07-31T00:00:00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  <n v="0.38999999999999996"/>
    <d v="2014-11-30T00:00:00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  <n v="0.44999999999999996"/>
    <d v="2014-11-30T00:00:00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  <n v="0.45"/>
    <d v="2014-11-30T00:00:00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  <n v="0.19999999999999998"/>
    <d v="2014-11-30T00:00:00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  <n v="0.19"/>
    <d v="2014-11-30T00:00:00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  <n v="0.3"/>
    <d v="2014-11-30T00:00:00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  <n v="0.2"/>
    <d v="2016-05-31T00:00:00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  <n v="0.48"/>
    <d v="2016-05-31T00:00:00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  <n v="0.48000000000000004"/>
    <d v="2016-05-31T00:00:00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  <n v="0.26250000000000001"/>
    <d v="2015-03-31T00:00:00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  <n v="-1.7"/>
    <d v="2017-10-31T00:00:00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  <n v="-0.27941176470588236"/>
    <d v="2017-10-31T00:00:00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  <n v="0.375"/>
    <d v="2016-11-30T00:00:00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  <n v="0.33750000000000002"/>
    <d v="2016-12-31T00:00:00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  <n v="0.42"/>
    <d v="2015-04-30T00:00:00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  <n v="7.4999999999999997E-2"/>
    <d v="2015-04-30T00:00:00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  <n v="0.39"/>
    <d v="2015-04-30T00:00:00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  <n v="0.48"/>
    <d v="2017-09-30T00:00:00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  <n v="0.5"/>
    <d v="2017-09-30T00:00:00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  <n v="0.25"/>
    <d v="2017-09-30T00:00:00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  <n v="0.45999999999999996"/>
    <d v="2017-09-30T00:00:00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  <n v="-0.18749999999999997"/>
    <d v="2015-10-31T00:00:00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  <n v="-0.21666666666666667"/>
    <d v="2015-11-30T00:00:00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  <n v="0.08"/>
    <d v="2015-09-30T00:00:00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  <n v="0.26"/>
    <d v="2015-09-30T00:00:00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  <n v="-0.16250000000000001"/>
    <d v="2017-11-30T00:00:00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  <n v="9.9999999999999992E-2"/>
    <d v="2017-11-30T00:00:00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  <n v="0.5"/>
    <d v="2017-05-31T00:00:00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  <n v="0.10999999999999999"/>
    <d v="2014-11-30T00:00:00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  <n v="0.47000000000000008"/>
    <d v="2014-11-30T00:00:00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  <n v="0.33"/>
    <d v="2014-11-30T00:00:00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  <n v="0.49000000000000005"/>
    <d v="2014-11-30T00:00:00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  <n v="0.49"/>
    <d v="2014-05-31T00:00:00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  <n v="0.1"/>
    <d v="2014-05-31T00:00:00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  <n v="-0.2"/>
    <d v="2016-03-31T00:00:00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  <n v="0.33750000000000002"/>
    <d v="2016-03-31T00:00:00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  <n v="7.5000000000000011E-2"/>
    <d v="2016-03-31T00:00:00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  <n v="0.13750000000000001"/>
    <d v="2016-03-31T00:00:00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  <n v="0.26999999999999996"/>
    <d v="2015-08-31T00:00:00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  <n v="0.26999999999999996"/>
    <d v="2015-08-31T00:00:00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  <n v="0.33"/>
    <d v="2015-09-30T00:00:00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  <n v="0.04"/>
    <d v="2015-09-30T00:00:00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  <n v="0.47"/>
    <d v="2015-09-30T00:00:00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  <n v="0.48000000000000004"/>
    <d v="2015-09-30T00:00:00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  <n v="0.49"/>
    <d v="2015-09-30T00:00:00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  <n v="0.47"/>
    <d v="2015-09-30T00:00:00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  <n v="0.26"/>
    <d v="2015-01-31T00:00:00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  <n v="0.27"/>
    <d v="2015-05-31T00:00:00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  <n v="0.27"/>
    <d v="2016-09-30T00:00:00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  <n v="0.45999999999999996"/>
    <d v="2016-09-30T00:00:00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  <n v="0.38"/>
    <d v="2016-09-30T00:00:00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  <n v="0.45"/>
    <d v="2016-09-30T00:00:00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  <n v="0.47000000000000003"/>
    <d v="2017-09-30T00:00:00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  <n v="0.46"/>
    <d v="2017-04-30T00:00:00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  <n v="0.5"/>
    <d v="2017-06-30T00:00:00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  <n v="0.27"/>
    <d v="2017-09-30T00:00:00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  <n v="0.27"/>
    <d v="2014-06-30T00:00:00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  <n v="0.28000000000000003"/>
    <d v="2017-05-31T00:00:00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  <n v="0.02"/>
    <d v="2017-05-31T00:00:00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  <n v="0.48000000000000004"/>
    <d v="2017-05-31T00:00:00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  <n v="0.48"/>
    <d v="2017-09-30T00:00:00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  <n v="0.35"/>
    <d v="2016-06-30T00:00:00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  <n v="0.32500000000000001"/>
    <d v="2016-06-30T00:00:00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  <n v="-0.125"/>
    <d v="2016-06-30T00:00:00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  <n v="0.49"/>
    <d v="2014-11-30T00:00:00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  <n v="0.35000000000000003"/>
    <d v="2017-03-31T00:00:00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  <n v="1.2499999999999999E-2"/>
    <d v="2017-03-31T00:00:00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  <n v="0.41000000000000003"/>
    <d v="2017-03-31T00:00:00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  <n v="0.33750000000000002"/>
    <d v="2017-03-31T00:00:00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  <n v="0.24"/>
    <d v="2014-10-31T00:00:00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  <n v="1.2500000000000001E-2"/>
    <d v="2017-08-31T00:00:00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  <n v="0.28999999999999998"/>
    <d v="2016-11-30T00:00:00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  <n v="0.31"/>
    <d v="2014-09-30T00:00:00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  <n v="9.9999999999999992E-2"/>
    <d v="2014-09-30T00:00:00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  <n v="0.44000000000000006"/>
    <d v="2014-09-30T00:00:00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  <n v="0.02"/>
    <d v="2016-09-30T00:00:00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  <n v="0.32499999999999996"/>
    <d v="2016-09-30T00:00:00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  <n v="0.27"/>
    <d v="2016-09-30T00:00:00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  <n v="-1.7"/>
    <d v="2017-08-31T00:00:00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  <n v="0.45999999999999996"/>
    <d v="2016-07-31T00:00:00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  <n v="0.1125"/>
    <d v="2016-08-31T00:00:00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  <n v="9.9999999999999992E-2"/>
    <d v="2016-08-31T00:00:00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  <n v="0.37499999999999994"/>
    <d v="2016-08-31T00:00:00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  <n v="-2.5499999999999998"/>
    <d v="2015-05-31T00:00:00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  <n v="0.25"/>
    <d v="2017-11-30T00:00:00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  <n v="0.32500000000000001"/>
    <d v="2015-04-30T00:00:00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  <n v="0.08"/>
    <d v="2016-12-31T00:00:00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  <n v="0.47000000000000003"/>
    <d v="2016-12-31T00:00:00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  <n v="0.29000000000000004"/>
    <d v="2015-10-31T00:00:00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  <n v="0.3125"/>
    <d v="2014-03-31T00:00:00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  <n v="-7.1428571428571425E-2"/>
    <d v="2015-03-31T00:00:00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  <n v="-0.16250000000000001"/>
    <d v="2015-03-31T00:00:00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  <n v="0.44999999999999996"/>
    <d v="2016-08-31T00:00:00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  <n v="0.48000000000000004"/>
    <d v="2017-01-31T00:00:00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  <n v="0.47"/>
    <d v="2017-10-31T00:00:00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  <n v="0.35"/>
    <d v="2017-10-31T00:00:00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  <n v="7.4999999999999997E-2"/>
    <d v="2014-09-30T00:00:00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  <n v="-1.65"/>
    <d v="2014-09-30T00:00:00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  <n v="-0.1142857142857143"/>
    <d v="2014-09-30T00:00:00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  <n v="-6.25E-2"/>
    <d v="2014-09-30T00:00:00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  <n v="0.16250000000000001"/>
    <d v="2014-09-30T00:00:00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  <n v="0.49000000000000005"/>
    <d v="2017-09-30T00:00:00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  <n v="0.49"/>
    <d v="2017-09-30T00:00:00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  <n v="0.26"/>
    <d v="2017-09-30T00:00:00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  <n v="0.46"/>
    <d v="2017-11-30T00:00:00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  <n v="0.36"/>
    <d v="2017-09-30T00:00:00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  <n v="0.27999999999999997"/>
    <d v="2017-09-30T00:00:00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  <n v="0.28999999999999998"/>
    <d v="2017-01-31T00:00:00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  <n v="-3.7499999999999999E-2"/>
    <d v="2017-01-31T00:00:00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  <n v="-0.7"/>
    <d v="2016-11-30T00:00:00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  <n v="0.25"/>
    <d v="2015-11-30T00:00:00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  <n v="0.43999999999999995"/>
    <d v="2017-12-31T00:00:00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  <n v="0.19"/>
    <d v="2017-12-31T00:00:00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  <n v="-2.8571428571428571E-2"/>
    <d v="2014-09-30T00:00:00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  <n v="0.46"/>
    <d v="2014-12-31T00:00:00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  <n v="0.13999999999999999"/>
    <d v="2017-09-30T00:00:00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  <n v="0.26"/>
    <d v="2017-10-31T00:00:00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  <n v="0.48"/>
    <d v="2015-09-30T00:00:00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  <n v="0.47000000000000003"/>
    <d v="2015-09-30T00:00:00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  <n v="0"/>
    <d v="2014-03-31T00:00:0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  <n v="0.5"/>
    <d v="2014-03-31T00:00:00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  <n v="0.35000000000000003"/>
    <d v="2017-05-31T00:00:00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  <n v="-0.76666666666666672"/>
    <d v="2017-05-31T00:00:00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  <n v="-1.7"/>
    <d v="2017-05-31T00:00:00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  <n v="0.49"/>
    <d v="2017-04-30T00:00:00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  <n v="0.35"/>
    <d v="2014-09-30T00:00:00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  <n v="-1.4285714285714285E-2"/>
    <d v="2014-09-30T00:00:00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  <n v="0.33750000000000002"/>
    <d v="2014-09-30T00:00:00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  <n v="7.4999999999999983E-2"/>
    <d v="2017-06-30T00:00:00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  <n v="-0.3"/>
    <d v="2015-12-31T00:00:00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  <n v="0.46"/>
    <d v="2017-08-31T00:00:00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  <n v="0.36250000000000004"/>
    <d v="2017-03-31T00:00:00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  <n v="0.26999999999999996"/>
    <d v="2017-07-31T00:00:00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  <n v="0.25"/>
    <d v="2017-07-31T00:00:00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  <n v="0.47"/>
    <d v="2016-09-30T00:00:00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  <n v="0.46000000000000008"/>
    <d v="2016-09-30T00:00:00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  <n v="0.16999999999999998"/>
    <d v="2016-05-31T00:00:00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  <n v="0.33"/>
    <d v="2016-05-31T00:00:00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  <n v="0.48"/>
    <d v="2016-05-31T00:00:00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  <n v="-2.8571428571428574E-2"/>
    <d v="2014-11-30T00:00:00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  <n v="-0.875"/>
    <d v="2014-09-30T00:00:00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  <n v="0.42"/>
    <d v="2016-02-29T00:00:00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  <n v="0.27"/>
    <d v="2016-02-29T00:00:00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  <n v="5.000000000000001E-2"/>
    <d v="2016-02-29T00:00:00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  <n v="-0.24285714285714285"/>
    <d v="2017-11-30T00:00:00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  <n v="0.3"/>
    <d v="2017-11-30T00:00:00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  <n v="-1.5"/>
    <d v="2017-11-30T00:00:00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  <n v="0.36250000000000004"/>
    <d v="2016-08-31T00:00:00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  <n v="0.125"/>
    <d v="2016-08-31T00:00:00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  <n v="0.33000000000000007"/>
    <d v="2017-04-30T00:00:00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  <n v="0.49"/>
    <d v="2017-04-30T00:00:00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  <n v="6.25E-2"/>
    <d v="2016-05-31T00:00:00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  <n v="0.1125"/>
    <d v="2017-10-31T00:00:00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  <n v="0.16249999999999998"/>
    <d v="2017-10-31T00:00:00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  <n v="0.35"/>
    <d v="2017-10-31T00:00:00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  <n v="-0.8"/>
    <d v="2017-10-31T00:00:00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  <n v="-0.43333333333333335"/>
    <d v="2017-10-31T00:00:00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  <n v="-0.76666666666666672"/>
    <d v="2017-10-31T00:00:00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  <n v="0.3"/>
    <d v="2017-10-31T00:00:00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  <n v="0.5"/>
    <d v="2017-09-30T00:00:00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  <n v="0.37000000000000005"/>
    <d v="2015-12-31T00:00:00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  <n v="0.36000000000000004"/>
    <d v="2015-12-31T00:00:00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  <n v="0.3"/>
    <d v="2015-01-31T00:00:00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  <n v="0.48000000000000004"/>
    <d v="2014-01-31T00:00:00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  <n v="7.4999999999999997E-2"/>
    <d v="2015-03-31T00:00:00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  <n v="0.35"/>
    <d v="2016-12-31T00:00:00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  <n v="0.39"/>
    <d v="2016-09-30T00:00:00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  <n v="0.33750000000000002"/>
    <d v="2016-09-30T00:00:00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  <n v="0.29000000000000004"/>
    <d v="2016-09-30T00:00:00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  <n v="0.38"/>
    <d v="2014-08-31T00:00:00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  <n v="0.49000000000000005"/>
    <d v="2014-08-31T00:00:00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  <n v="0.46"/>
    <d v="2014-08-31T00:00:00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  <n v="0.32500000000000007"/>
    <d v="2015-05-31T00:00:00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  <n v="0.36249999999999999"/>
    <d v="2017-10-31T00:00:00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  <n v="0.02"/>
    <d v="2015-11-30T00:00:00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  <n v="0.47"/>
    <d v="2015-11-30T00:00:00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  <n v="0.43"/>
    <d v="2015-11-30T00:00:00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  <n v="0.06"/>
    <d v="2015-11-30T00:00:00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  <n v="0.33750000000000002"/>
    <d v="2014-11-30T00:00:00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  <n v="6.25E-2"/>
    <d v="2014-11-30T00:00:00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  <n v="6.9999999999999993E-2"/>
    <d v="2015-10-31T00:00:00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  <n v="0.28999999999999998"/>
    <d v="2017-03-31T00:00:00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  <n v="0.36249999999999999"/>
    <d v="2017-03-31T00:00:00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  <n v="0.33749999999999997"/>
    <d v="2017-03-31T00:00:00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  <n v="0.47999999999999993"/>
    <d v="2015-01-31T00:00:00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  <n v="0.5"/>
    <d v="2015-01-31T00:00:00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  <n v="0.33750000000000002"/>
    <d v="2017-12-31T00:00:00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  <n v="0.36249999999999999"/>
    <d v="2016-09-30T00:00:00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  <n v="0.1125"/>
    <d v="2016-09-30T00:00:00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  <n v="0.47"/>
    <d v="2016-09-30T00:00:00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  <n v="7.4999999999999997E-2"/>
    <d v="2014-05-31T00:00:00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  <n v="0.48"/>
    <d v="2014-05-31T00:00:00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  <n v="0.35000000000000003"/>
    <d v="2016-09-30T00:00:00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  <n v="9.9999999999999992E-2"/>
    <d v="2014-08-31T00:00:00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  <n v="0.04"/>
    <d v="2014-08-31T00:00:00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  <n v="0.28000000000000003"/>
    <d v="2014-08-31T00:00:00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  <n v="-0.16250000000000001"/>
    <d v="2017-04-30T00:00:00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  <n v="7.4999999999999997E-2"/>
    <d v="2017-06-30T00:00:00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  <n v="0.34"/>
    <d v="2016-12-31T00:00:00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  <n v="0.28000000000000003"/>
    <d v="2016-12-31T00:00:00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  <n v="9.9999999999999992E-2"/>
    <d v="2014-01-31T00:00:00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  <n v="8.7499999999999994E-2"/>
    <d v="2016-11-30T00:00:00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  <n v="8.7500000000000008E-2"/>
    <d v="2017-06-30T00:00:00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  <n v="0.47000000000000003"/>
    <d v="2017-06-30T00:00:00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  <n v="0.25"/>
    <d v="2017-06-30T00:00:00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  <n v="0.33749999999999997"/>
    <d v="2017-09-30T00:00:00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  <n v="0.26000000000000006"/>
    <d v="2017-04-30T00:00:00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  <n v="0.26"/>
    <d v="2017-04-30T00:00:00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  <n v="0.35000000000000003"/>
    <d v="2015-10-31T00:00:00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  <n v="-0.2"/>
    <d v="2015-10-31T00:00:00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  <n v="0.35"/>
    <d v="2015-10-31T00:00:00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  <n v="0.1"/>
    <d v="2017-05-31T00:00:00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  <n v="0.25"/>
    <d v="2017-05-31T00:00:00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  <n v="0.33750000000000002"/>
    <d v="2014-12-31T00:00:00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  <n v="-0.17500000000000002"/>
    <d v="2014-12-31T00:00:00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  <n v="0.49000000000000005"/>
    <d v="2016-08-31T00:00:00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  <n v="0.33750000000000002"/>
    <d v="2016-08-31T00:00:00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  <n v="0.34999999999999992"/>
    <d v="2016-09-30T00:00:00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  <n v="0.33750000000000002"/>
    <d v="2016-09-30T00:00:00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  <n v="0.36249999999999999"/>
    <d v="2016-09-30T00:00:00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  <n v="0.11666666666666667"/>
    <d v="2017-06-30T00:00:00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  <n v="0.1333333333333333"/>
    <d v="2017-06-30T00:00:00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  <n v="0.46"/>
    <d v="2017-03-31T00:00:00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  <n v="6.25E-2"/>
    <d v="2017-02-28T00:00:00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  <n v="0.43"/>
    <d v="2017-02-28T00:00:00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  <n v="0.49"/>
    <d v="2017-02-28T00:00:00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  <n v="0.36249999999999999"/>
    <d v="2017-11-30T00:00:00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  <n v="0.48000000000000004"/>
    <d v="2014-11-30T00:00:00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  <n v="0.45999999999999996"/>
    <d v="2014-11-30T00:00:00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  <n v="0.48"/>
    <d v="2014-11-30T00:00:00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  <n v="0.22999999999999998"/>
    <d v="2014-11-30T00:00:00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  <n v="0.45"/>
    <d v="2014-11-30T00:00:00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  <n v="0.37"/>
    <d v="2016-09-30T00:00:00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  <n v="0.29000000000000004"/>
    <d v="2016-11-30T00:00:00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  <n v="-0.7"/>
    <d v="2016-09-30T00:00:00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  <n v="1.1764705882352943E-2"/>
    <d v="2016-04-30T00:00:00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  <n v="0.21"/>
    <d v="2017-09-30T00:00:00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  <n v="0.32999999999999996"/>
    <d v="2017-09-30T00:00:00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  <n v="0.3125"/>
    <d v="2017-08-31T00:00:00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  <n v="0.35"/>
    <d v="2017-08-31T00:00:00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  <n v="0.125"/>
    <d v="2016-02-29T00:00:00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  <n v="0.42"/>
    <d v="2016-02-29T00:00:00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  <n v="0.47"/>
    <d v="2016-02-29T00:00:00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  <n v="0.45999999999999996"/>
    <d v="2017-12-31T00:00:00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  <n v="0.37500000000000006"/>
    <d v="2017-12-31T00:00:00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  <n v="0.375"/>
    <d v="2017-12-31T00:00:00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  <n v="0.26"/>
    <d v="2017-12-31T00:00:00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  <n v="0.35"/>
    <d v="2017-09-30T00:00:00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  <n v="0.08"/>
    <d v="2017-09-30T00:00:00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  <n v="0.27999999999999997"/>
    <d v="2016-09-30T00:00:00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  <n v="-2.6999999999999997"/>
    <d v="2017-09-30T00:00:00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  <n v="0.35"/>
    <d v="2017-09-30T00:00:00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  <n v="-0.22499999999999998"/>
    <d v="2017-09-30T00:00:00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  <n v="0.5"/>
    <d v="2014-10-31T00:00:00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  <n v="0.35000000000000003"/>
    <d v="2015-10-31T00:00:00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  <n v="0.1"/>
    <d v="2015-10-31T00:00:00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  <n v="-0.21666666666666667"/>
    <d v="2016-03-31T00:00:00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  <n v="3.7499999999999999E-2"/>
    <d v="2016-03-31T00:00:00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  <n v="0.35000000000000003"/>
    <d v="2016-12-31T00:00:00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  <n v="0.45000000000000007"/>
    <d v="2017-11-30T00:00:00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  <n v="0.28999999999999998"/>
    <d v="2017-01-31T00:00:00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  <n v="0.4"/>
    <d v="2016-12-31T00:00:00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  <n v="0.45999999999999996"/>
    <d v="2016-12-31T00:00:00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  <n v="5.8823529411764705E-2"/>
    <d v="2016-06-30T00:00:00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  <n v="0.26"/>
    <d v="2016-09-30T00:00:00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  <n v="6.25E-2"/>
    <d v="2014-09-30T00:00:00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  <n v="9.9999999999999992E-2"/>
    <d v="2017-10-31T00:00:00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  <n v="0.33749999999999997"/>
    <d v="2017-10-31T00:00:00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  <n v="-0.8"/>
    <d v="2017-10-31T00:00:00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  <n v="7.4999999999999997E-2"/>
    <d v="2017-04-30T00:00:00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  <n v="0.28000000000000003"/>
    <d v="2015-10-31T00:00:00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  <n v="0.36"/>
    <d v="2015-10-31T00:00:00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  <n v="0.27500000000000002"/>
    <d v="2014-07-31T00:00:00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  <n v="-0.7"/>
    <d v="2014-07-31T00:00:00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  <n v="7.4999999999999997E-2"/>
    <d v="2014-07-31T00:00:00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  <n v="0.3125"/>
    <d v="2016-04-30T00:00:00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  <n v="7.4999999999999997E-2"/>
    <d v="2017-11-30T00:00:00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  <n v="0.37499999999999994"/>
    <d v="2017-09-30T00:00:00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  <n v="0.37"/>
    <d v="2015-04-30T00:00:00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  <n v="0.33749999999999997"/>
    <d v="2015-04-30T00:00:00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  <n v="0.26"/>
    <d v="2015-04-30T00:00:00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  <n v="0.33750000000000002"/>
    <d v="2016-07-31T00:00:00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  <n v="0.25"/>
    <d v="2016-08-31T00:00:00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  <n v="0.35000000000000003"/>
    <d v="2016-08-31T00:00:00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  <n v="0.02"/>
    <d v="2014-09-30T00:00:00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  <n v="0.19"/>
    <d v="2014-09-30T00:00:00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  <n v="0.45000000000000007"/>
    <d v="2014-09-30T00:00:00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  <n v="0.32"/>
    <d v="2014-09-30T00:00:00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  <n v="0.28999999999999998"/>
    <d v="2016-07-31T00:00:00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  <n v="0.36249999999999999"/>
    <d v="2017-05-31T00:00:00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  <n v="8.7499999999999994E-2"/>
    <d v="2017-04-30T00:00:00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  <n v="0.1125"/>
    <d v="2017-04-30T00:00:00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  <n v="0.48999999999999994"/>
    <d v="2017-12-31T00:00:00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  <n v="0.30000000000000004"/>
    <d v="2017-12-31T00:00:00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  <n v="0.32500000000000001"/>
    <d v="2017-09-30T00:00:00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  <n v="6.25E-2"/>
    <d v="2017-09-30T00:00:00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  <n v="-0.23750000000000002"/>
    <d v="2014-03-31T00:00:00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  <n v="0.48"/>
    <d v="2017-09-30T00:00:00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  <n v="-0.73333333333333328"/>
    <d v="2014-01-31T00:00:00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  <n v="0.35"/>
    <d v="2014-01-31T00:00:00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  <n v="0.33749999999999997"/>
    <d v="2014-01-31T00:00:00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  <n v="-1.7666666666666666"/>
    <d v="2014-01-31T00:00:00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  <n v="0.375"/>
    <d v="2014-02-28T00:00:00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  <n v="0.11249999999999999"/>
    <d v="2016-06-30T00:00:00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  <n v="0.125"/>
    <d v="2014-09-30T00:00:00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  <n v="0.48000000000000004"/>
    <d v="2014-09-30T00:00:00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  <n v="7.4999999999999997E-2"/>
    <d v="2016-05-31T00:00:00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  <n v="0.3"/>
    <d v="2017-12-31T00:00:00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  <n v="-0.22500000000000001"/>
    <d v="2017-12-31T00:00:00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  <n v="-1.7999999999999998"/>
    <d v="2017-12-31T00:00:00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  <n v="0.05"/>
    <d v="2017-12-31T00:00:00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  <n v="0.5"/>
    <d v="2017-06-30T00:00:00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  <n v="0.26999999999999996"/>
    <d v="2017-06-30T00:00:00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  <n v="0.48999999999999994"/>
    <d v="2017-06-30T00:00:00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  <n v="0.48999999999999994"/>
    <d v="2016-11-30T00:00:00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  <n v="-0.70000000000000007"/>
    <d v="2014-03-31T00:00:00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  <n v="0.1125"/>
    <d v="2017-10-31T00:00:00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  <n v="0.18000000000000002"/>
    <d v="2017-10-31T00:00:00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  <n v="0.48"/>
    <d v="2017-10-31T00:00:00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  <n v="0.01"/>
    <d v="2017-10-31T00:00:00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  <n v="-0.16249999999999998"/>
    <d v="2017-01-31T00:00:00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  <n v="0.32500000000000001"/>
    <d v="2014-12-31T00:00:00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  <n v="-1.7499999999999998"/>
    <d v="2015-10-31T00:00:00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  <n v="-0.23750000000000002"/>
    <d v="2017-04-30T00:00:00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  <n v="0.32500000000000001"/>
    <d v="2017-04-30T00:00:00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  <n v="8.7499999999999994E-2"/>
    <d v="2017-04-30T00:00:00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  <n v="-8.7499999999999994E-2"/>
    <d v="2017-04-30T00:00:00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  <n v="0.1"/>
    <d v="2017-01-31T00:00:00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  <n v="0.02"/>
    <d v="2014-11-30T00:00:00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  <n v="0.48000000000000004"/>
    <d v="2014-11-30T00:00:00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  <n v="-1.1764705882352941E-2"/>
    <d v="2014-11-30T00:00:00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  <n v="-0.79999999999999993"/>
    <d v="2015-09-30T00:00:00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  <n v="0.3"/>
    <d v="2017-06-30T00:00:00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  <n v="0.29000000000000004"/>
    <d v="2017-07-31T00:00:00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  <n v="0.45999999999999996"/>
    <d v="2017-07-31T00:00:00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  <n v="0.21"/>
    <d v="2017-07-31T00:00:00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  <n v="0.13333333333333336"/>
    <d v="2017-07-31T00:00:00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  <n v="0.48999999999999994"/>
    <d v="2017-07-31T00:00:00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  <n v="0.2"/>
    <d v="2017-11-30T00:00:00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  <n v="6.25E-2"/>
    <d v="2017-11-30T00:00:00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  <n v="0.32500000000000001"/>
    <d v="2017-11-30T00:00:00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  <n v="-0.21666666666666665"/>
    <d v="2017-11-30T00:00:00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  <n v="0.45"/>
    <d v="2016-10-31T00:00:00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  <n v="0.47999999999999993"/>
    <d v="2016-04-30T00:00:00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  <n v="0.43"/>
    <d v="2015-10-31T00:00:00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  <n v="0.33749999999999997"/>
    <d v="2017-05-31T00:00:00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n v="0.31250000000000006"/>
    <d v="2017-05-31T00:00:00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  <n v="0.33749999999999997"/>
    <d v="2014-02-28T00:00:00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  <n v="0.33749999999999997"/>
    <d v="2014-02-28T00:00:00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  <n v="0.01"/>
    <d v="2015-05-31T00:00:00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  <n v="0.28000000000000003"/>
    <d v="2015-05-31T00:00:00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  <n v="3.0000000000000002E-2"/>
    <d v="2015-05-31T00:00:00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  <n v="0.4"/>
    <d v="2016-11-30T00:00:00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  <n v="-4.2857142857142858E-2"/>
    <d v="2017-12-31T00:00:00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  <n v="0.125"/>
    <d v="2017-12-31T00:00:00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  <n v="0.23750000000000002"/>
    <d v="2017-12-31T00:00:00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  <n v="0.36249999999999993"/>
    <d v="2017-12-31T00:00:00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  <n v="-0.1125"/>
    <d v="2017-12-31T00:00:00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  <n v="0.32500000000000001"/>
    <d v="2016-06-30T00:00:00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  <n v="0.27"/>
    <d v="2016-06-30T00:00:00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  <n v="0.46"/>
    <d v="2016-12-31T00:00:00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  <n v="0.41000000000000003"/>
    <d v="2017-04-30T00:00:00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  <n v="0.36"/>
    <d v="2017-04-30T00:00:00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  <n v="0.48000000000000009"/>
    <d v="2015-05-31T00:00:00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  <n v="0.35000000000000003"/>
    <d v="2015-03-31T00:00:00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  <n v="0.35"/>
    <d v="2017-08-31T00:00:00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  <n v="0.30000000000000004"/>
    <d v="2017-12-31T00:00:00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  <n v="0.42"/>
    <d v="2016-06-30T00:00:00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  <n v="0.18999999999999997"/>
    <d v="2016-06-30T00:00:00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  <n v="0.4"/>
    <d v="2016-06-30T00:00:00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  <n v="0.47000000000000003"/>
    <d v="2016-06-30T00:00:00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  <n v="0.48"/>
    <d v="2016-06-30T00:00:00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  <n v="0.48000000000000004"/>
    <d v="2016-06-30T00:00:00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  <n v="0.47999999999999993"/>
    <d v="2016-06-30T00:00:00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  <n v="0.45999999999999996"/>
    <d v="2015-04-30T00:00:00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  <n v="-0.3"/>
    <d v="2017-05-31T00:00:00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  <n v="-1.6499999999999997"/>
    <d v="2017-05-31T00:00:00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  <n v="0.1125"/>
    <d v="2017-05-31T00:00:00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  <n v="-0.48"/>
    <d v="2016-12-31T00:00:00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  <n v="-0.73333333333333339"/>
    <d v="2016-12-31T00:00:00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  <n v="-0.79999999999999993"/>
    <d v="2016-12-31T00:00:00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  <n v="0.26"/>
    <d v="2017-09-30T00:00:00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  <n v="0.42"/>
    <d v="2017-09-30T00:00:00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  <n v="0.375"/>
    <d v="2017-09-30T00:00:00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  <n v="0.27"/>
    <d v="2014-11-30T00:00:00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  <n v="0.25"/>
    <d v="2014-11-30T00:00:00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  <n v="0.125"/>
    <d v="2014-11-30T00:00:00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  <n v="-0.18750000000000003"/>
    <d v="2014-11-30T00:00:00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  <n v="0.26250000000000001"/>
    <d v="2014-11-30T00:00:00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  <n v="0.35000000000000003"/>
    <d v="2014-11-30T00:00:00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  <n v="-0.19117647058823528"/>
    <d v="2014-11-30T00:00:00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  <n v="0.34"/>
    <d v="2017-10-31T00:00:00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  <n v="0.32"/>
    <d v="2015-12-31T00:00:00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  <n v="0.28000000000000003"/>
    <d v="2015-12-31T00:00:00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  <n v="0.47999999999999993"/>
    <d v="2015-12-31T00:00:00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  <n v="0.18"/>
    <d v="2015-12-31T00:00:00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  <n v="0.46"/>
    <d v="2015-12-31T00:00:00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  <n v="0.5"/>
    <d v="2017-03-31T00:00:00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  <n v="0.48000000000000009"/>
    <d v="2017-03-31T00:00:00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  <n v="0.48"/>
    <d v="2017-03-31T00:00:00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  <n v="0.1125"/>
    <d v="2017-03-31T00:00:00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  <n v="4.2857142857142858E-2"/>
    <d v="2017-03-31T00:00:00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  <n v="6.25E-2"/>
    <d v="2017-03-31T00:00:00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  <n v="-2.8571428571428571E-2"/>
    <d v="2017-03-31T00:00:00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  <n v="0.35"/>
    <d v="2017-03-31T00:00:00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  <n v="0.36249999999999999"/>
    <d v="2017-03-31T00:00:00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  <n v="-0.21249999999999999"/>
    <d v="2017-03-31T00:00:00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  <n v="0.36249999999999993"/>
    <d v="2014-12-31T00:00:00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  <n v="-0.8"/>
    <d v="2014-12-31T00:00:00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  <n v="0.32499999999999996"/>
    <d v="2014-12-31T00:00:00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  <n v="-0.25"/>
    <d v="2014-12-31T00:00:00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  <n v="-0.25"/>
    <d v="2014-12-31T00:00:00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  <n v="0.32"/>
    <d v="2016-12-31T00:00:00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  <n v="0.27999999999999997"/>
    <d v="2016-12-31T00:00:00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  <n v="0.29000000000000004"/>
    <d v="2017-09-30T00:00:00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  <n v="-6.25E-2"/>
    <d v="2017-09-30T00:00:00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  <n v="0.48"/>
    <d v="2017-09-30T00:00:00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  <n v="0.43"/>
    <d v="2017-10-31T00:00:00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  <n v="0.43"/>
    <d v="2016-05-31T00:00:00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  <n v="0.32"/>
    <d v="2014-12-31T00:00:00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  <n v="0.02"/>
    <d v="2017-11-30T00:00:00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  <n v="0.30000000000000004"/>
    <d v="2017-11-30T00:00:00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  <n v="0.02"/>
    <d v="2017-11-30T00:00:00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  <n v="0.32999999999999996"/>
    <d v="2015-03-31T00:00:00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  <n v="0.36249999999999999"/>
    <d v="2014-07-31T00:00:00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  <n v="0.28000000000000003"/>
    <d v="2016-12-31T00:00:00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  <n v="0.22999999999999998"/>
    <d v="2016-12-31T00:00:00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  <n v="0.11"/>
    <d v="2014-10-31T00:00:00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  <n v="0.5"/>
    <d v="2014-10-31T00:00:00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  <n v="-0.76666666666666672"/>
    <d v="2017-11-30T00:00:00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  <n v="0.27999999999999997"/>
    <d v="2017-09-30T00:00:00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  <n v="0.29999999999999993"/>
    <d v="2017-09-30T00:00:00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  <n v="0.46999999999999992"/>
    <d v="2015-09-30T00:00:00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  <n v="0.26"/>
    <d v="2017-02-28T00:00:00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  <n v="0.26"/>
    <d v="2017-02-28T00:00:00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  <n v="7.4999999999999997E-2"/>
    <d v="2014-10-31T00:00:00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  <n v="0.33749999999999997"/>
    <d v="2014-10-31T00:00:00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  <n v="-2.4999999999999998E-2"/>
    <d v="2014-10-31T00:00:00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  <n v="7.4999999999999997E-2"/>
    <d v="2016-08-31T00:00:00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  <n v="0.35000000000000003"/>
    <d v="2016-08-31T00:00:00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  <n v="0.35000000000000003"/>
    <d v="2015-12-31T00:00:00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  <n v="6.25E-2"/>
    <d v="2016-09-30T00:00:00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  <n v="-0.11250000000000002"/>
    <d v="2016-09-30T00:00:00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  <n v="0.26999999999999996"/>
    <d v="2017-03-31T00:00:00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  <n v="0.26"/>
    <d v="2015-12-31T00:00:00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  <n v="0.33"/>
    <d v="2017-08-31T00:00:00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  <n v="-8.7500000000000008E-2"/>
    <d v="2015-10-31T00:00:00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  <n v="0.44"/>
    <d v="2017-08-31T00:00:00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  <n v="0.15"/>
    <d v="2017-08-31T00:00:00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  <n v="0.05"/>
    <d v="2016-02-29T00:00:00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  <n v="0.41000000000000003"/>
    <d v="2016-08-31T00:00:00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  <n v="0.27"/>
    <d v="2016-08-31T00:00:00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  <n v="0.27"/>
    <d v="2016-08-31T00:00:00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  <n v="0.27500000000000002"/>
    <d v="2017-06-30T00:00:00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  <n v="1.9999999999999997E-2"/>
    <d v="2015-09-30T00:00:00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  <n v="0.35"/>
    <d v="2016-09-30T00:00:00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  <n v="0.34"/>
    <d v="2016-09-30T00:00:00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  <n v="0.25"/>
    <d v="2016-09-30T00:00:00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  <n v="0.25"/>
    <d v="2016-09-30T00:00:00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  <n v="0.21"/>
    <d v="2016-10-31T00:00:00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  <n v="0.06"/>
    <d v="2016-10-31T00:00:00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  <n v="0.48"/>
    <d v="2014-09-30T00:00:00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  <n v="0.16999999999999998"/>
    <d v="2014-09-30T00:00:00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  <n v="0.33750000000000002"/>
    <d v="2017-06-30T00:00:00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  <n v="-4.9999999999999996E-2"/>
    <d v="2017-06-30T00:00:00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  <n v="-0.41666666666666663"/>
    <d v="2016-08-31T00:00:00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  <n v="0.44"/>
    <d v="2014-02-28T00:00:00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  <n v="0.06"/>
    <d v="2014-02-28T00:00:00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  <n v="0.47000000000000003"/>
    <d v="2014-02-28T00:00:00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  <n v="0.35"/>
    <d v="2016-09-30T00:00:00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  <n v="0.5"/>
    <d v="2015-12-31T00:00:00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  <n v="0.35"/>
    <d v="2017-09-30T00:00:00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  <n v="0.3"/>
    <d v="2017-09-30T00:00:00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  <n v="0.37999999999999995"/>
    <d v="2017-03-31T00:00:00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  <n v="0.1125"/>
    <d v="2014-12-31T00:00:00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  <n v="6.25E-2"/>
    <d v="2014-12-31T00:00:00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  <n v="0.35"/>
    <d v="2014-09-30T00:00:00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  <n v="0.26"/>
    <d v="2017-04-30T00:00:00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  <n v="0.44"/>
    <d v="2016-04-30T00:00:00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  <n v="0.48999999999999994"/>
    <d v="2015-05-31T00:00:00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  <n v="0.32500000000000001"/>
    <d v="2017-03-31T00:00:00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  <n v="0.27"/>
    <d v="2017-04-30T00:00:00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  <n v="0.36000000000000004"/>
    <d v="2015-01-31T00:00:00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  <n v="0.48000000000000004"/>
    <d v="2017-11-30T00:00:00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  <n v="0.48"/>
    <d v="2017-07-31T00:00:00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  <n v="0.5"/>
    <d v="2017-07-31T00:00:00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  <n v="0"/>
    <d v="2017-07-31T00:00:0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  <n v="0.17647058823529413"/>
    <d v="2017-07-31T00:00:00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  <n v="0.49"/>
    <d v="2017-10-31T00:00:00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  <n v="0.26999999999999996"/>
    <d v="2014-11-30T00:00:00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  <n v="-0.66666666666666663"/>
    <d v="2016-12-31T00:00:00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  <n v="0.125"/>
    <d v="2016-12-31T00:00:00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  <n v="0.32500000000000001"/>
    <d v="2016-12-31T00:00:00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  <n v="-7.4999999999999997E-2"/>
    <d v="2016-12-31T00:00:00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  <n v="-0.7"/>
    <d v="2016-12-31T00:00:00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  <n v="0.32500000000000001"/>
    <d v="2016-12-31T00:00:00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  <n v="-0.25"/>
    <d v="2016-12-31T00:00:00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  <n v="0.35"/>
    <d v="2016-09-30T00:00:00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  <n v="-0.1875"/>
    <d v="2016-09-30T00:00:00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  <n v="7.5000000000000011E-2"/>
    <d v="2016-07-31T00:00:00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  <n v="-0.73333333333333339"/>
    <d v="2016-07-31T00:00:00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  <n v="6.25E-2"/>
    <d v="2016-07-31T00:00:00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  <n v="8.7499999999999994E-2"/>
    <d v="2016-07-31T00:00:00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  <n v="0.47000000000000003"/>
    <d v="2016-06-30T00:00:00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  <n v="0.32499999999999996"/>
    <d v="2016-06-30T00:00:00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  <n v="0.33999999999999997"/>
    <d v="2016-06-30T00:00:00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  <n v="0.26"/>
    <d v="2015-06-30T00:00:00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  <n v="6.25E-2"/>
    <d v="2015-06-30T00:00:00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  <n v="0.35"/>
    <d v="2017-10-31T00:00:00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  <n v="0.3125"/>
    <d v="2017-10-31T00:00:00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  <n v="0.47999999999999993"/>
    <d v="2016-01-31T00:00:00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  <n v="0.1"/>
    <d v="2014-05-31T00:00:00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  <n v="0.08"/>
    <d v="2014-05-31T00:00:00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  <n v="-1.3"/>
    <d v="2014-12-31T00:00:00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  <n v="0.45"/>
    <d v="2016-07-31T00:00:00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  <n v="0.49"/>
    <d v="2016-07-31T00:00:00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  <n v="0.46"/>
    <d v="2016-09-30T00:00:00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  <n v="0.47999999999999993"/>
    <d v="2016-09-30T00:00:00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  <n v="0.45"/>
    <d v="2014-04-30T00:00:00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  <n v="0.27999999999999997"/>
    <d v="2014-04-30T00:00:00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  <n v="0.26"/>
    <d v="2014-04-30T00:00:00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  <n v="0.36249999999999999"/>
    <d v="2015-11-30T00:00:00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  <n v="0.36249999999999999"/>
    <d v="2014-07-31T00:00:00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  <n v="9.9999999999999992E-2"/>
    <d v="2014-07-31T00:00:00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  <n v="0.33749999999999997"/>
    <d v="2014-07-31T00:00:00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  <n v="-0.32857142857142857"/>
    <d v="2015-12-31T00:00:00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  <n v="0.34"/>
    <d v="2015-12-31T00:00:00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  <n v="0.46"/>
    <d v="2015-12-31T00:00:00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  <n v="0.26999999999999996"/>
    <d v="2015-12-31T00:00:00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  <n v="0.48000000000000004"/>
    <d v="2015-12-31T00:00:00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  <n v="0.25999999999999995"/>
    <d v="2015-12-31T00:00:00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  <n v="-2.5000000000000001E-2"/>
    <d v="2016-05-31T00:00:00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  <n v="-1.5499999999999998"/>
    <d v="2017-10-31T00:00:00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  <n v="-1.75"/>
    <d v="2017-10-31T00:00:00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  <n v="0.37500000000000006"/>
    <d v="2016-11-30T00:00:00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  <n v="0.48999999999999994"/>
    <d v="2017-11-30T00:00:00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  <n v="0.375"/>
    <d v="2016-11-30T00:00:00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  <n v="-0.16250000000000001"/>
    <d v="2016-11-30T00:00:00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  <n v="0.1125"/>
    <d v="2014-12-31T00:00:00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  <n v="-0.38333333333333336"/>
    <d v="2014-12-31T00:00:00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  <n v="0.16250000000000003"/>
    <d v="2014-12-31T00:00:00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  <n v="0.28999999999999998"/>
    <d v="2014-11-30T00:00:00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  <n v="0.36249999999999999"/>
    <d v="2017-09-30T00:00:00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  <n v="0.38"/>
    <d v="2015-05-31T00:00:00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  <n v="0.02"/>
    <d v="2015-05-31T00:00:00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  <n v="0.16666666666666669"/>
    <d v="2015-05-31T00:00:00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  <n v="0.36249999999999999"/>
    <d v="2015-05-31T00:00:00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  <n v="0.48000000000000004"/>
    <d v="2015-05-31T00:00:00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  <n v="0.11249999999999999"/>
    <d v="2017-07-31T00:00:00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  <n v="0.26999999999999996"/>
    <d v="2014-03-31T00:00:00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  <n v="0.26999999999999996"/>
    <d v="2017-09-30T00:00:00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  <n v="0.17999999999999997"/>
    <d v="2015-10-31T00:00:00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  <n v="0.29000000000000004"/>
    <d v="2015-10-31T00:00:00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  <n v="0.47"/>
    <d v="2015-10-31T00:00:00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  <n v="0.17777777777777778"/>
    <d v="2015-10-31T00:00:00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  <n v="0.26"/>
    <d v="2017-03-31T00:00:00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  <n v="0.26250000000000001"/>
    <d v="2015-11-30T00:00:00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  <n v="4.9999999999999996E-2"/>
    <d v="2015-11-30T00:00:00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  <n v="0.1875"/>
    <d v="2015-11-30T00:00:00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  <n v="0.47999999999999993"/>
    <d v="2016-09-30T00:00:00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  <n v="-0.25"/>
    <d v="2014-09-30T00:00:00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  <n v="0.44"/>
    <d v="2015-09-30T00:00:00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  <n v="0.125"/>
    <d v="2015-05-31T00:00:00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  <n v="0.18"/>
    <d v="2017-12-31T00:00:00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  <n v="0.27999999999999997"/>
    <d v="2017-12-31T00:00:00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  <n v="0.45999999999999996"/>
    <d v="2017-12-31T00:00:00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  <n v="0.09"/>
    <d v="2017-12-31T00:00:00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  <n v="0.46"/>
    <d v="2017-12-31T00:00:00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  <n v="0.28999999999999998"/>
    <d v="2017-06-30T00:00:00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  <n v="0.26"/>
    <d v="2017-06-30T00:00:00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  <n v="0.33999999999999997"/>
    <d v="2017-06-30T00:00:00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  <n v="0.35"/>
    <d v="2014-06-30T00:00:00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  <n v="0.48"/>
    <d v="2014-01-31T00:00:00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  <n v="0.3"/>
    <d v="2014-01-31T00:00:00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  <n v="0.35000000000000003"/>
    <d v="2016-12-31T00:00:00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  <n v="0.48999999999999994"/>
    <d v="2017-03-31T00:00:00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  <n v="0.38"/>
    <d v="2017-03-31T00:00:00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  <n v="9.9999999999999992E-2"/>
    <d v="2017-03-31T00:00:00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  <n v="0.48"/>
    <d v="2017-03-31T00:00:00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  <n v="0.48"/>
    <d v="2017-03-31T00:00:00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  <n v="9.9999999999999985E-3"/>
    <d v="2017-03-31T00:00:00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  <n v="0.32000000000000006"/>
    <d v="2017-03-31T00:00:00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  <n v="0.125"/>
    <d v="2016-12-31T00:00:00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  <n v="0.26250000000000001"/>
    <d v="2016-12-31T00:00:00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  <n v="-0.15000000000000002"/>
    <d v="2016-12-31T00:00:00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  <n v="0.48999999999999994"/>
    <d v="2017-11-30T00:00:00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  <n v="-0.52"/>
    <d v="2014-05-31T00:00:00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  <n v="0.5"/>
    <d v="2016-01-31T00:00:00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  <n v="0.46000000000000008"/>
    <d v="2016-01-31T00:00:00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  <n v="0.26"/>
    <d v="2016-02-29T00:00:00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  <n v="0.26"/>
    <d v="2015-03-31T00:00:00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  <n v="-2.6999999999999997"/>
    <d v="2014-10-31T00:00:00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  <n v="0.31249999999999994"/>
    <d v="2014-10-31T00:00:00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  <n v="0.26250000000000001"/>
    <d v="2015-08-31T00:00:00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  <n v="-6.0000000000000005E-2"/>
    <d v="2015-11-30T00:00:00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  <n v="0.26"/>
    <d v="2016-12-31T00:00:00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  <n v="0.33749999999999997"/>
    <d v="2016-12-31T00:00:00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  <n v="0.27999999999999997"/>
    <d v="2017-08-31T00:00:00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  <n v="0.36"/>
    <d v="2017-08-31T00:00:00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  <n v="0.14444444444444446"/>
    <d v="2015-11-30T00:00:00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  <n v="4.9999999999999996E-2"/>
    <d v="2015-09-30T00:00:00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  <n v="7.4999999999999997E-2"/>
    <d v="2014-11-30T00:00:00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  <n v="0.33750000000000002"/>
    <d v="2016-10-31T00:00:00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  <n v="0.23749999999999999"/>
    <d v="2017-09-30T00:00:00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  <n v="0.48000000000000004"/>
    <d v="2015-02-28T00:00:00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  <n v="0.45"/>
    <d v="2015-02-28T00:00:00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  <n v="0.31"/>
    <d v="2015-09-30T00:00:00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  <n v="0.29000000000000004"/>
    <d v="2015-09-30T00:00:00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  <n v="0.39"/>
    <d v="2015-11-30T00:00:00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  <n v="9.9999999999999992E-2"/>
    <d v="2016-08-31T00:00:00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  <n v="-0.05"/>
    <d v="2016-04-30T00:00:00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  <n v="0.35"/>
    <d v="2016-04-30T00:00:00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  <n v="0.375"/>
    <d v="2016-12-31T00:00:00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  <n v="0.48000000000000004"/>
    <d v="2016-12-31T00:00:00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  <n v="0.26"/>
    <d v="2014-11-30T00:00:00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  <n v="9.9999999999999992E-2"/>
    <d v="2014-11-30T00:00:00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  <n v="0.33749999999999997"/>
    <d v="2015-04-30T00:00:00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  <n v="0.27"/>
    <d v="2015-12-31T00:00:00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  <n v="0.48000000000000004"/>
    <d v="2015-12-31T00:00:00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  <n v="0.45"/>
    <d v="2015-12-31T00:00:00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  <n v="-1.7666666666666666"/>
    <d v="2017-10-31T00:00:00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  <n v="0.11249999999999999"/>
    <d v="2017-10-31T00:00:00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  <n v="-0.73333333333333317"/>
    <d v="2017-10-31T00:00:00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  <n v="0.11249999999999999"/>
    <d v="2017-10-31T00:00:00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  <n v="0.15"/>
    <d v="2017-04-30T00:00:00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  <n v="-0.70000000000000007"/>
    <d v="2017-04-30T00:00:00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  <n v="0.48000000000000004"/>
    <d v="2017-09-30T00:00:00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  <n v="0"/>
    <d v="2017-09-30T00:00:0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  <n v="0.26"/>
    <d v="2017-09-30T00:00:00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  <n v="0.3"/>
    <d v="2017-09-30T00:00:00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  <n v="0.35000000000000003"/>
    <d v="2017-09-30T00:00:00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  <n v="0.26"/>
    <d v="2014-09-30T00:00:00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  <n v="0.31"/>
    <d v="2014-09-30T00:00:00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  <n v="0.46000000000000008"/>
    <d v="2014-09-30T00:00:00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  <n v="0.49000000000000005"/>
    <d v="2014-09-30T00:00:00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  <n v="-1.4285714285714284E-2"/>
    <d v="2014-08-31T00:00:00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  <n v="7.5000000000000011E-2"/>
    <d v="2014-07-31T00:00:00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  <n v="0.35"/>
    <d v="2014-07-31T00:00:00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  <n v="7.5000000000000011E-2"/>
    <d v="2015-03-31T00:00:00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  <n v="0.11249999999999999"/>
    <d v="2017-05-31T00:00:00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  <n v="9.9999999999999992E-2"/>
    <d v="2017-11-30T00:00:00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  <n v="-0.13235294117647059"/>
    <d v="2017-11-30T00:00:00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  <n v="0.33749999999999997"/>
    <d v="2016-09-30T00:00:00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  <n v="9.9999999999999978E-2"/>
    <d v="2016-09-30T00:00:00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  <n v="0.26250000000000001"/>
    <d v="2016-09-30T00:00:00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  <n v="-0.13750000000000001"/>
    <d v="2016-02-29T00:00:00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  <n v="0.46"/>
    <d v="2015-03-31T00:00:00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  <n v="0.17"/>
    <d v="2015-03-31T00:00:00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  <n v="0.125"/>
    <d v="2015-03-31T00:00:00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  <n v="0.48000000000000004"/>
    <d v="2015-07-31T00:00:00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  <n v="-6.25E-2"/>
    <d v="2015-06-30T00:00:00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  <n v="0.28000000000000003"/>
    <d v="2014-11-30T00:00:00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  <n v="0.36249999999999999"/>
    <d v="2014-11-30T00:00:00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  <n v="0.33749999999999997"/>
    <d v="2014-11-30T00:00:00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  <n v="0.48"/>
    <d v="2014-11-30T00:00:00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  <n v="0.49000000000000005"/>
    <d v="2014-11-30T00:00:00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  <n v="0.02"/>
    <d v="2017-05-31T00:00:00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  <n v="0.27"/>
    <d v="2017-05-31T00:00:00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  <n v="-3.7499999999999999E-2"/>
    <d v="2017-05-31T00:00:00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  <n v="0.33750000000000002"/>
    <d v="2017-05-31T00:00:00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  <n v="7.4999999999999997E-2"/>
    <d v="2014-05-31T00:00:00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  <n v="0.48000000000000004"/>
    <d v="2017-09-30T00:00:00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  <n v="0.15555555555555553"/>
    <d v="2017-09-30T00:00:00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  <n v="-4.4444444444444446E-2"/>
    <d v="2017-09-30T00:00:00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  <n v="0.40000000000000008"/>
    <d v="2017-09-30T00:00:00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  <n v="0.17999999999999997"/>
    <d v="2016-12-31T00:00:00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  <n v="0.26999999999999996"/>
    <d v="2016-12-31T00:00:00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  <n v="0.33999999999999997"/>
    <d v="2015-07-31T00:00:00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  <n v="0.32500000000000001"/>
    <d v="2016-07-31T00:00:00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  <n v="0"/>
    <d v="2016-07-31T00:00:0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  <n v="-0.66666666666666663"/>
    <d v="2015-06-30T00:00:00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  <n v="-0.7"/>
    <d v="2015-06-30T00:00:00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  <n v="-0.11250000000000002"/>
    <d v="2015-06-30T00:00:00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  <n v="0.1"/>
    <d v="2017-11-30T00:00:00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  <n v="3.9999999999999994E-2"/>
    <d v="2015-03-31T00:00:00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  <n v="0.48"/>
    <d v="2015-09-30T00:00:00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  <n v="0.23"/>
    <d v="2015-09-30T00:00:00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  <n v="0.125"/>
    <d v="2015-11-30T00:00:00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  <n v="0.02"/>
    <d v="2015-11-30T00:00:00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  <n v="0.36000000000000004"/>
    <d v="2015-11-30T00:00:00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  <n v="6.9999999999999993E-2"/>
    <d v="2015-11-30T00:00:00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  <n v="0.48"/>
    <d v="2015-11-30T00:00:00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  <n v="1.2499999999999999E-2"/>
    <d v="2015-11-30T00:00:00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  <n v="0.42"/>
    <d v="2015-11-30T00:00:00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  <n v="0.25"/>
    <d v="2015-11-30T00:00:00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  <n v="0.18"/>
    <d v="2015-11-30T00:00:00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  <n v="0.5"/>
    <d v="2015-11-30T00:00:00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  <n v="0.45999999999999996"/>
    <d v="2015-11-30T00:00:00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  <n v="0.44"/>
    <d v="2015-11-30T00:00:00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  <n v="0.49"/>
    <d v="2014-09-30T00:00:00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  <n v="-3.7499999999999999E-2"/>
    <d v="2015-08-31T00:00:00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  <n v="-0.21249999999999999"/>
    <d v="2015-08-31T00:00:00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  <n v="-1.5999999999999996"/>
    <d v="2015-08-31T00:00:00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  <n v="-0.77500000000000002"/>
    <d v="2015-08-31T00:00:00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  <n v="5.8823529411764712E-2"/>
    <d v="2017-09-30T00:00:00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  <n v="0.15"/>
    <d v="2015-11-30T00:00:00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  <n v="0.36249999999999999"/>
    <d v="2015-04-30T00:00:00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  <n v="0.49"/>
    <d v="2016-05-31T00:00:00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  <n v="0.48000000000000004"/>
    <d v="2016-05-31T00:00:00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  <n v="0.39"/>
    <d v="2016-05-31T00:00:00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  <n v="0.28000000000000003"/>
    <d v="2014-08-31T00:00:00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  <n v="0.44000000000000006"/>
    <d v="2014-08-31T00:00:00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  <n v="0.26"/>
    <d v="2014-08-31T00:00:00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  <n v="0.125"/>
    <d v="2016-01-31T00:00:00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  <n v="-0.76666666666666661"/>
    <d v="2016-01-31T00:00:00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  <n v="6.25E-2"/>
    <d v="2016-11-30T00:00:00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  <n v="6.25E-2"/>
    <d v="2016-06-30T00:00:00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  <n v="0.16999999999999998"/>
    <d v="2016-09-30T00:00:00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  <n v="0.28000000000000003"/>
    <d v="2017-03-31T00:00:00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  <n v="0.5"/>
    <d v="2017-06-30T00:00:00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  <n v="0.46"/>
    <d v="2017-06-30T00:00:00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  <n v="8.7499999999999994E-2"/>
    <d v="2015-04-30T00:00:00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  <n v="0.49"/>
    <d v="2014-05-31T00:00:00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  <n v="0.48999999999999994"/>
    <d v="2014-05-31T00:00:00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  <n v="0.28000000000000003"/>
    <d v="2014-05-31T00:00:00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  <n v="0.48000000000000004"/>
    <d v="2016-09-30T00:00:00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  <n v="6.25E-2"/>
    <d v="2016-09-30T00:00:00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  <n v="0.48999999999999994"/>
    <d v="2016-09-30T00:00:00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  <n v="-0.11249999999999999"/>
    <d v="2016-09-30T00:00:00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  <n v="0.26"/>
    <d v="2016-03-31T00:00:00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  <n v="0.04"/>
    <d v="2016-03-31T00:00:00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  <n v="0.35"/>
    <d v="2014-10-31T00:00:00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  <n v="0.48"/>
    <d v="2014-10-31T00:00:00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  <n v="0.26"/>
    <d v="2017-10-31T00:00:00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  <n v="0.45999999999999996"/>
    <d v="2015-05-31T00:00:00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  <n v="0.47000000000000003"/>
    <d v="2016-04-30T00:00:00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  <n v="0.35"/>
    <d v="2016-11-30T00:00:00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  <n v="7.4999999999999997E-2"/>
    <d v="2016-11-30T00:00:00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  <n v="2.5000000000000005E-2"/>
    <d v="2016-11-30T00:00:00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  <n v="0.49000000000000005"/>
    <d v="2017-09-30T00:00:00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  <n v="0.24000000000000002"/>
    <d v="2017-09-30T00:00:00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  <n v="0.5"/>
    <d v="2014-11-30T00:00:00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  <n v="0.45000000000000007"/>
    <d v="2014-11-30T00:00:00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  <n v="0.31"/>
    <d v="2016-04-30T00:00:00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  <n v="0.48000000000000004"/>
    <d v="2016-04-30T00:00:00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  <n v="0.5"/>
    <d v="2017-01-31T00:00:00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  <n v="0.3125"/>
    <d v="2015-11-30T00:00:00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  <n v="0.33"/>
    <d v="2016-11-30T00:00:00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  <n v="0.47000000000000003"/>
    <d v="2017-11-30T00:00:00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  <n v="0.49000000000000005"/>
    <d v="2017-11-30T00:00:00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  <n v="0.48000000000000004"/>
    <d v="2017-11-30T00:00:00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  <n v="0.48000000000000004"/>
    <d v="2017-11-30T00:00:00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  <n v="0.06"/>
    <d v="2017-11-30T00:00:00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  <n v="0.37499999999999994"/>
    <d v="2016-12-31T00:00:00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  <n v="0.44999999999999996"/>
    <d v="2016-12-31T00:00:00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  <n v="0.39"/>
    <d v="2016-12-31T00:00:00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  <n v="0.32500000000000001"/>
    <d v="2016-12-31T00:00:00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  <n v="0.27999999999999997"/>
    <d v="2016-12-31T00:00:00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  <n v="0.26"/>
    <d v="2014-08-31T00:00:00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  <n v="6.9999999999999993E-2"/>
    <d v="2015-09-30T00:00:00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  <n v="0.47000000000000003"/>
    <d v="2015-09-30T00:00:00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  <n v="4.4444444444444439E-2"/>
    <d v="2015-09-30T00:00:00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  <n v="0.29000000000000004"/>
    <d v="2015-09-30T00:00:00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  <n v="3.7500000000000006E-2"/>
    <d v="2015-09-30T00:00:00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  <n v="-1.2499999999999999E-2"/>
    <d v="2015-09-30T00:00:00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  <n v="0.28000000000000003"/>
    <d v="2015-09-30T00:00:00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  <n v="0.33"/>
    <d v="2015-09-30T00:00:00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  <n v="0.48000000000000004"/>
    <d v="2015-09-30T00:00:00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  <n v="2.0000000000000004E-2"/>
    <d v="2015-09-30T00:00:00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  <n v="-0.38333333333333336"/>
    <d v="2016-11-30T00:00:00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  <n v="0.28999999999999998"/>
    <d v="2017-11-30T00:00:00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  <n v="0.32999999999999996"/>
    <d v="2017-06-30T00:00:00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  <n v="0.26"/>
    <d v="2014-04-30T00:00:00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  <n v="0.47000000000000003"/>
    <d v="2014-10-31T00:00:00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  <n v="0.44"/>
    <d v="2014-10-31T00:00:00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  <n v="-0.52000000000000013"/>
    <d v="2017-07-31T00:00:00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  <n v="0.35000000000000003"/>
    <d v="2017-07-31T00:00:00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  <n v="-0.16666666666666666"/>
    <d v="2017-07-31T00:00:00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  <n v="7.4999999999999997E-2"/>
    <d v="2017-07-31T00:00:00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  <n v="0.28750000000000003"/>
    <d v="2017-07-31T00:00:00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  <n v="0.16250000000000003"/>
    <d v="2017-07-31T00:00:00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  <n v="0.33999999999999997"/>
    <d v="2016-07-31T00:00:00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  <n v="0.1125"/>
    <d v="2016-07-31T00:00:00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  <n v="0.125"/>
    <d v="2016-07-31T00:00:00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  <n v="9.9999999999999992E-2"/>
    <d v="2017-05-31T00:00:00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  <n v="0.32500000000000007"/>
    <d v="2017-05-31T00:00:00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  <n v="0.30000000000000004"/>
    <d v="2017-10-31T00:00:00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  <n v="0.26999999999999996"/>
    <d v="2017-10-31T00:00:00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  <n v="8.7499999999999994E-2"/>
    <d v="2016-08-31T00:00:00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  <n v="0.42"/>
    <d v="2014-08-31T00:00:00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  <n v="0.32"/>
    <d v="2014-08-31T00:00:00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  <n v="0.47999999999999993"/>
    <d v="2014-08-31T00:00:00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  <n v="0.26999999999999996"/>
    <d v="2014-08-31T00:00:00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  <n v="0.49000000000000005"/>
    <d v="2015-09-30T00:00:00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  <n v="0.46"/>
    <d v="2017-03-31T00:00:00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  <n v="0.41999999999999993"/>
    <d v="2017-03-31T00:00:00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  <n v="0.3"/>
    <d v="2017-03-31T00:00:00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  <n v="0.48"/>
    <d v="2017-03-31T00:00:00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  <n v="0.35"/>
    <d v="2017-04-30T00:00:00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  <n v="0.27999999999999997"/>
    <d v="2014-03-31T00:00:00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  <n v="0.32500000000000001"/>
    <d v="2014-11-30T00:00:00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  <n v="-0.47999999999999993"/>
    <d v="2014-11-30T00:00:00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  <n v="1.0000000000000002E-2"/>
    <d v="2016-03-31T00:00:00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  <n v="0.26"/>
    <d v="2016-03-31T00:00:00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  <n v="0.49"/>
    <d v="2016-03-31T00:00:00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  <n v="0.1"/>
    <d v="2016-03-31T00:00:00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  <n v="0.31"/>
    <d v="2017-02-28T00:00:00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  <n v="9.9999999999999992E-2"/>
    <d v="2014-11-30T00:00:00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  <n v="0.26"/>
    <d v="2014-11-30T00:00:00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  <n v="0.45"/>
    <d v="2014-11-30T00:00:00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  <n v="0.30000000000000004"/>
    <d v="2017-08-31T00:00:00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  <n v="0.27999999999999997"/>
    <d v="2017-08-31T00:00:00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  <n v="0.1"/>
    <d v="2017-08-31T00:00:00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  <n v="0.49"/>
    <d v="2016-01-31T00:00:00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  <n v="0.48000000000000004"/>
    <d v="2014-07-31T00:00:00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  <n v="0.36249999999999993"/>
    <d v="2014-07-31T00:00:00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  <n v="0.48999999999999994"/>
    <d v="2014-07-31T00:00:00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  <n v="0.36"/>
    <d v="2014-07-31T00:00:00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  <n v="0.125"/>
    <d v="2017-02-28T00:00:00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  <n v="0.3"/>
    <d v="2015-12-31T00:00:00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  <n v="-0.17499999999999999"/>
    <d v="2016-10-31T00:00:00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  <n v="0.26"/>
    <d v="2017-07-31T00:00:00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  <n v="0.45999999999999996"/>
    <d v="2017-07-31T00:00:00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  <n v="6.25E-2"/>
    <d v="2017-04-30T00:00:00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  <n v="0.26"/>
    <d v="2014-09-30T00:00:00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  <n v="0.48"/>
    <d v="2014-09-30T00:00:00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  <n v="0.27999999999999997"/>
    <d v="2014-09-30T00:00:00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  <n v="0.29000000000000004"/>
    <d v="2014-09-30T00:00:00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  <n v="0.48999999999999994"/>
    <d v="2016-11-30T00:00:00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  <n v="0.3125"/>
    <d v="2017-09-30T00:00:00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  <n v="0.41"/>
    <d v="2016-07-31T00:00:00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  <n v="0.45999999999999996"/>
    <d v="2016-07-31T00:00:00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  <n v="0.01"/>
    <d v="2016-07-31T00:00:00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  <n v="0.49"/>
    <d v="2016-07-31T00:00:00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  <n v="0.47"/>
    <d v="2016-07-31T00:00:00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  <n v="0.25"/>
    <d v="2016-07-31T00:00:00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  <n v="0.375"/>
    <d v="2017-09-30T00:00:00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  <n v="8.7499999999999994E-2"/>
    <d v="2017-09-30T00:00:00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  <n v="-0.1125"/>
    <d v="2017-09-30T00:00:00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  <n v="-6.25E-2"/>
    <d v="2016-12-31T00:00:00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  <n v="0.125"/>
    <d v="2016-12-31T00:00:00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  <n v="-0.3"/>
    <d v="2016-12-31T00:00:00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  <n v="6.25E-2"/>
    <d v="2016-12-31T00:00:00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  <n v="-0.45"/>
    <d v="2016-12-31T00:00:00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  <n v="1.2500000000000001E-2"/>
    <d v="2014-12-31T00:00:00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  <n v="0.47999999999999993"/>
    <d v="2014-12-31T00:00:00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  <n v="0.45999999999999996"/>
    <d v="2014-12-31T00:00:00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  <n v="8.7500000000000008E-2"/>
    <d v="2014-12-31T00:00:00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  <n v="-0.79999999999999993"/>
    <d v="2014-12-31T00:00:00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  <n v="-0.7"/>
    <d v="2017-09-30T00:00:00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  <n v="0.42"/>
    <d v="2017-09-30T00:00:00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  <n v="7.7777777777777779E-2"/>
    <d v="2015-11-30T00:00:00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  <n v="3.0000000000000002E-2"/>
    <d v="2017-12-31T00:00:00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  <n v="0.16999999999999998"/>
    <d v="2017-04-30T00:00:00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  <n v="0.46"/>
    <d v="2015-12-31T00:00:00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  <n v="0.19"/>
    <d v="2015-12-31T00:00:00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  <n v="0.11250000000000002"/>
    <d v="2015-12-31T00:00:00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  <n v="0.45"/>
    <d v="2015-12-31T00:00:00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  <n v="0.125"/>
    <d v="2015-12-31T00:00:00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  <n v="0.48"/>
    <d v="2016-03-31T00:00:00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  <n v="8.7499999999999994E-2"/>
    <d v="2016-03-31T00:00:00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  <n v="0.17"/>
    <d v="2014-04-30T00:00:00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  <n v="0.39"/>
    <d v="2014-04-30T00:00:00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  <n v="0.48000000000000004"/>
    <d v="2014-04-30T00:00:00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  <n v="0.48000000000000004"/>
    <d v="2014-04-30T00:00:00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  <n v="0.125"/>
    <d v="2014-10-31T00:00:00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  <n v="0.27"/>
    <d v="2016-08-31T00:00:00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  <n v="0.21"/>
    <d v="2016-08-31T00:00:00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  <n v="0.35000000000000003"/>
    <d v="2014-11-30T00:00:00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  <n v="6.9999999999999993E-2"/>
    <d v="2017-04-30T00:00:00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  <n v="9.9999999999999992E-2"/>
    <d v="2017-08-31T00:00:00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  <n v="0.36249999999999999"/>
    <d v="2017-08-31T00:00:00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  <n v="0.04"/>
    <d v="2017-02-28T00:00:00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  <n v="0.35000000000000003"/>
    <d v="2017-02-28T00:00:00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  <n v="0.32500000000000001"/>
    <d v="2016-11-30T00:00:00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  <n v="0.29000000000000004"/>
    <d v="2016-11-30T00:00:00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  <n v="9.9999999999999992E-2"/>
    <d v="2017-07-31T00:00:00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  <n v="0.31"/>
    <d v="2016-12-31T00:00:00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  <n v="0.28000000000000003"/>
    <d v="2017-04-30T00:00:00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  <n v="0.34"/>
    <d v="2015-12-31T00:00:00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  <n v="-2.6999999999999997"/>
    <d v="2015-04-30T00:00:00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  <n v="-1.65"/>
    <d v="2015-04-30T00:00:00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  <n v="0.39"/>
    <d v="2016-09-30T00:00:00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  <n v="0.48000000000000004"/>
    <d v="2016-09-30T00:00:00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  <n v="0.04"/>
    <d v="2016-09-30T00:00:00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  <n v="0.48000000000000004"/>
    <d v="2016-09-30T00:00:00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  <n v="8.7500000000000008E-2"/>
    <d v="2017-09-30T00:00:00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  <n v="0.35000000000000003"/>
    <d v="2017-09-30T00:00:00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  <n v="0.27500000000000002"/>
    <d v="2016-02-29T00:00:00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  <n v="-0.11250000000000002"/>
    <d v="2017-05-31T00:00:00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  <n v="0.36249999999999999"/>
    <d v="2017-05-31T00:00:00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  <n v="0.37500000000000006"/>
    <d v="2015-09-30T00:00:00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  <n v="0.25"/>
    <d v="2016-06-30T00:00:00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  <n v="-0.79999999999999993"/>
    <d v="2015-11-30T00:00:00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  <n v="-0.76666666666666683"/>
    <d v="2015-11-30T00:00:00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  <n v="0.3125"/>
    <d v="2016-06-30T00:00:00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  <n v="0.28000000000000003"/>
    <d v="2015-04-30T00:00:00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  <n v="0.28000000000000003"/>
    <d v="2015-04-30T00:00:00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  <n v="0.33750000000000002"/>
    <d v="2016-09-30T00:00:00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  <n v="0.27500000000000002"/>
    <d v="2016-09-30T00:00:00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  <n v="-0.79999999999999993"/>
    <d v="2016-09-30T00:00:00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  <n v="-1.65"/>
    <d v="2016-08-31T00:00:00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  <n v="0.36249999999999999"/>
    <d v="2016-08-31T00:00:00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  <n v="0.47000000000000003"/>
    <d v="2014-03-31T00:00:00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  <n v="0.48000000000000004"/>
    <d v="2014-03-31T00:00:00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  <n v="0.25"/>
    <d v="2014-12-31T00:00:00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  <n v="0.27"/>
    <d v="2015-04-30T00:00:00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  <n v="0.41000000000000003"/>
    <d v="2015-04-30T00:00:00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  <n v="0.1875"/>
    <d v="2015-12-31T00:00:00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  <n v="0.49000000000000005"/>
    <d v="2015-12-31T00:00:00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  <n v="0.45"/>
    <d v="2015-12-31T00:00:00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  <n v="0.32500000000000001"/>
    <d v="2015-04-30T00:00:00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  <n v="0.1125"/>
    <d v="2015-01-31T00:00:00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  <n v="-0.1875"/>
    <d v="2017-05-31T00:00:00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  <n v="0.48"/>
    <d v="2017-05-31T00:00:00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  <n v="0.1125"/>
    <d v="2017-05-31T00:00:00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  <n v="0.33749999999999997"/>
    <d v="2017-08-31T00:00:00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  <n v="-0.17500000000000002"/>
    <d v="2015-12-31T00:00:00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  <n v="0.16250000000000001"/>
    <d v="2015-12-31T00:00:00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  <n v="-0.22500000000000001"/>
    <d v="2015-12-31T00:00:00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  <n v="0.33750000000000002"/>
    <d v="2017-12-31T00:00:00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  <n v="0.01"/>
    <d v="2017-12-31T00:00:00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  <n v="0.44"/>
    <d v="2016-09-30T00:00:00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  <n v="0.42"/>
    <d v="2016-09-30T00:00:00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  <n v="0.30000000000000004"/>
    <d v="2016-09-30T00:00:00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  <n v="0.32"/>
    <d v="2016-09-30T00:00:00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  <n v="4.9999999999999996E-2"/>
    <d v="2017-08-31T00:00:00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  <n v="-0.44999999999999996"/>
    <d v="2014-02-28T00:00:00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  <n v="-1.55"/>
    <d v="2016-11-30T00:00:00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  <n v="0.1125"/>
    <d v="2016-11-30T00:00:00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  <n v="-2.5000000000000001E-2"/>
    <d v="2016-11-30T00:00:00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  <n v="0.32499999999999996"/>
    <d v="2016-11-30T00:00:00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  <n v="-1.5"/>
    <d v="2016-11-30T00:00:00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  <n v="0.44"/>
    <d v="2015-12-31T00:00:00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  <n v="0.47999999999999993"/>
    <d v="2015-06-30T00:00:00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  <n v="-0.83333333333333337"/>
    <d v="2017-12-31T00:00:00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  <n v="6.6666666666666666E-2"/>
    <d v="2017-09-30T00:00:00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  <n v="0.45"/>
    <d v="2017-09-30T00:00:00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  <n v="0.46999999999999992"/>
    <d v="2017-09-30T00:00:00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  <n v="0.30000000000000004"/>
    <d v="2017-09-30T00:00:00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  <n v="0.28000000000000003"/>
    <d v="2017-09-30T00:00:00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  <n v="0.46"/>
    <d v="2017-09-30T00:00:00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  <n v="0.1"/>
    <d v="2017-09-30T00:00:00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  <n v="0.33749999999999997"/>
    <d v="2017-09-30T00:00:00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  <n v="0.41"/>
    <d v="2017-09-30T00:00:00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  <n v="0.21111111111111111"/>
    <d v="2017-09-30T00:00:00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  <n v="0.27"/>
    <d v="2017-09-30T00:00:00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  <n v="0.16666666666666669"/>
    <d v="2017-09-30T00:00:00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  <n v="0.27"/>
    <d v="2017-09-30T00:00:00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  <n v="0.34"/>
    <d v="2017-09-30T00:00:00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  <n v="-0.26666666666666672"/>
    <d v="2017-08-31T00:00:00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  <n v="0.26250000000000001"/>
    <d v="2015-06-30T00:00:00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  <n v="-2.5500000000000003"/>
    <d v="2014-12-31T00:00:00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  <n v="-0.125"/>
    <d v="2014-12-31T00:00:00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  <n v="0.35000000000000003"/>
    <d v="2016-09-30T00:00:00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  <n v="-1.7"/>
    <d v="2016-09-30T00:00:00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  <n v="-1.4285714285714287E-2"/>
    <d v="2016-11-30T00:00:00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  <n v="0.3"/>
    <d v="2016-11-30T00:00:00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  <n v="0.32500000000000001"/>
    <d v="2016-11-30T00:00:00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  <n v="0"/>
    <d v="2016-11-30T00:00:0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  <n v="-2.8571428571428571E-2"/>
    <d v="2016-11-30T00:00:00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  <n v="0.33749999999999997"/>
    <d v="2016-03-31T00:00:00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  <n v="0.25999999999999995"/>
    <d v="2016-11-30T00:00:00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  <n v="0.46"/>
    <d v="2016-11-30T00:00:00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  <n v="0.1"/>
    <d v="2017-09-30T00:00:00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  <n v="0.27499999999999997"/>
    <d v="2017-09-30T00:00:00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  <n v="0.15"/>
    <d v="2017-09-30T00:00:00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  <n v="-1.7666666666666668"/>
    <d v="2017-09-30T00:00:00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  <n v="7.5000000000000011E-2"/>
    <d v="2017-12-31T00:00:00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  <n v="0.32500000000000001"/>
    <d v="2015-08-31T00:00:00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  <n v="0.19"/>
    <d v="2017-06-30T00:00:00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  <n v="0.44999999999999996"/>
    <d v="2017-06-30T00:00:00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  <n v="0.32500000000000001"/>
    <d v="2017-06-30T00:00:00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  <n v="0.16666666666666666"/>
    <d v="2016-03-31T00:00:00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  <n v="0.37499999999999994"/>
    <d v="2014-10-31T00:00:00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  <n v="0.38999999999999996"/>
    <d v="2017-03-31T00:00:00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  <n v="0.35000000000000003"/>
    <d v="2017-03-31T00:00:00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  <n v="0.21111111111111108"/>
    <d v="2014-12-31T00:00:00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  <n v="0.36249999999999999"/>
    <d v="2017-09-30T00:00:00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  <n v="7.4999999999999997E-2"/>
    <d v="2016-08-31T00:00:00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  <n v="0.28999999999999998"/>
    <d v="2016-11-30T00:00:00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  <n v="0.125"/>
    <d v="2015-10-31T00:00:00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  <n v="-2.5499999999999998"/>
    <d v="2015-10-31T00:00:00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  <n v="0.35000000000000003"/>
    <d v="2016-10-31T00:00:00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  <n v="-5.8823529411764712E-2"/>
    <d v="2014-03-31T00:00:00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  <n v="0.26"/>
    <d v="2015-04-30T00:00:00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  <n v="0.48999999999999994"/>
    <d v="2017-07-31T00:00:00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  <n v="0.02"/>
    <d v="2017-07-31T00:00:00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  <n v="0.28999999999999998"/>
    <d v="2017-07-31T00:00:00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  <n v="0.41"/>
    <d v="2017-07-31T00:00:00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  <n v="0.46"/>
    <d v="2017-06-30T00:00:00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  <n v="0.26999999999999996"/>
    <d v="2014-12-31T00:00:00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  <n v="0.26999999999999996"/>
    <d v="2017-11-30T00:00:00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  <n v="0.36250000000000004"/>
    <d v="2017-11-30T00:00:00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  <n v="6.25E-2"/>
    <d v="2016-06-30T00:00:00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  <n v="-9.9999999999999992E-2"/>
    <d v="2017-12-31T00:00:00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  <n v="0.25"/>
    <d v="2016-04-30T00:00:00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  <n v="5.8823529411764705E-2"/>
    <d v="2014-03-31T00:00:00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  <n v="0.01"/>
    <d v="2017-07-31T00:00:00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  <n v="0.19999999999999998"/>
    <d v="2017-04-30T00:00:00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  <n v="0.1125"/>
    <d v="2017-04-30T00:00:00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  <n v="0.1"/>
    <d v="2017-04-30T00:00:00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  <n v="0.22500000000000001"/>
    <d v="2017-04-30T00:00:00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  <n v="0.47"/>
    <d v="2016-08-31T00:00:00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  <n v="0.13999999999999999"/>
    <d v="2016-08-31T00:00:00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  <n v="0.14000000000000001"/>
    <d v="2016-12-31T00:00:00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  <n v="8.7499999999999994E-2"/>
    <d v="2014-03-31T00:00:00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  <n v="0.33749999999999997"/>
    <d v="2014-03-31T00:00:00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  <n v="7.4999999999999997E-2"/>
    <d v="2014-03-31T00:00:00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  <n v="-0.76666666666666661"/>
    <d v="2014-03-31T00:00:00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  <n v="0.27500000000000002"/>
    <d v="2014-03-31T00:00:00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  <n v="0.27500000000000002"/>
    <d v="2014-03-31T00:00:00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  <n v="0.3125"/>
    <d v="2014-03-31T00:00:00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  <n v="0.375"/>
    <d v="2015-04-30T00:00:00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  <n v="0.49"/>
    <d v="2015-09-30T00:00:00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  <n v="0.48"/>
    <d v="2014-08-31T00:00:00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  <n v="0.33750000000000002"/>
    <d v="2016-12-31T00:00:00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  <n v="0.28999999999999998"/>
    <d v="2016-12-31T00:00:00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  <n v="0.47"/>
    <d v="2014-08-31T00:00:00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  <n v="0.43"/>
    <d v="2014-08-31T00:00:00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  <n v="0.26999999999999996"/>
    <d v="2014-08-31T00:00:00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  <n v="0.25"/>
    <d v="2015-09-30T00:00:00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  <n v="0.28000000000000003"/>
    <d v="2015-09-30T00:00:00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  <n v="0.47000000000000003"/>
    <d v="2015-09-30T00:00:00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  <n v="0.49"/>
    <d v="2015-09-30T00:00:00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  <n v="9.9999999999999992E-2"/>
    <d v="2015-09-30T00:00:00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  <n v="0.27999999999999997"/>
    <d v="2015-09-30T00:00:00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  <n v="0.28999999999999998"/>
    <d v="2015-09-30T00:00:00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  <n v="0.47000000000000003"/>
    <d v="2015-09-30T00:00:00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  <n v="1.9999999999999997E-2"/>
    <d v="2015-09-30T00:00:00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  <n v="6.25E-2"/>
    <d v="2016-12-31T00:00:00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  <n v="0.1"/>
    <d v="2015-08-31T00:00:00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  <n v="0.29000000000000004"/>
    <d v="2015-11-30T00:00:00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  <n v="0.33749999999999997"/>
    <d v="2015-11-30T00:00:00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  <n v="0.3"/>
    <d v="2015-11-30T00:00:00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  <n v="0.125"/>
    <d v="2017-04-30T00:00:00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  <n v="0.26"/>
    <d v="2016-12-31T00:00:00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  <n v="0.26999999999999996"/>
    <d v="2017-12-31T00:00:00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  <n v="0.34999999999999992"/>
    <d v="2017-12-31T00:00:00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  <n v="-1.55"/>
    <d v="2017-12-31T00:00:00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  <n v="0.35000000000000003"/>
    <d v="2017-12-31T00:00:00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  <n v="-0.23333333333333336"/>
    <d v="2017-10-31T00:00:00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  <n v="-6.25E-2"/>
    <d v="2017-10-31T00:00:00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  <n v="0.44999999999999996"/>
    <d v="2015-11-30T00:00:00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  <n v="0.26"/>
    <d v="2015-11-30T00:00:00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  <n v="0.48000000000000004"/>
    <d v="2015-11-30T00:00:00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  <n v="0.33749999999999997"/>
    <d v="2015-04-30T00:00:00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  <n v="-0.1125"/>
    <d v="2015-04-30T00:00:00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  <n v="1.2500000000000002E-2"/>
    <d v="2016-12-31T00:00:00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  <n v="-0.2"/>
    <d v="2016-10-31T00:00:00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  <n v="0.22500000000000001"/>
    <d v="2017-12-31T00:00:00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  <n v="0.3125"/>
    <d v="2016-10-31T00:00:00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  <n v="0.3125"/>
    <d v="2016-10-31T00:00:00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  <n v="-0.25714285714285712"/>
    <d v="2016-10-31T00:00:00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  <n v="-0.125"/>
    <d v="2017-09-30T00:00:00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  <n v="0.33750000000000002"/>
    <d v="2017-08-31T00:00:00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  <n v="0.29000000000000004"/>
    <d v="2017-08-31T00:00:00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  <n v="0.34"/>
    <d v="2017-08-31T00:00:00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  <n v="0.5"/>
    <d v="2017-11-30T00:00:00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  <n v="0.28999999999999998"/>
    <d v="2017-11-30T00:00:00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  <n v="0.49"/>
    <d v="2014-10-31T00:00:00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  <n v="0.41000000000000003"/>
    <d v="2015-11-30T00:00:00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  <n v="0.47"/>
    <d v="2015-11-30T00:00:00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  <n v="1.0000000000000002E-2"/>
    <d v="2015-07-31T00:00:00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  <n v="0.27999999999999997"/>
    <d v="2016-10-31T00:00:00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  <n v="0.27"/>
    <d v="2016-10-31T00:00:00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  <n v="6.9999999999999993E-2"/>
    <d v="2016-10-31T00:00:00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  <n v="0.45999999999999996"/>
    <d v="2017-09-30T00:00:00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  <n v="0.26250000000000007"/>
    <d v="2017-12-31T00:00:00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  <n v="8.7499999999999994E-2"/>
    <d v="2017-12-31T00:00:00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  <n v="-0.25"/>
    <d v="2017-12-31T00:00:00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  <n v="-1.5666666666666669"/>
    <d v="2015-10-31T00:00:00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  <n v="-0.05"/>
    <d v="2015-10-31T00:00:00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  <n v="8.7500000000000008E-2"/>
    <d v="2014-11-30T00:00:00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  <n v="-0.18333333333333335"/>
    <d v="2016-01-31T00:00:00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  <n v="0.28749999999999998"/>
    <d v="2016-01-31T00:00:00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  <n v="0.39"/>
    <d v="2017-07-31T00:00:00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  <n v="4.9999999999999989E-2"/>
    <d v="2017-09-30T00:00:00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  <n v="0.48000000000000004"/>
    <d v="2017-09-30T00:00:00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  <n v="0.48"/>
    <d v="2017-09-30T00:00:00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  <n v="0.3125"/>
    <d v="2017-09-30T00:00:00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  <n v="-0.22500000000000001"/>
    <d v="2017-09-30T00:00:00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  <n v="0.375"/>
    <d v="2016-02-29T00:00:00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  <n v="0.35"/>
    <d v="2016-01-31T00:00:00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  <n v="0.13"/>
    <d v="2015-12-31T00:00:00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  <n v="0.26"/>
    <d v="2015-12-31T00:00:00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  <n v="0.32500000000000001"/>
    <d v="2016-10-31T00:00:00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  <n v="0.41000000000000003"/>
    <d v="2017-05-31T00:00:00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  <n v="-0.8"/>
    <d v="2014-12-31T00:00:00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  <n v="0.3"/>
    <d v="2016-11-30T00:00:00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  <n v="0.25999999999999995"/>
    <d v="2015-11-30T00:00:00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n v="0.28999999999999998"/>
    <d v="2015-11-30T00:00:00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  <n v="0.43"/>
    <d v="2015-11-30T00:00:00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  <n v="0.46"/>
    <d v="2017-05-31T00:00:00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  <n v="0.42"/>
    <d v="2017-05-31T00:00:00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  <n v="0.25999999999999995"/>
    <d v="2017-05-31T00:00:00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  <n v="0.5"/>
    <d v="2017-05-31T00:00:00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  <n v="-2.65"/>
    <d v="2014-12-31T00:00:00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  <n v="0.48"/>
    <d v="2014-04-30T00:00:00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  <n v="0.25"/>
    <d v="2014-04-30T00:00:00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  <n v="0.38"/>
    <d v="2015-09-30T00:00:00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  <n v="0.35000000000000003"/>
    <d v="2017-09-30T00:00:00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  <n v="-0.73333333333333328"/>
    <d v="2015-09-30T00:00:00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  <n v="-0.21250000000000002"/>
    <d v="2017-11-30T00:00:00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  <n v="0.49"/>
    <d v="2015-03-31T00:00:00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  <n v="0.49"/>
    <d v="2015-08-31T00:00:00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  <n v="0.33750000000000002"/>
    <d v="2015-05-31T00:00:00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  <n v="0.48000000000000004"/>
    <d v="2017-07-31T00:00:00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  <n v="-1.6500000000000001"/>
    <d v="2016-09-30T00:00:00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  <n v="0.45"/>
    <d v="2017-05-31T00:00:00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  <n v="0.5"/>
    <d v="2016-10-31T00:00:00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  <n v="0.33750000000000002"/>
    <d v="2014-11-30T00:00:00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  <n v="0.33750000000000002"/>
    <d v="2014-11-30T00:00:00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  <n v="0.3"/>
    <d v="2015-10-31T00:00:00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  <n v="0.46"/>
    <d v="2015-10-31T00:00:00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  <n v="-0.2"/>
    <d v="2017-12-31T00:00:00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  <n v="3.7499999999999999E-2"/>
    <d v="2017-12-31T00:00:00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  <n v="0.25"/>
    <d v="2017-12-31T00:00:00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  <n v="0.2"/>
    <d v="2017-12-31T00:00:00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  <n v="0.36"/>
    <d v="2016-07-31T00:00:00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  <n v="0.21000000000000002"/>
    <d v="2016-07-31T00:00:00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  <n v="0.44"/>
    <d v="2016-07-31T00:00:00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  <n v="0.47000000000000003"/>
    <d v="2016-07-31T00:00:00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  <n v="0.25"/>
    <d v="2016-07-31T00:00:00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  <n v="-0.22500000000000001"/>
    <d v="2016-07-31T00:00:00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  <n v="0.32499999999999996"/>
    <d v="2016-07-31T00:00:00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  <n v="0.33749999999999997"/>
    <d v="2017-05-31T00:00:00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  <n v="0.15000000000000002"/>
    <d v="2015-11-30T00:00:00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  <n v="-0.1875"/>
    <d v="2015-11-30T00:00:00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  <n v="0.47000000000000003"/>
    <d v="2016-09-30T00:00:00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  <n v="9.9999999999999992E-2"/>
    <d v="2016-09-30T00:00:00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  <n v="-0.35"/>
    <d v="2016-10-31T00:00:00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  <n v="7.4999999999999997E-2"/>
    <d v="2016-10-31T00:00:00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  <n v="-0.17500000000000002"/>
    <d v="2014-07-31T00:00:00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  <n v="0.35"/>
    <d v="2014-07-31T00:00:00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  <n v="0.1125"/>
    <d v="2015-03-31T00:00:00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  <n v="0.28000000000000003"/>
    <d v="2015-03-31T00:00:00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  <n v="0.24"/>
    <d v="2017-12-31T00:00:00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  <n v="8.7500000000000008E-2"/>
    <d v="2015-04-30T00:00:00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  <n v="0.26"/>
    <d v="2015-04-30T00:00:00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  <n v="0.375"/>
    <d v="2014-09-30T00:00:00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  <n v="0.28999999999999998"/>
    <d v="2014-12-31T00:00:00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  <n v="0.12000000000000001"/>
    <d v="2014-12-31T00:00:00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  <n v="0.47000000000000003"/>
    <d v="2014-12-31T00:00:00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  <n v="0.33750000000000002"/>
    <d v="2014-10-31T00:00:00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  <n v="0.37000000000000005"/>
    <d v="2017-11-30T00:00:00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  <n v="-1.55"/>
    <d v="2014-06-30T00:00:00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  <n v="0.33749999999999997"/>
    <d v="2014-06-30T00:00:00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  <n v="9.9999999999999992E-2"/>
    <d v="2017-11-30T00:00:00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  <n v="0.3125"/>
    <d v="2017-06-30T00:00:00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  <n v="0.48"/>
    <d v="2017-05-31T00:00:00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  <n v="-0.23749999999999999"/>
    <d v="2016-11-30T00:00:00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  <n v="-0.13749999999999998"/>
    <d v="2016-11-30T00:00:00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  <n v="0.35000000000000003"/>
    <d v="2016-11-30T00:00:00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  <n v="-0.15000000000000002"/>
    <d v="2016-11-30T00:00:00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  <n v="0.36249999999999999"/>
    <d v="2016-11-30T00:00:00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  <n v="0.35000000000000003"/>
    <d v="2016-11-30T00:00:00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  <n v="0.16999999999999998"/>
    <d v="2014-09-30T00:00:00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  <n v="0.14000000000000001"/>
    <d v="2017-02-28T00:00:00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  <n v="0.49000000000000005"/>
    <d v="2017-02-28T00:00:00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  <n v="0.30000000000000004"/>
    <d v="2014-11-30T00:00:00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  <n v="0.49"/>
    <d v="2014-11-30T00:00:00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  <n v="0.48"/>
    <d v="2014-11-30T00:00:00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  <n v="0.5"/>
    <d v="2014-11-30T00:00:00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  <n v="8.7500000000000008E-2"/>
    <d v="2017-11-30T00:00:00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  <n v="0.45"/>
    <d v="2017-11-30T00:00:00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  <n v="0.35"/>
    <d v="2017-09-30T00:00:00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  <n v="0.36249999999999999"/>
    <d v="2014-10-31T00:00:00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  <n v="0.49"/>
    <d v="2014-06-30T00:00:00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  <n v="0.47000000000000003"/>
    <d v="2014-06-30T00:00:00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  <n v="0.48000000000000004"/>
    <d v="2015-10-31T00:00:00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  <n v="0.49"/>
    <d v="2015-10-31T00:00:00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  <n v="0.28999999999999998"/>
    <d v="2014-01-31T00:00:00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  <n v="0.11"/>
    <d v="2014-01-31T00:00:00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  <n v="0.47"/>
    <d v="2014-01-31T00:00:00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  <n v="0.37777777777777777"/>
    <d v="2014-01-31T00:00:00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  <n v="0.24000000000000002"/>
    <d v="2014-01-31T00:00:00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  <n v="0.28999999999999998"/>
    <d v="2014-01-31T00:00:00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  <n v="0.33"/>
    <d v="2014-01-31T00:00:00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  <n v="0.45"/>
    <d v="2014-01-31T00:00:00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  <n v="0.47000000000000003"/>
    <d v="2014-07-31T00:00:00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  <n v="0.35"/>
    <d v="2014-07-31T00:00:00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  <n v="0.34"/>
    <d v="2016-08-31T00:00:00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  <n v="0.125"/>
    <d v="2016-08-31T00:00:00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  <n v="0.5"/>
    <d v="2017-10-31T00:00:00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  <n v="1.1111111111111112E-2"/>
    <d v="2017-10-31T00:00:00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  <n v="0.26"/>
    <d v="2017-10-31T00:00:00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  <n v="-0.22500000000000001"/>
    <d v="2016-12-31T00:00:00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  <n v="0.44000000000000006"/>
    <d v="2015-03-31T00:00:00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  <n v="0.49"/>
    <d v="2015-03-31T00:00:00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  <n v="0.47999999999999993"/>
    <d v="2015-03-31T00:00:00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  <n v="0.28999999999999998"/>
    <d v="2015-03-31T00:00:00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  <n v="0.49"/>
    <d v="2017-10-31T00:00:00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  <n v="0.36249999999999999"/>
    <d v="2015-05-31T00:00:00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  <n v="0.28000000000000003"/>
    <d v="2015-05-31T00:00:00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  <n v="0.3"/>
    <d v="2015-05-31T00:00:00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  <n v="-0.97499999999999998"/>
    <d v="2017-09-30T00:00:00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  <n v="7.5000000000000011E-2"/>
    <d v="2017-11-30T00:00:00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  <n v="-0.83333333333333326"/>
    <d v="2015-09-30T00:00:00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  <n v="0.25"/>
    <d v="2015-09-30T00:00:00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  <n v="0.3"/>
    <d v="2015-09-30T00:00:00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  <n v="-0.16250000000000001"/>
    <d v="2014-10-31T00:00:00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  <n v="0.35"/>
    <d v="2017-01-31T00:00:00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  <n v="0.47999999999999993"/>
    <d v="2017-01-31T00:00:00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  <n v="0.47999999999999993"/>
    <d v="2017-01-31T00:00:00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  <n v="9.9999999999999992E-2"/>
    <d v="2017-01-31T00:00:00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  <n v="0.28000000000000003"/>
    <d v="2015-12-31T00:00:00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  <n v="0.16250000000000001"/>
    <d v="2014-11-30T00:00:00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  <n v="0.37499999999999994"/>
    <d v="2017-11-30T00:00:00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  <n v="0.1"/>
    <d v="2017-11-30T00:00:00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  <n v="0.47999999999999993"/>
    <d v="2017-11-30T00:00:00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  <n v="0.27"/>
    <d v="2017-04-30T00:00:00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  <n v="0.03"/>
    <d v="2017-04-30T00:00:00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  <n v="0.28000000000000003"/>
    <d v="2017-04-30T00:00:00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  <n v="0.375"/>
    <d v="2017-05-31T00:00:00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  <n v="-0.77500000000000002"/>
    <d v="2016-10-31T00:00:00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  <n v="0.1125"/>
    <d v="2016-11-30T00:00:00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  <n v="0.25999999999999995"/>
    <d v="2017-10-31T00:00:00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  <n v="0.47"/>
    <d v="2017-10-31T00:00:00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  <n v="0.18"/>
    <d v="2017-10-31T00:00:00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  <n v="0.125"/>
    <d v="2014-04-30T00:00:00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  <n v="-1.2500000000000001E-2"/>
    <d v="2014-04-30T00:00:00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  <n v="0.35000000000000003"/>
    <d v="2016-10-31T00:00:00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  <n v="0.29000000000000004"/>
    <d v="2016-12-31T00:00:00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  <n v="0.42000000000000004"/>
    <d v="2017-04-30T00:00:00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  <n v="0.25"/>
    <d v="2017-04-30T00:00:00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  <n v="-0.23749999999999999"/>
    <d v="2014-04-30T00:00:00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  <n v="-0.55999999999999994"/>
    <d v="2016-03-31T00:00:00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  <n v="-0.23333333333333334"/>
    <d v="2016-03-31T00:00:00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  <n v="-1.6"/>
    <d v="2017-01-31T00:00:00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  <n v="0.3"/>
    <d v="2017-01-31T00:00:00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  <n v="0.21250000000000002"/>
    <d v="2017-01-31T00:00:00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  <n v="-1.55"/>
    <d v="2017-01-31T00:00:00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  <n v="0.44999999999999996"/>
    <d v="2014-01-31T00:00:00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  <n v="3.0000000000000002E-2"/>
    <d v="2014-01-31T00:00:00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  <n v="0.47000000000000003"/>
    <d v="2015-02-28T00:00:00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  <n v="0.48999999999999994"/>
    <d v="2015-02-28T00:00:00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  <n v="0.46"/>
    <d v="2016-12-31T00:00:00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  <n v="0.49000000000000005"/>
    <d v="2016-12-31T00:00:00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  <n v="0.49"/>
    <d v="2016-12-31T00:00:00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  <n v="0.5"/>
    <d v="2016-12-31T00:00:00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  <n v="0.27"/>
    <d v="2016-12-31T00:00:00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  <n v="0.33749999999999997"/>
    <d v="2016-12-31T00:00:00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  <n v="0.1125"/>
    <d v="2017-10-31T00:00:00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  <n v="0.3"/>
    <d v="2017-08-31T00:00:00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  <n v="0.48"/>
    <d v="2017-08-31T00:00:00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  <n v="0.30000000000000004"/>
    <d v="2017-08-31T00:00:00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  <n v="0.14000000000000001"/>
    <d v="2017-05-31T00:00:00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  <n v="0.48"/>
    <d v="2017-05-31T00:00:00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  <n v="0.38"/>
    <d v="2017-05-31T00:00:00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  <n v="0.1125"/>
    <d v="2015-11-30T00:00:00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  <n v="1.2500000000000001E-2"/>
    <d v="2017-08-31T00:00:00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  <n v="0.29000000000000004"/>
    <d v="2017-08-31T00:00:00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  <n v="-1.4285714285714287E-2"/>
    <d v="2017-05-31T00:00:00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  <n v="0.125"/>
    <d v="2017-05-31T00:00:00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  <n v="0.33750000000000002"/>
    <d v="2017-05-31T00:00:00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  <n v="8.7500000000000008E-2"/>
    <d v="2017-05-31T00:00:00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  <n v="0.35"/>
    <d v="2017-05-31T00:00:00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  <n v="0.47"/>
    <d v="2017-08-31T00:00:00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  <n v="0.1"/>
    <d v="2017-08-31T00:00:00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  <n v="-0.66666666666666663"/>
    <d v="2017-11-30T00:00:00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  <n v="0.35000000000000003"/>
    <d v="2017-08-31T00:00:00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  <n v="-0.23333333333333334"/>
    <d v="2016-03-31T00:00:00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  <n v="-0.22500000000000001"/>
    <d v="2016-03-31T00:00:00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  <n v="0.27999999999999997"/>
    <d v="2016-10-31T00:00:00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  <n v="0.21999999999999997"/>
    <d v="2016-10-31T00:00:00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  <n v="0.27999999999999997"/>
    <d v="2016-10-31T00:00:00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  <n v="3.0000000000000002E-2"/>
    <d v="2016-10-31T00:00:00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  <n v="0.31"/>
    <d v="2014-07-31T00:00:00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  <n v="-0.16250000000000001"/>
    <d v="2015-10-31T00:00:00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  <n v="0.48000000000000004"/>
    <d v="2017-08-31T00:00:00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  <n v="0.1333333333333333"/>
    <d v="2016-05-31T00:00:00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  <n v="-0.66666666666666663"/>
    <d v="2016-05-31T00:00:00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  <n v="0.35"/>
    <d v="2016-05-31T00:00:00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  <n v="-0.2"/>
    <d v="2016-05-31T00:00:00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  <n v="-6.25E-2"/>
    <d v="2014-11-30T00:00:00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  <n v="-0.31666666666666665"/>
    <d v="2014-11-30T00:00:00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  <n v="-0.73333333333333328"/>
    <d v="2014-11-30T00:00:00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  <n v="-0.125"/>
    <d v="2014-11-30T00:00:00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  <n v="0.36249999999999999"/>
    <d v="2015-03-31T00:00:00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  <n v="7.4999999999999997E-2"/>
    <d v="2015-03-31T00:00:00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  <n v="0.42"/>
    <d v="2017-05-31T00:00:00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  <n v="6.0000000000000005E-2"/>
    <d v="2017-05-31T00:00:00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  <n v="7.5000000000000011E-2"/>
    <d v="2017-05-31T00:00:00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  <n v="-9.9999999999999992E-2"/>
    <d v="2017-12-31T00:00:00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  <n v="-1.1111111111111112E-2"/>
    <d v="2014-10-31T00:00:00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  <n v="0.36"/>
    <d v="2016-10-31T00:00:00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  <n v="0.24000000000000002"/>
    <d v="2016-10-31T00:00:00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  <n v="0.48000000000000009"/>
    <d v="2016-10-31T00:00:00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  <n v="0.46000000000000008"/>
    <d v="2016-10-31T00:00:00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  <n v="0.40999999999999992"/>
    <d v="2016-10-31T00:00:00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  <n v="0.35000000000000003"/>
    <d v="2015-03-31T00:00:00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  <n v="-0.75"/>
    <d v="2017-03-31T00:00:00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  <n v="0.35000000000000003"/>
    <d v="2017-03-31T00:00:00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  <n v="7.4999999999999997E-2"/>
    <d v="2017-03-31T00:00:00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  <n v="0.48"/>
    <d v="2015-09-30T00:00:00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  <n v="0.45999999999999996"/>
    <d v="2015-09-30T00:00:00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  <n v="0.32999999999999996"/>
    <d v="2015-09-30T00:00:00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  <n v="8.7500000000000008E-2"/>
    <d v="2015-12-31T00:00:00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  <n v="0.16250000000000001"/>
    <d v="2015-10-31T00:00:00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  <n v="0.27"/>
    <d v="2017-07-31T00:00:00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  <n v="0.31"/>
    <d v="2017-07-31T00:00:00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  <n v="0.27"/>
    <d v="2014-08-31T00:00:00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  <n v="0.44"/>
    <d v="2014-08-31T00:00:00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  <n v="0.29000000000000004"/>
    <d v="2017-05-31T00:00:00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  <n v="0.45"/>
    <d v="2017-05-31T00:00:00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  <n v="0.25"/>
    <d v="2017-05-31T00:00:00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  <n v="0.21"/>
    <d v="2017-05-31T00:00:00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  <n v="9.0000000000000011E-2"/>
    <d v="2017-05-31T00:00:00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  <n v="0.5"/>
    <d v="2017-05-31T00:00:00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  <n v="0.48"/>
    <d v="2016-09-30T00:00:00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  <n v="7.5000000000000011E-2"/>
    <d v="2015-11-30T00:00:00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  <n v="0.37000000000000005"/>
    <d v="2017-05-31T00:00:00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  <n v="0.27999999999999997"/>
    <d v="2016-12-31T00:00:00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  <n v="0.27999999999999997"/>
    <d v="2016-12-31T00:00:00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  <n v="0.32999999999999996"/>
    <d v="2016-12-31T00:00:00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  <n v="0.27"/>
    <d v="2015-08-31T00:00:00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  <n v="0.1"/>
    <d v="2015-08-31T00:00:00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  <n v="0.33750000000000002"/>
    <d v="2014-06-30T00:00:00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  <n v="0.10000000000000002"/>
    <d v="2016-03-31T00:00:00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  <n v="-0.86"/>
    <d v="2014-01-31T00:00:00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  <n v="-0.76666666666666661"/>
    <d v="2017-06-30T00:00:00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  <n v="0.11249999999999999"/>
    <d v="2017-06-30T00:00:00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  <n v="-1.2500000000000001E-2"/>
    <d v="2017-06-30T00:00:00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  <n v="0.35000000000000003"/>
    <d v="2017-06-30T00:00:00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  <n v="0.1"/>
    <d v="2017-06-30T00:00:00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  <n v="7.4999999999999997E-2"/>
    <d v="2017-06-30T00:00:00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  <n v="0"/>
    <d v="2017-06-30T00:00:0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  <n v="-3.7499999999999999E-2"/>
    <d v="2017-06-30T00:00:00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  <n v="-0.30000000000000004"/>
    <d v="2017-06-30T00:00:00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  <n v="0.46"/>
    <d v="2017-06-30T00:00:00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  <n v="0.49000000000000005"/>
    <d v="2017-06-30T00:00:00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  <n v="0.16249999999999998"/>
    <d v="2015-03-31T00:00:00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  <n v="-0.76666666666666661"/>
    <d v="2015-03-31T00:00:00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  <n v="0.32500000000000001"/>
    <d v="2015-03-31T00:00:00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  <n v="0.48"/>
    <d v="2017-09-30T00:00:00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  <n v="0.16250000000000001"/>
    <d v="2014-09-30T00:00:00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  <n v="3.7500000000000006E-2"/>
    <d v="2016-11-30T00:00:00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  <n v="0.11249999999999999"/>
    <d v="2016-11-30T00:00:00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  <n v="0.1"/>
    <d v="2016-11-30T00:00:00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  <n v="-0.1125"/>
    <d v="2017-10-31T00:00:00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  <n v="0.35000000000000003"/>
    <d v="2017-10-31T00:00:00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  <n v="-0.125"/>
    <d v="2017-10-31T00:00:00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  <n v="0.28999999999999998"/>
    <d v="2015-07-31T00:00:00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  <n v="0.45999999999999996"/>
    <d v="2015-07-31T00:00:00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  <n v="0.23"/>
    <d v="2015-07-31T00:00:00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  <n v="0.45999999999999996"/>
    <d v="2015-07-31T00:00:00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  <n v="-0.19999999999999998"/>
    <d v="2014-11-30T00:00:00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  <n v="-0.2"/>
    <d v="2014-11-30T00:00:00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  <n v="-0.7"/>
    <d v="2014-11-30T00:00:00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  <n v="0.27999999999999997"/>
    <d v="2017-11-30T00:00:00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  <n v="8.7499999999999994E-2"/>
    <d v="2016-06-30T00:00:00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  <n v="0.31250000000000006"/>
    <d v="2016-10-31T00:00:00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  <n v="-7.4999999999999997E-2"/>
    <d v="2016-10-31T00:00:00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  <n v="0.4900000000000001"/>
    <d v="2017-12-31T00:00:00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  <n v="0.35000000000000003"/>
    <d v="2017-12-31T00:00:00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  <n v="0.48999999999999994"/>
    <d v="2017-12-31T00:00:00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  <n v="0.33999999999999997"/>
    <d v="2017-03-31T00:00:00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  <n v="0.49000000000000005"/>
    <d v="2017-03-31T00:00:00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  <n v="0.49"/>
    <d v="2017-03-31T00:00:00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  <n v="0.1125"/>
    <d v="2017-03-31T00:00:00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  <n v="0"/>
    <d v="2017-09-30T00:00:0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  <n v="0.2"/>
    <d v="2017-09-30T00:00:00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  <n v="0.42000000000000004"/>
    <d v="2017-09-30T00:00:00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  <n v="0.28000000000000003"/>
    <d v="2017-09-30T00:00:00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  <n v="0.31249999999999994"/>
    <d v="2017-09-30T00:00:00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  <n v="0.45999999999999996"/>
    <d v="2017-01-31T00:00:00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  <n v="0.24"/>
    <d v="2017-01-31T00:00:00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  <n v="0.45"/>
    <d v="2017-01-31T00:00:00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  <n v="0.32499999999999996"/>
    <d v="2016-07-31T00:00:00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  <n v="-0.21666666666666665"/>
    <d v="2016-07-31T00:00:00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  <n v="-0.83333333333333337"/>
    <d v="2016-07-31T00:00:00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  <n v="-0.83333333333333326"/>
    <d v="2016-07-31T00:00:00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  <n v="0.44999999999999996"/>
    <d v="2016-12-31T00:00:00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  <n v="0.26"/>
    <d v="2014-12-31T00:00:00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  <n v="0.33750000000000002"/>
    <d v="2014-02-28T00:00:00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  <n v="-1.55"/>
    <d v="2014-02-28T00:00:00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  <n v="0.28999999999999998"/>
    <d v="2017-12-31T00:00:00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  <n v="0.21"/>
    <d v="2017-12-31T00:00:00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  <n v="0.36"/>
    <d v="2017-12-31T00:00:00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  <n v="0.33750000000000002"/>
    <d v="2014-11-30T00:00:00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  <n v="-1.2499999999999999E-2"/>
    <d v="2014-11-30T00:00:00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  <n v="-0.45"/>
    <d v="2014-10-31T00:00:00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  <n v="-0.25"/>
    <d v="2014-10-31T00:00:00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  <n v="0.26"/>
    <d v="2015-10-31T00:00:00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  <n v="0.26"/>
    <d v="2015-10-31T00:00:00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  <n v="0.47000000000000003"/>
    <d v="2017-11-30T00:00:00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  <n v="0.17"/>
    <d v="2017-11-30T00:00:00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  <n v="0.1"/>
    <d v="2017-11-30T00:00:00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  <n v="0.24000000000000002"/>
    <d v="2017-11-30T00:00:00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  <n v="-0.8"/>
    <d v="2017-05-31T00:00:00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  <n v="0.35"/>
    <d v="2017-05-31T00:00:00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  <n v="0.3125"/>
    <d v="2017-05-31T00:00:00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  <n v="-0.27142857142857141"/>
    <d v="2014-03-31T00:00:00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  <n v="0.32499999999999996"/>
    <d v="2014-03-31T00:00:00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  <n v="0.25"/>
    <d v="2015-07-31T00:00:00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  <n v="6.6666666666666652E-2"/>
    <d v="2015-11-30T00:00:00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  <n v="0.48"/>
    <d v="2017-12-31T00:00:00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  <n v="0.05"/>
    <d v="2017-12-31T00:00:00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  <n v="0.22500000000000001"/>
    <d v="2014-10-31T00:00:00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  <n v="6.25E-2"/>
    <d v="2014-10-31T00:00:00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  <n v="0.32500000000000001"/>
    <d v="2014-10-31T00:00:00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  <n v="-1.7"/>
    <d v="2014-10-31T00:00:00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  <n v="0.32500000000000001"/>
    <d v="2014-10-31T00:00:00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  <n v="0.1111111111111111"/>
    <d v="2015-06-30T00:00:00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  <n v="0.47000000000000003"/>
    <d v="2016-07-31T00:00:00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  <n v="0.48000000000000004"/>
    <d v="2016-07-31T00:00:00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  <n v="-2.7"/>
    <d v="2017-03-31T00:00:00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  <n v="0.49"/>
    <d v="2014-05-31T00:00:00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  <n v="-0.2"/>
    <d v="2014-05-31T00:00:00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  <n v="0.28999999999999998"/>
    <d v="2014-05-31T00:00:00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  <n v="0.27999999999999997"/>
    <d v="2014-05-31T00:00:00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  <n v="-1.75"/>
    <d v="2017-02-28T00:00:00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  <n v="9.9999999999999992E-2"/>
    <d v="2017-02-28T00:00:00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  <n v="0.375"/>
    <d v="2014-04-30T00:00:00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  <n v="-5.7142857142857141E-2"/>
    <d v="2014-04-30T00:00:00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  <n v="0.33750000000000002"/>
    <d v="2014-04-30T00:00:00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  <n v="0.125"/>
    <d v="2014-04-30T00:00:00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  <n v="0.49"/>
    <d v="2016-05-31T00:00:00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  <n v="0.12000000000000001"/>
    <d v="2016-11-30T00:00:00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  <n v="0.37"/>
    <d v="2016-11-30T00:00:00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  <n v="0.42"/>
    <d v="2017-03-31T00:00:00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  <n v="-9.9999999999999992E-2"/>
    <d v="2017-03-31T00:00:00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  <n v="0.28999999999999998"/>
    <d v="2015-12-31T00:00:00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  <n v="7.4999999999999997E-2"/>
    <d v="2014-08-31T00:00:00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  <n v="0.48"/>
    <d v="2016-10-31T00:00:00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  <n v="0.26999999999999996"/>
    <d v="2016-10-31T00:00:00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  <n v="0.3"/>
    <d v="2016-10-31T00:00:00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  <n v="0.48"/>
    <d v="2016-08-31T00:00:00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  <n v="0.28999999999999998"/>
    <d v="2017-07-31T00:00:00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  <n v="0.25"/>
    <d v="2017-07-31T00:00:00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  <n v="0.43999999999999995"/>
    <d v="2017-07-31T00:00:00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  <n v="0.29000000000000004"/>
    <d v="2017-07-31T00:00:00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  <n v="0.22999999999999998"/>
    <d v="2017-07-31T00:00:00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  <n v="0.48"/>
    <d v="2017-07-31T00:00:00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  <n v="0.05"/>
    <d v="2017-07-31T00:00:00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  <n v="0.32499999999999996"/>
    <d v="2014-03-31T00:00:00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  <n v="0.28000000000000003"/>
    <d v="2015-04-30T00:00:00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  <n v="8.7499999999999994E-2"/>
    <d v="2015-04-30T00:00:00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  <n v="0.35"/>
    <d v="2016-06-30T00:00:00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  <n v="0.27999999999999997"/>
    <d v="2015-05-31T00:00:00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  <n v="-0.66666666666666663"/>
    <d v="2017-04-30T00:00:00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  <n v="0.35"/>
    <d v="2017-04-30T00:00:00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  <n v="-0.66666666666666674"/>
    <d v="2014-06-30T00:00:00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  <n v="0.36249999999999999"/>
    <d v="2014-06-30T00:00:00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  <n v="0.39"/>
    <d v="2014-12-31T00:00:00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  <n v="0.5"/>
    <d v="2014-12-31T00:00:00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  <n v="0.26999999999999996"/>
    <d v="2014-12-31T00:00:00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  <n v="0.45999999999999996"/>
    <d v="2014-12-31T00:00:00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  <n v="-0.22500000000000001"/>
    <d v="2017-06-30T00:00:00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  <n v="0"/>
    <d v="2016-05-31T00:00:0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  <n v="0.48"/>
    <d v="2016-05-31T00:00:00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  <n v="0.11249999999999999"/>
    <d v="2016-05-31T00:00:00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  <n v="-0.17499999999999999"/>
    <d v="2016-05-31T00:00:00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  <n v="0.3125"/>
    <d v="2016-05-31T00:00:00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  <n v="0.28000000000000003"/>
    <d v="2015-03-31T00:00:00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n v="0.3125"/>
    <d v="2016-10-31T00:00:00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  <n v="0.26999999999999996"/>
    <d v="2015-04-30T00:00:00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  <n v="0.45999999999999996"/>
    <d v="2015-04-30T00:00:00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  <n v="0.28000000000000003"/>
    <d v="2015-04-30T00:00:00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  <n v="0.17"/>
    <d v="2015-04-30T00:00:00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  <n v="5.8823529411764712E-2"/>
    <d v="2016-06-30T00:00:00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  <n v="0.48000000000000004"/>
    <d v="2016-06-30T00:00:00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  <n v="0.49"/>
    <d v="2016-06-30T00:00:00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  <n v="0.48"/>
    <d v="2017-01-31T00:00:00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  <n v="0.26"/>
    <d v="2017-01-31T00:00:00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  <n v="0.02"/>
    <d v="2017-01-31T00:00:00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  <n v="0.25"/>
    <d v="2017-01-31T00:00:00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  <n v="0.28999999999999998"/>
    <d v="2014-09-30T00:00:00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  <n v="0.47000000000000003"/>
    <d v="2014-09-30T00:00:00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  <n v="-0.12857142857142856"/>
    <d v="2015-01-31T00:00:00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  <n v="-4.2857142857142858E-2"/>
    <d v="2015-01-31T00:00:00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  <n v="0.32"/>
    <d v="2014-12-31T00:00:00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  <n v="0.47999999999999993"/>
    <d v="2014-05-31T00:00:00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  <n v="0.47999999999999993"/>
    <d v="2015-09-30T00:00:00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  <n v="-0.73333333333333328"/>
    <d v="2015-10-31T00:00:00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  <n v="7.4999999999999997E-2"/>
    <d v="2016-12-31T00:00:00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  <n v="0.36"/>
    <d v="2016-12-31T00:00:00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  <n v="0.28000000000000003"/>
    <d v="2016-05-31T00:00:00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  <n v="0.43"/>
    <d v="2016-10-31T00:00:00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  <n v="-0.76666666666666672"/>
    <d v="2017-05-31T00:00:00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  <n v="0.11249999999999999"/>
    <d v="2017-05-31T00:00:00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  <n v="0.32500000000000001"/>
    <d v="2017-05-31T00:00:00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  <n v="0.28999999999999998"/>
    <d v="2017-11-30T00:00:00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  <n v="0.33749999999999997"/>
    <d v="2017-11-30T00:00:00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  <n v="-0.51666666666666661"/>
    <d v="2014-10-31T00:00:00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  <n v="0.48000000000000004"/>
    <d v="2017-08-31T00:00:00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  <n v="0.37"/>
    <d v="2017-08-31T00:00:00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  <n v="0.5"/>
    <d v="2017-08-31T00:00:00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  <n v="8.7499999999999994E-2"/>
    <d v="2015-08-31T00:00:00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  <n v="-0.22500000000000003"/>
    <d v="2015-08-31T00:00:00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  <n v="0.11249999999999999"/>
    <d v="2015-08-31T00:00:00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  <n v="-0.53999999999999992"/>
    <d v="2016-12-31T00:00:00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  <n v="9.9999999999999978E-2"/>
    <d v="2016-12-31T00:00:00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  <n v="-1.5999999999999999"/>
    <d v="2017-09-30T00:00:00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  <n v="0.33750000000000002"/>
    <d v="2017-09-30T00:00:00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  <n v="0.33749999999999997"/>
    <d v="2017-09-30T00:00:00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  <n v="-0.54999999999999993"/>
    <d v="2017-09-30T00:00:00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  <n v="0.35"/>
    <d v="2017-09-30T00:00:00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  <n v="-0.18571428571428572"/>
    <d v="2017-09-30T00:00:00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  <n v="7.4999999999999997E-2"/>
    <d v="2017-02-28T00:00:00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  <n v="0.15"/>
    <d v="2017-02-28T00:00:00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  <n v="-0.125"/>
    <d v="2017-02-28T00:00:00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  <n v="0.36249999999999999"/>
    <d v="2017-02-28T00:00:00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  <n v="0.23750000000000002"/>
    <d v="2017-02-28T00:00:00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  <n v="-0.48"/>
    <d v="2017-02-28T00:00:00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  <n v="0.30000000000000004"/>
    <d v="2015-08-31T00:00:00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  <n v="0.28999999999999998"/>
    <d v="2015-08-31T00:00:00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  <n v="0.47"/>
    <d v="2015-08-31T00:00:00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  <n v="0.16999999999999998"/>
    <d v="2017-10-31T00:00:00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  <n v="0.44999999999999996"/>
    <d v="2017-10-31T00:00:00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  <n v="0.36249999999999999"/>
    <d v="2016-07-31T00:00:00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  <n v="0.36"/>
    <d v="2017-05-31T00:00:00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  <n v="0.48"/>
    <d v="2017-05-31T00:00:00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  <n v="0.26"/>
    <d v="2017-05-31T00:00:00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  <n v="0.39999999999999997"/>
    <d v="2017-05-31T00:00:00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  <n v="0.45"/>
    <d v="2017-05-31T00:00:00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  <n v="0.35000000000000003"/>
    <d v="2014-08-31T00:00:00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  <n v="0.3"/>
    <d v="2015-09-30T00:00:00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  <n v="0.18"/>
    <d v="2015-09-30T00:00:00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  <n v="0.44999999999999996"/>
    <d v="2015-11-30T00:00:00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  <n v="0.26999999999999996"/>
    <d v="2015-11-30T00:00:00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  <n v="0.26"/>
    <d v="2015-11-30T00:00:00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  <n v="0.42"/>
    <d v="2015-11-30T00:00:00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  <n v="7.4999999999999997E-2"/>
    <d v="2014-10-31T00:00:00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  <n v="0.26"/>
    <d v="2017-09-30T00:00:00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  <n v="0.47"/>
    <d v="2017-09-30T00:00:00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  <n v="0.5"/>
    <d v="2017-09-30T00:00:00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  <n v="0.48"/>
    <d v="2017-01-31T00:00:00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  <n v="0.44000000000000006"/>
    <d v="2014-11-30T00:00:00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  <n v="-8.7500000000000008E-2"/>
    <d v="2015-12-31T00:00:00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  <n v="-0.47500000000000003"/>
    <d v="2015-12-31T00:00:00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  <n v="0.1125"/>
    <d v="2015-12-31T00:00:00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  <n v="4.9999999999999996E-2"/>
    <d v="2015-05-31T00:00:00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  <n v="0.19000000000000003"/>
    <d v="2017-03-31T00:00:00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  <n v="0.17500000000000002"/>
    <d v="2017-12-31T00:00:00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  <n v="0.48"/>
    <d v="2017-07-31T00:00:00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  <n v="0.35000000000000003"/>
    <d v="2017-07-31T00:00:00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  <n v="0.45999999999999996"/>
    <d v="2017-08-31T00:00:00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  <n v="0.49000000000000005"/>
    <d v="2017-09-30T00:00:00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  <n v="0.31"/>
    <d v="2016-08-31T00:00:00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  <n v="0.32500000000000001"/>
    <d v="2016-12-31T00:00:00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  <n v="0.32500000000000001"/>
    <d v="2016-12-31T00:00:00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  <n v="0.49"/>
    <d v="2016-12-31T00:00:00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  <n v="0.47000000000000003"/>
    <d v="2017-07-31T00:00:00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  <n v="9.9999999999999992E-2"/>
    <d v="2017-07-31T00:00:00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  <n v="0.35000000000000003"/>
    <d v="2017-07-31T00:00:00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  <n v="0.125"/>
    <d v="2015-05-31T00:00:00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  <n v="-0.76666666666666661"/>
    <d v="2015-05-31T00:00:00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  <n v="8.7499999999999994E-2"/>
    <d v="2015-06-30T00:00:00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  <n v="0.33"/>
    <d v="2015-06-30T00:00:00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  <n v="6.25E-2"/>
    <d v="2015-06-30T00:00:00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  <n v="0.1125"/>
    <d v="2016-09-30T00:00:00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  <n v="0.45999999999999996"/>
    <d v="2014-04-30T00:00:00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  <n v="0.1125"/>
    <d v="2015-11-30T00:00:00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  <n v="8.7499999999999994E-2"/>
    <d v="2015-11-30T00:00:00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  <n v="0.36249999999999999"/>
    <d v="2016-12-31T00:00:00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  <n v="0.125"/>
    <d v="2017-08-31T00:00:00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  <n v="-1.1000000000000001"/>
    <d v="2017-12-31T00:00:00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  <n v="-0.47499999999999998"/>
    <d v="2017-12-31T00:00:00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  <n v="-0.125"/>
    <d v="2017-12-31T00:00:00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  <n v="0.26250000000000001"/>
    <d v="2017-12-31T00:00:00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  <n v="0.48000000000000004"/>
    <d v="2016-04-30T00:00:00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  <n v="0.48999999999999994"/>
    <d v="2016-04-30T00:00:00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  <n v="0.20000000000000004"/>
    <d v="2016-04-30T00:00:00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  <n v="8.7499999999999994E-2"/>
    <d v="2016-12-31T00:00:00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  <n v="0.21000000000000002"/>
    <d v="2017-09-30T00:00:00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  <n v="0.26"/>
    <d v="2017-09-30T00:00:00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  <n v="0.28999999999999998"/>
    <d v="2017-09-30T00:00:00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  <n v="0.47"/>
    <d v="2017-09-30T00:00:00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  <n v="0.46"/>
    <d v="2016-09-30T00:00:00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  <n v="0.47"/>
    <d v="2016-09-30T00:00:00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  <n v="0.375"/>
    <d v="2016-09-30T00:00:00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  <n v="0.47000000000000008"/>
    <d v="2017-08-31T00:00:00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  <n v="0.16250000000000001"/>
    <d v="2016-11-30T00:00:00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  <n v="-0.73333333333333339"/>
    <d v="2015-06-30T00:00:00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  <n v="8.7500000000000008E-2"/>
    <d v="2015-06-30T00:00:00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  <n v="0.35"/>
    <d v="2015-06-30T00:00:00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  <n v="0.35"/>
    <d v="2014-07-31T00:00:00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  <n v="9.9999999999999992E-2"/>
    <d v="2014-07-31T00:00:00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  <n v="0.33750000000000002"/>
    <d v="2015-12-31T00:00:00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  <n v="0.38999999999999996"/>
    <d v="2016-04-30T00:00:00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  <n v="0.14000000000000001"/>
    <d v="2016-04-30T00:00:00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  <n v="0.04"/>
    <d v="2016-04-30T00:00:00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  <n v="0.32500000000000001"/>
    <d v="2016-04-30T00:00:00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  <n v="7.4999999999999997E-2"/>
    <d v="2014-05-31T00:00:00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  <n v="-1.4285714285714285E-2"/>
    <d v="2014-05-31T00:00:00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  <n v="0.23750000000000002"/>
    <d v="2014-05-31T00:00:00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  <n v="-0.1125"/>
    <d v="2017-07-31T00:00:00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  <n v="0.45"/>
    <d v="2015-02-28T00:00:00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  <n v="0.22500000000000001"/>
    <d v="2017-06-30T00:00:00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  <n v="7.4999999999999997E-2"/>
    <d v="2017-06-30T00:00:00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  <n v="0.26"/>
    <d v="2017-11-30T00:00:00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  <n v="0.33749999999999997"/>
    <d v="2017-12-31T00:00:00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  <n v="0.45"/>
    <d v="2017-12-31T00:00:00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  <n v="0.25"/>
    <d v="2017-12-31T00:00:00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  <n v="0.17"/>
    <d v="2016-06-30T00:00:00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  <n v="0.26"/>
    <d v="2016-06-30T00:00:00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  <n v="0.45"/>
    <d v="2016-06-30T00:00:00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  <n v="0.47000000000000003"/>
    <d v="2016-06-30T00:00:00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  <n v="0.43999999999999995"/>
    <d v="2016-06-30T00:00:00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  <n v="0.4"/>
    <d v="2017-09-30T00:00:00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  <n v="0.28000000000000003"/>
    <d v="2017-09-30T00:00:00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  <n v="0.26"/>
    <d v="2017-09-30T00:00:00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  <n v="0"/>
    <d v="2017-09-30T00:00:0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  <n v="7.4999999999999997E-2"/>
    <d v="2017-12-31T00:00:00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n v="0"/>
    <d v="2017-06-30T00:00:0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  <n v="0.12222222222222222"/>
    <d v="2016-07-31T00:00:00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  <n v="0.33749999999999997"/>
    <d v="2016-09-30T00:00:00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  <n v="-0.23749999999999999"/>
    <d v="2016-09-30T00:00:00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  <n v="-1.4285714285714284E-2"/>
    <d v="2016-09-30T00:00:00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  <n v="-5.7142857142857141E-2"/>
    <d v="2017-04-30T00:00:00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  <n v="0.22499999999999998"/>
    <d v="2017-04-30T00:00:00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  <n v="-0.42499999999999999"/>
    <d v="2017-04-30T00:00:00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  <n v="0.5"/>
    <d v="2014-08-31T00:00:00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  <n v="0.38"/>
    <d v="2017-09-30T00:00:00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  <n v="0.35"/>
    <d v="2017-12-31T00:00:00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  <n v="-0.76666666666666661"/>
    <d v="2017-12-31T00:00:00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  <n v="0.36249999999999999"/>
    <d v="2016-11-30T00:00:00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  <n v="0.3125"/>
    <d v="2016-11-30T00:00:00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  <n v="0.48000000000000004"/>
    <d v="2016-11-30T00:00:00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  <n v="0.45999999999999996"/>
    <d v="2015-03-31T00:00:00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  <n v="-0.1875"/>
    <d v="2016-09-30T00:00:00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  <n v="0.35"/>
    <d v="2017-01-31T00:00:00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  <n v="0.09"/>
    <d v="2016-09-30T00:00:00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  <n v="0.29000000000000004"/>
    <d v="2016-09-30T00:00:00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  <n v="0.46"/>
    <d v="2016-09-30T00:00:00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  <n v="0.47000000000000003"/>
    <d v="2016-09-30T00:00:00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  <n v="0.15000000000000002"/>
    <d v="2017-07-31T00:00:00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  <n v="0.11249999999999999"/>
    <d v="2017-07-31T00:00:00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  <n v="-0.25"/>
    <d v="2017-07-31T00:00:00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  <n v="-9.9999999999999992E-2"/>
    <d v="2017-07-31T00:00:00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  <n v="0.35"/>
    <d v="2017-07-31T00:00:00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  <n v="9.9999999999999992E-2"/>
    <d v="2015-09-30T00:00:00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  <n v="0.44999999999999996"/>
    <d v="2015-09-30T00:00:00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  <n v="8.7499999999999994E-2"/>
    <d v="2015-09-30T00:00:00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  <n v="0.33749999999999997"/>
    <d v="2016-11-30T00:00:00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  <n v="0.27999999999999997"/>
    <d v="2016-11-30T00:00:00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  <n v="0.48000000000000004"/>
    <d v="2014-08-31T00:00:00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  <n v="7.4999999999999997E-2"/>
    <d v="2015-11-30T00:00:00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  <n v="0.1125"/>
    <d v="2015-11-30T00:00:00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  <n v="-0.45"/>
    <d v="2015-11-30T00:00:00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  <n v="-0.82499999999999996"/>
    <d v="2015-08-31T00:00:00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  <n v="-1.6"/>
    <d v="2015-08-31T00:00:00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  <n v="-0.5"/>
    <d v="2015-08-31T00:00:00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  <n v="-0.67999999999999994"/>
    <d v="2016-12-31T00:00:00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  <n v="-1.4333333333333331"/>
    <d v="2016-12-31T00:00:00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  <n v="-0.17500000000000002"/>
    <d v="2016-12-31T00:00:00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  <n v="0.21250000000000002"/>
    <d v="2016-12-31T00:00:00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  <n v="8.7499999999999981E-2"/>
    <d v="2016-12-31T00:00:00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  <n v="0.35000000000000003"/>
    <d v="2014-10-31T00:00:00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  <n v="0.48999999999999994"/>
    <d v="2014-11-30T00:00:00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  <n v="0.36249999999999999"/>
    <d v="2017-12-31T00:00:00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  <n v="0.36249999999999993"/>
    <d v="2015-03-31T00:00:00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  <n v="-0.35000000000000003"/>
    <d v="2015-03-31T00:00:00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  <n v="-0.66666666666666663"/>
    <d v="2017-09-30T00:00:00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  <n v="-1.4333333333333331"/>
    <d v="2017-09-30T00:00:00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  <n v="-0.25714285714285712"/>
    <d v="2017-09-30T00:00:00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  <n v="-0.66666666666666663"/>
    <d v="2017-09-30T00:00:00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  <n v="3.7499999999999999E-2"/>
    <d v="2017-09-30T00:00:00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  <n v="-0.7"/>
    <d v="2017-09-30T00:00:00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  <n v="0.42"/>
    <d v="2014-06-30T00:00:00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  <n v="0.5"/>
    <d v="2014-06-30T00:00:00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  <n v="0.32500000000000001"/>
    <d v="2014-06-30T00:00:00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  <n v="-1.6"/>
    <d v="2017-12-31T00:00:00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  <n v="-0.3"/>
    <d v="2017-12-31T00:00:00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  <n v="-2.8571428571428571E-2"/>
    <d v="2017-12-31T00:00:00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  <n v="-0.47499999999999998"/>
    <d v="2017-12-31T00:00:00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  <n v="0.26"/>
    <d v="2017-11-30T00:00:00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  <n v="0.5"/>
    <d v="2015-07-31T00:00:00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  <n v="0.11000000000000001"/>
    <d v="2015-07-31T00:00:00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  <n v="0.15000000000000002"/>
    <d v="2016-10-31T00:00:00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  <n v="0.48000000000000004"/>
    <d v="2016-10-31T00:00:00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  <n v="0.44999999999999996"/>
    <d v="2016-10-31T00:00:00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  <n v="0.49000000000000005"/>
    <d v="2016-10-31T00:00:00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  <n v="0.28000000000000003"/>
    <d v="2016-10-31T00:00:00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  <n v="0.27"/>
    <d v="2016-12-31T00:00:00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  <n v="0.26"/>
    <d v="2017-07-31T00:00:00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  <n v="0.125"/>
    <d v="2015-10-31T00:00:00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  <n v="-8.7499999999999994E-2"/>
    <d v="2016-09-30T00:00:00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  <n v="0.14000000000000001"/>
    <d v="2016-11-30T00:00:00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  <n v="0.45999999999999996"/>
    <d v="2017-10-31T00:00:00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  <n v="0.41000000000000003"/>
    <d v="2017-10-31T00:00:00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  <n v="0.26"/>
    <d v="2015-07-31T00:00:00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  <n v="0.28000000000000003"/>
    <d v="2017-02-28T00:00:00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  <n v="0.1125"/>
    <d v="2017-02-28T00:00:00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  <n v="-0.7"/>
    <d v="2015-12-31T00:00:00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  <n v="0.08"/>
    <d v="2016-09-30T00:00:00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  <n v="0.46"/>
    <d v="2016-09-30T00:00:00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  <n v="0.01"/>
    <d v="2016-09-30T00:00:00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  <n v="0.28999999999999998"/>
    <d v="2016-09-30T00:00:00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  <n v="9.9999999999999992E-2"/>
    <d v="2014-07-31T00:00:00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  <n v="0.45"/>
    <d v="2016-05-31T00:00:00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  <n v="6.25E-2"/>
    <d v="2016-07-31T00:00:00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  <n v="0.35"/>
    <d v="2016-06-30T00:00:00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  <n v="0.45999999999999996"/>
    <d v="2014-04-30T00:00:00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  <n v="0.26"/>
    <d v="2016-01-31T00:00:00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  <n v="0.47000000000000003"/>
    <d v="2016-01-31T00:00:00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  <n v="0.28000000000000003"/>
    <d v="2017-12-31T00:00:00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  <n v="0.3"/>
    <d v="2017-12-31T00:00:00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  <n v="4.0000000000000008E-2"/>
    <d v="2017-12-31T00:00:00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  <n v="0.45999999999999996"/>
    <d v="2017-12-31T00:00:00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  <n v="0.47000000000000003"/>
    <d v="2017-12-31T00:00:00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  <n v="0.48"/>
    <d v="2017-04-30T00:00:00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  <n v="0.47"/>
    <d v="2017-04-30T00:00:00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  <n v="0.32999999999999996"/>
    <d v="2017-04-30T00:00:00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  <n v="0.17"/>
    <d v="2017-04-30T00:00:00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  <n v="0.49000000000000005"/>
    <d v="2017-04-30T00:00:00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  <n v="-8.7499999999999994E-2"/>
    <d v="2017-04-30T00:00:00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  <n v="0.35"/>
    <d v="2017-12-31T00:00:00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  <n v="0.37499999999999994"/>
    <d v="2016-08-31T00:00:00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  <n v="-0.22500000000000001"/>
    <d v="2016-08-31T00:00:00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  <n v="0.36"/>
    <d v="2016-08-31T00:00:00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  <n v="-0.25"/>
    <d v="2016-08-31T00:00:00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  <n v="6.25E-2"/>
    <d v="2016-08-31T00:00:00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  <n v="0.47999999999999993"/>
    <d v="2016-08-31T00:00:00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  <n v="0.44999999999999996"/>
    <d v="2016-08-31T00:00:00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  <n v="0.32500000000000001"/>
    <d v="2016-12-31T00:00:00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  <n v="0.46999999999999992"/>
    <d v="2015-12-31T00:00:00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  <n v="-1.6"/>
    <d v="2014-10-31T00:00:00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  <n v="-0.15000000000000002"/>
    <d v="2014-10-31T00:00:00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  <n v="0.47000000000000003"/>
    <d v="2016-09-30T00:00:00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  <n v="0.19"/>
    <d v="2016-09-30T00:00:00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  <n v="-0.72499999999999998"/>
    <d v="2015-10-31T00:00:00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  <n v="0.35"/>
    <d v="2015-10-31T00:00:00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  <n v="6.25E-2"/>
    <d v="2015-12-31T00:00:00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  <n v="0.48"/>
    <d v="2015-12-31T00:00:00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  <n v="0.21"/>
    <d v="2015-12-31T00:00:00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  <n v="0.02"/>
    <d v="2015-12-31T00:00:00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  <n v="0.45999999999999996"/>
    <d v="2015-12-31T00:00:00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  <n v="0.3"/>
    <d v="2015-05-31T00:00:00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  <n v="0.23750000000000004"/>
    <d v="2017-09-30T00:00:00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  <n v="-0.21666666666666665"/>
    <d v="2017-09-30T00:00:00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  <n v="0.45999999999999996"/>
    <d v="2017-04-30T00:00:00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  <n v="0.37500000000000006"/>
    <d v="2017-04-30T00:00:00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  <n v="0.27999999999999997"/>
    <d v="2017-09-30T00:00:00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  <n v="0.48"/>
    <d v="2017-09-30T00:00:00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  <n v="0.30000000000000004"/>
    <d v="2017-09-30T00:00:00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  <n v="0.47999999999999993"/>
    <d v="2017-09-30T00:00:00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  <n v="0.34"/>
    <d v="2017-09-30T00:00:00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  <n v="0.28999999999999998"/>
    <d v="2017-09-30T00:00:00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  <n v="0.29000000000000004"/>
    <d v="2017-09-30T00:00:00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  <n v="0.47"/>
    <d v="2017-09-30T00:00:00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  <n v="-0.73333333333333328"/>
    <d v="2017-08-31T00:00:00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  <n v="-0.27142857142857141"/>
    <d v="2015-05-31T00:00:00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  <n v="-1.7000000000000002"/>
    <d v="2015-05-31T00:00:00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  <n v="0.30000000000000004"/>
    <d v="2015-09-30T00:00:00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  <n v="0.35"/>
    <d v="2017-07-31T00:00:00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  <n v="0.35"/>
    <d v="2017-09-30T00:00:00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  <n v="-2.7"/>
    <d v="2017-09-30T00:00:00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  <n v="-0.1875"/>
    <d v="2017-09-30T00:00:00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  <n v="0.27"/>
    <d v="2017-12-31T00:00:00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  <n v="0.48"/>
    <d v="2017-05-31T00:00:00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  <n v="0.125"/>
    <d v="2016-09-30T00:00:00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  <n v="0.29000000000000004"/>
    <d v="2017-12-31T00:00:00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  <n v="-0.8"/>
    <d v="2014-09-30T00:00:00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  <n v="0.22"/>
    <d v="2017-07-31T00:00:00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  <n v="0.27"/>
    <d v="2017-08-31T00:00:00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  <n v="0.37"/>
    <d v="2017-05-31T00:00:00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  <n v="7.4999999999999997E-2"/>
    <d v="2015-06-30T00:00:00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  <n v="7.5000000000000011E-2"/>
    <d v="2014-12-31T00:00:00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  <n v="-1.75"/>
    <d v="2014-12-31T00:00:00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  <n v="0.36249999999999999"/>
    <d v="2014-12-31T00:00:00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  <n v="4.9999999999999996E-2"/>
    <d v="2014-12-31T00:00:00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  <n v="0.03"/>
    <d v="2016-04-30T00:00:00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  <n v="-0.73333333333333328"/>
    <d v="2015-05-31T00:00:00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  <n v="0.27999999999999997"/>
    <d v="2017-02-28T00:00:00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  <n v="0.5"/>
    <d v="2017-04-30T00:00:00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  <n v="0.49"/>
    <d v="2015-03-31T00:00:00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  <n v="0.46"/>
    <d v="2015-03-31T00:00:00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  <n v="0.45999999999999996"/>
    <d v="2015-11-30T00:00:00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  <n v="6.25E-2"/>
    <d v="2015-11-30T00:00:00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  <n v="0.46000000000000008"/>
    <d v="2016-07-31T00:00:00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  <n v="0.27"/>
    <d v="2016-06-30T00:00:00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  <n v="0.47000000000000003"/>
    <d v="2016-06-30T00:00:00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  <n v="0.11249999999999999"/>
    <d v="2016-06-30T00:00:00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  <n v="0.47"/>
    <d v="2016-06-30T00:00:00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  <n v="-0.16666666666666669"/>
    <d v="2014-07-31T00:00:00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  <n v="-0.58333333333333337"/>
    <d v="2014-07-31T00:00:00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  <n v="3.7499999999999999E-2"/>
    <d v="2014-07-31T00:00:00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  <n v="0.1125"/>
    <d v="2014-07-31T00:00:00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  <n v="-0.1125"/>
    <d v="2017-11-30T00:00:00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  <n v="-0.9"/>
    <d v="2016-09-30T00:00:00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  <n v="0.32500000000000001"/>
    <d v="2014-06-30T00:00:00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  <n v="0.10999999999999999"/>
    <d v="2016-11-30T00:00:00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  <n v="0.36250000000000004"/>
    <d v="2017-06-30T00:00:00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  <n v="0.29000000000000004"/>
    <d v="2017-06-30T00:00:00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  <n v="0.3"/>
    <d v="2017-06-30T00:00:00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  <n v="0.46"/>
    <d v="2017-06-30T00:00:00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  <n v="6.25E-2"/>
    <d v="2015-07-31T00:00:00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  <n v="0.49000000000000005"/>
    <d v="2014-09-30T00:00:00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  <n v="-5.000000000000001E-2"/>
    <d v="2016-09-30T00:00:00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  <n v="0.47"/>
    <d v="2015-11-30T00:00:00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  <n v="-0.25"/>
    <d v="2015-04-30T00:00:00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  <n v="-0.18571428571428572"/>
    <d v="2015-04-30T00:00:00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  <n v="0.3125"/>
    <d v="2017-11-30T00:00:00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  <n v="-0.36666666666666664"/>
    <d v="2017-11-30T00:00:00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  <n v="0.11666666666666667"/>
    <d v="2015-11-30T00:00:00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  <n v="0.35"/>
    <d v="2015-10-31T00:00:00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  <n v="0.36249999999999999"/>
    <d v="2015-10-31T00:00:00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  <n v="0.1"/>
    <d v="2015-10-31T00:00:00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  <n v="0.46"/>
    <d v="2015-04-30T00:00:00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  <n v="0.47000000000000003"/>
    <d v="2016-07-31T00:00:00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  <n v="0.3"/>
    <d v="2016-07-31T00:00:00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  <n v="0.28000000000000003"/>
    <d v="2015-09-30T00:00:00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  <n v="0.5"/>
    <d v="2015-09-30T00:00:00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  <n v="0.47999999999999993"/>
    <d v="2015-09-30T00:00:00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  <n v="0.26999999999999996"/>
    <d v="2017-11-30T00:00:00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  <n v="0.47"/>
    <d v="2016-07-31T00:00:00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  <n v="0.25"/>
    <d v="2016-07-31T00:00:00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  <n v="0.45999999999999996"/>
    <d v="2016-07-31T00:00:00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  <n v="0.23999999999999996"/>
    <d v="2016-07-31T00:00:00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  <n v="0.49"/>
    <d v="2016-07-31T00:00:00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  <n v="0.48000000000000004"/>
    <d v="2016-07-31T00:00:00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  <n v="0.26"/>
    <d v="2015-10-31T00:00:00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  <n v="0.31"/>
    <d v="2016-01-31T00:00:00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  <n v="-0.19999999999999998"/>
    <d v="2017-09-30T00:00:00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  <n v="4.9999999999999996E-2"/>
    <d v="2017-09-30T00:00:00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  <n v="6.25E-2"/>
    <d v="2017-09-30T00:00:00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  <n v="-0.76666666666666672"/>
    <d v="2017-09-30T00:00:00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  <n v="0.26250000000000001"/>
    <d v="2017-09-30T00:00:00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  <n v="0.33749999999999997"/>
    <d v="2015-06-30T00:00:00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  <n v="7.4999999999999997E-2"/>
    <d v="2015-06-30T00:00:00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  <n v="0.3"/>
    <d v="2016-11-30T00:00:00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  <n v="0.49000000000000005"/>
    <d v="2017-11-30T00:00:00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  <n v="0.44999999999999996"/>
    <d v="2017-01-31T00:00:00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  <n v="0.48000000000000004"/>
    <d v="2014-11-30T00:00:00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  <n v="0.45999999999999996"/>
    <d v="2014-11-30T00:00:00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  <n v="0.45999999999999996"/>
    <d v="2016-09-30T00:00:00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  <n v="0.26"/>
    <d v="2016-09-30T00:00:00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  <n v="0.18888888888888891"/>
    <d v="2016-09-30T00:00:00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  <n v="0.49"/>
    <d v="2016-09-30T00:00:00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  <n v="0.25"/>
    <d v="2016-09-30T00:00:00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  <n v="0.48000000000000004"/>
    <d v="2016-09-30T00:00:00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  <n v="0.11250000000000002"/>
    <d v="2017-11-30T00:00:00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  <n v="-2.7"/>
    <d v="2017-12-31T00:00:00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  <n v="0.42"/>
    <d v="2015-11-30T00:00:00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  <n v="0.26"/>
    <d v="2015-11-30T00:00:00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  <n v="0.22000000000000003"/>
    <d v="2015-11-30T00:00:00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  <n v="0.3"/>
    <d v="2015-11-30T00:00:00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  <n v="0.25"/>
    <d v="2015-11-30T00:00:00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  <n v="0.27"/>
    <d v="2015-11-30T00:00:00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  <n v="-1.5999999999999999"/>
    <d v="2017-12-31T00:00:00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  <n v="0.36249999999999999"/>
    <d v="2017-12-31T00:00:00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  <n v="0.48999999999999994"/>
    <d v="2016-09-30T00:00:00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  <n v="0.3"/>
    <d v="2017-05-31T00:00:00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  <n v="0.03"/>
    <d v="2017-05-31T00:00:00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  <n v="-0.3"/>
    <d v="2015-03-31T00:00:00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  <n v="0.09"/>
    <d v="2014-08-31T00:00:00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  <n v="0.32500000000000001"/>
    <d v="2014-08-31T00:00:00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  <n v="0.35"/>
    <d v="2014-12-31T00:00:00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  <n v="6.6666666666666666E-2"/>
    <d v="2015-11-30T00:00:00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  <n v="-0.875"/>
    <d v="2014-12-31T00:00:00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  <n v="-0.7"/>
    <d v="2015-08-31T00:00:00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  <n v="-7.1428571428571438E-2"/>
    <d v="2015-08-31T00:00:00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  <n v="-0.15"/>
    <d v="2015-08-31T00:00:00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  <n v="0.32499999999999996"/>
    <d v="2014-05-31T00:00:00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  <n v="0.03"/>
    <d v="2014-05-31T00:00:00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  <n v="0.27"/>
    <d v="2014-05-31T00:00:00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  <n v="0.10588235294117647"/>
    <d v="2017-12-31T00:00:00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  <n v="0.26"/>
    <d v="2014-03-31T00:00:00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  <n v="0.43"/>
    <d v="2014-03-31T00:00:00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  <n v="0.27999999999999997"/>
    <d v="2014-03-31T00:00:00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  <n v="0.47000000000000003"/>
    <d v="2014-03-31T00:00:00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  <n v="0.47000000000000003"/>
    <d v="2016-06-30T00:00:00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  <n v="0.35000000000000003"/>
    <d v="2014-08-31T00:00:00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  <n v="7.4999999999999997E-2"/>
    <d v="2014-08-31T00:00:00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  <n v="0.3"/>
    <d v="2014-08-31T00:00:00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  <n v="7.5000000000000011E-2"/>
    <d v="2014-08-31T00:00:00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  <n v="0.35000000000000003"/>
    <d v="2014-08-31T00:00:00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  <n v="0.3125"/>
    <d v="2014-08-31T00:00:00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  <n v="0.28999999999999998"/>
    <d v="2017-02-28T00:00:00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  <n v="0.33749999999999997"/>
    <d v="2017-02-28T00:00:00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  <n v="0.45999999999999996"/>
    <d v="2017-01-31T00:00:00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  <n v="0.46"/>
    <d v="2016-12-31T00:00:00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  <n v="0.27999999999999997"/>
    <d v="2016-11-30T00:00:00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  <n v="0.18000000000000002"/>
    <d v="2016-11-30T00:00:00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  <n v="0.27"/>
    <d v="2016-11-30T00:00:00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  <n v="3.3333333333333333E-2"/>
    <d v="2016-11-30T00:00:00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  <n v="0.3125"/>
    <d v="2016-11-30T00:00:00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  <n v="0.32500000000000001"/>
    <d v="2016-11-30T00:00:00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  <n v="9.9999999999999992E-2"/>
    <d v="2017-11-30T00:00:00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  <n v="0.1875"/>
    <d v="2014-05-31T00:00:00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  <n v="0.47999999999999993"/>
    <d v="2017-09-30T00:00:00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  <n v="0.36"/>
    <d v="2017-09-30T00:00:00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  <n v="0.25"/>
    <d v="2017-12-31T00:00:00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  <n v="0.33750000000000002"/>
    <d v="2017-12-31T00:00:00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  <n v="0.22"/>
    <d v="2017-12-31T00:00:00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  <n v="0.11666666666666665"/>
    <d v="2017-07-31T00:00:00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  <n v="-7.1428571428571425E-2"/>
    <d v="2017-07-31T00:00:00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  <n v="0.125"/>
    <d v="2017-07-31T00:00:00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  <n v="0.36249999999999999"/>
    <d v="2016-11-30T00:00:00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  <n v="2.4999999999999998E-2"/>
    <d v="2014-04-30T00:00:00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  <n v="0.35"/>
    <d v="2014-04-30T00:00:00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  <n v="0.35000000000000003"/>
    <d v="2016-08-31T00:00:00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  <n v="0.16249999999999998"/>
    <d v="2014-09-30T00:00:00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  <n v="0.32500000000000001"/>
    <d v="2016-12-31T00:00:00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  <n v="0.26"/>
    <d v="2016-12-31T00:00:00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  <n v="0.45"/>
    <d v="2016-12-31T00:00:00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  <n v="0.21000000000000002"/>
    <d v="2016-12-31T00:00:00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  <n v="-8.7499999999999994E-2"/>
    <d v="2016-12-31T00:00:00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  <n v="0.3125"/>
    <d v="2016-12-31T00:00:00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  <n v="0.32500000000000001"/>
    <d v="2016-12-31T00:00:00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  <n v="0.125"/>
    <d v="2016-12-31T00:00:00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  <n v="0.04"/>
    <d v="2016-12-31T00:00:00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  <n v="0.28999999999999998"/>
    <d v="2016-12-31T00:00:00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  <n v="0.36249999999999999"/>
    <d v="2016-12-31T00:00:00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  <n v="0.33750000000000002"/>
    <d v="2015-02-28T00:00:00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  <n v="0.375"/>
    <d v="2016-12-31T00:00:00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  <n v="0.1125"/>
    <d v="2017-08-31T00:00:00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  <n v="0.25999999999999995"/>
    <d v="2017-02-28T00:00:00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  <n v="0.26"/>
    <d v="2014-12-31T00:00:00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  <n v="0.48000000000000004"/>
    <d v="2016-05-31T00:00:00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  <n v="-1.6500000000000001"/>
    <d v="2016-05-31T00:00:00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  <n v="0.37499999999999994"/>
    <d v="2016-05-31T00:00:00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  <n v="0.44999999999999996"/>
    <d v="2014-08-31T00:00:00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  <n v="0.36249999999999999"/>
    <d v="2016-09-30T00:00:00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  <n v="7.4999999999999997E-2"/>
    <d v="2016-07-31T00:00:00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  <n v="0.35"/>
    <d v="2016-07-31T00:00:00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  <n v="8.7500000000000008E-2"/>
    <d v="2016-07-31T00:00:00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  <n v="-1.7500000000000002"/>
    <d v="2016-07-31T00:00:00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  <n v="7.4999999999999997E-2"/>
    <d v="2016-07-31T00:00:00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  <n v="0.49"/>
    <d v="2016-05-31T00:00:00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  <n v="-0.76666666666666672"/>
    <d v="2016-09-30T00:00:00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  <n v="0.11249999999999999"/>
    <d v="2016-09-30T00:00:00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  <n v="0.17499999999999999"/>
    <d v="2016-09-30T00:00:00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  <n v="-0.31666666666666665"/>
    <d v="2016-09-30T00:00:00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  <n v="0.3"/>
    <d v="2016-09-30T00:00:00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  <n v="-0.73333333333333339"/>
    <d v="2016-09-30T00:00:00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  <n v="0.48"/>
    <d v="2017-07-31T00:00:00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  <n v="7.4999999999999997E-2"/>
    <d v="2017-07-31T00:00:00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  <n v="-0.73333333333333328"/>
    <d v="2017-09-30T00:00:00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  <n v="-0.22500000000000001"/>
    <d v="2017-09-30T00:00:00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  <n v="0.24000000000000002"/>
    <d v="2017-08-31T00:00:00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  <n v="0.3"/>
    <d v="2015-10-31T00:00:00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  <n v="6.25E-2"/>
    <d v="2017-06-30T00:00:00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  <n v="0.47000000000000003"/>
    <d v="2015-01-31T00:00:00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  <n v="0.27999999999999997"/>
    <d v="2015-01-31T00:00:00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  <n v="0.26"/>
    <d v="2015-01-31T00:00:00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  <n v="0.47000000000000003"/>
    <d v="2015-01-31T00:00:00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  <n v="0.1875"/>
    <d v="2015-02-28T00:00:00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  <n v="0.37500000000000006"/>
    <d v="2016-08-31T00:00:00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  <n v="0.32500000000000001"/>
    <d v="2016-08-31T00:00:00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  <n v="0.36249999999999999"/>
    <d v="2016-08-31T00:00:00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  <n v="0.47000000000000003"/>
    <d v="2017-11-30T00:00:00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  <n v="0.47000000000000003"/>
    <d v="2015-12-31T00:00:00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  <n v="0.37499999999999994"/>
    <d v="2014-11-30T00:00:00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  <n v="0.33749999999999997"/>
    <d v="2016-08-31T00:00:00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  <n v="-0.76666666666666661"/>
    <d v="2014-09-30T00:00:00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  <n v="0.25"/>
    <d v="2017-09-30T00:00:00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  <n v="-5.7142857142857148E-2"/>
    <d v="2017-06-30T00:00:00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  <n v="0.1875"/>
    <d v="2017-06-30T00:00:00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  <n v="1.2499999999999999E-2"/>
    <d v="2017-06-30T00:00:00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  <n v="0.03"/>
    <d v="2016-04-30T00:00:00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  <n v="0.45"/>
    <d v="2016-04-30T00:00:00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  <n v="3.0000000000000002E-2"/>
    <d v="2016-04-30T00:00:00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  <n v="0.28999999999999998"/>
    <d v="2016-04-30T00:00:00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  <n v="0.25"/>
    <d v="2016-04-30T00:00:00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  <n v="0.28000000000000003"/>
    <d v="2016-04-30T00:00:00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  <n v="0.35000000000000003"/>
    <d v="2016-04-30T00:00:00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  <n v="0.19"/>
    <d v="2016-05-31T00:00:00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  <n v="0.35"/>
    <d v="2016-05-31T00:00:00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  <n v="0.45"/>
    <d v="2014-10-31T00:00:00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  <n v="0.35"/>
    <d v="2014-10-31T00:00:00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  <n v="0.48999999999999994"/>
    <d v="2017-02-28T00:00:00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  <n v="0.32499999999999996"/>
    <d v="2017-11-30T00:00:00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  <n v="-0.76666666666666661"/>
    <d v="2014-01-31T00:00:00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  <n v="0.45"/>
    <d v="2017-12-31T00:00:00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  <n v="0.28999999999999998"/>
    <d v="2017-12-31T00:00:00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  <n v="0.44000000000000006"/>
    <d v="2015-08-31T00:00:00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  <n v="0.48"/>
    <d v="2015-08-31T00:00:00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  <n v="0.48999999999999994"/>
    <d v="2016-09-30T00:00:00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  <n v="0.33"/>
    <d v="2016-09-30T00:00:00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  <n v="0.46"/>
    <d v="2016-11-30T00:00:00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  <n v="0.32999999999999996"/>
    <d v="2016-11-30T00:00:00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  <n v="0.23749999999999999"/>
    <d v="2016-04-30T00:00:00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  <n v="0.32500000000000001"/>
    <d v="2016-04-30T00:00:00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  <n v="0.26"/>
    <d v="2017-11-30T00:00:00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  <n v="0.28999999999999998"/>
    <d v="2017-11-30T00:00:00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  <n v="0.36"/>
    <d v="2017-11-30T00:00:00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  <n v="0.47999999999999993"/>
    <d v="2017-11-30T00:00:00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  <n v="0.28999999999999998"/>
    <d v="2017-11-30T00:00:00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  <n v="-0.79999999999999993"/>
    <d v="2015-11-30T00:00:00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  <n v="7.4999999999999997E-2"/>
    <d v="2015-11-30T00:00:00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  <n v="-0.8"/>
    <d v="2015-11-30T00:00:00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  <n v="-0.125"/>
    <d v="2015-11-30T00:00:00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  <n v="0.41000000000000003"/>
    <d v="2017-09-30T00:00:00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  <n v="0.27999999999999997"/>
    <d v="2017-09-30T00:00:00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  <n v="0.43999999999999995"/>
    <d v="2014-11-30T00:00:00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  <n v="-0.23333333333333331"/>
    <d v="2017-03-31T00:00:00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  <n v="-0.7"/>
    <d v="2017-03-31T00:00:00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  <n v="-0.3"/>
    <d v="2017-03-31T00:00:00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  <n v="7.4999999999999997E-2"/>
    <d v="2017-03-31T00:00:00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  <n v="0.45"/>
    <d v="2016-06-30T00:00:00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  <n v="0.35"/>
    <d v="2016-06-30T00:00:00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  <n v="0.1125"/>
    <d v="2015-06-30T00:00:00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  <n v="0.25"/>
    <d v="2017-12-31T00:00:00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  <n v="-0.73999999999999988"/>
    <d v="2017-12-31T00:00:00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  <n v="0.35"/>
    <d v="2014-10-31T00:00:00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  <n v="-2.0499999999999998"/>
    <d v="2015-12-31T00:00:00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  <n v="0.17"/>
    <d v="2015-12-31T00:00:00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  <n v="0.46999999999999992"/>
    <d v="2015-12-31T00:00:00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  <n v="0.49"/>
    <d v="2017-04-30T00:00:00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  <n v="0.01"/>
    <d v="2016-03-31T00:00:00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  <n v="0.49"/>
    <d v="2016-03-31T00:00:00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  <n v="7.4999999999999997E-2"/>
    <d v="2015-05-31T00:00:00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  <n v="0.35"/>
    <d v="2015-05-31T00:00:00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  <n v="0.5"/>
    <d v="2014-07-31T00:00:00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  <n v="0.49000000000000005"/>
    <d v="2014-07-31T00:00:00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  <n v="0.49"/>
    <d v="2014-04-30T00:00:00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  <n v="0.33749999999999997"/>
    <d v="2014-04-30T00:00:00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  <n v="0.25"/>
    <d v="2016-09-30T00:00:00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  <n v="0.28000000000000003"/>
    <d v="2014-07-31T00:00:00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  <n v="0.1"/>
    <d v="2014-07-31T00:00:00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  <n v="0.28999999999999998"/>
    <d v="2014-07-31T00:00:00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  <n v="0.1125"/>
    <d v="2014-07-31T00:00:00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  <n v="2.222222222222222E-2"/>
    <d v="2017-10-31T00:00:00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  <n v="0.21"/>
    <d v="2017-04-30T00:00:00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  <n v="1.2500000000000001E-2"/>
    <d v="2017-03-31T00:00:00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  <n v="0.23749999999999999"/>
    <d v="2017-03-31T00:00:00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  <n v="0.3125"/>
    <d v="2017-03-31T00:00:00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  <n v="-2.5999999999999996"/>
    <d v="2017-03-31T00:00:00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  <n v="7.5000000000000011E-2"/>
    <d v="2017-03-31T00:00:00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  <n v="-0.70000000000000007"/>
    <d v="2017-05-31T00:00:00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  <n v="-0.79999999999999993"/>
    <d v="2017-05-31T00:00:00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  <n v="0.28000000000000003"/>
    <d v="2016-11-30T00:00:00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  <n v="0.41000000000000003"/>
    <d v="2014-01-31T00:00:00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  <n v="1.2500000000000001E-2"/>
    <d v="2016-12-31T00:00:00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  <n v="0.32500000000000001"/>
    <d v="2017-04-30T00:00:00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  <n v="0.25"/>
    <d v="2017-04-30T00:00:00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  <n v="-0.1875"/>
    <d v="2017-08-31T00:00:00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  <n v="0.125"/>
    <d v="2017-08-31T00:00:00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  <n v="-2.8571428571428574E-2"/>
    <d v="2017-08-31T00:00:00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  <n v="-1.3250000000000002"/>
    <d v="2017-08-31T00:00:00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  <n v="-2.5500000000000003"/>
    <d v="2017-08-31T00:00:00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  <n v="0.125"/>
    <d v="2016-11-30T00:00:00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  <n v="-1.2499999999999999E-2"/>
    <d v="2016-11-30T00:00:00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  <n v="-0.83333333333333337"/>
    <d v="2016-10-31T00:00:00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  <n v="0.16250000000000001"/>
    <d v="2016-10-31T00:00:00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  <n v="0.13"/>
    <d v="2016-02-29T00:00:00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  <n v="0.47000000000000003"/>
    <d v="2016-02-29T00:00:00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  <n v="0.37"/>
    <d v="2016-11-30T00:00:00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  <n v="0.29000000000000004"/>
    <d v="2014-04-30T00:00:00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  <n v="0.46"/>
    <d v="2014-04-30T00:00:00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  <n v="0.25999999999999995"/>
    <d v="2015-08-31T00:00:00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  <n v="0.25"/>
    <d v="2015-08-31T00:00:00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  <n v="0.125"/>
    <d v="2016-11-30T00:00:00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  <n v="-0.3454545454545454"/>
    <d v="2016-11-30T00:00:00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  <n v="0.10000000000000002"/>
    <d v="2016-10-31T00:00:00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  <n v="-0.54999999999999993"/>
    <d v="2014-12-31T00:00:00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  <n v="0.34"/>
    <d v="2015-09-30T00:00:00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  <n v="0.33999999999999997"/>
    <d v="2017-10-31T00:00:00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  <n v="8.7499999999999981E-2"/>
    <d v="2017-10-31T00:00:00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  <n v="0.3125"/>
    <d v="2016-09-30T00:00:00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  <n v="0.35"/>
    <d v="2016-09-30T00:00:00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  <n v="0.31250000000000006"/>
    <d v="2016-09-30T00:00:00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  <n v="0.45999999999999996"/>
    <d v="2016-06-30T00:00:00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  <n v="0.36249999999999999"/>
    <d v="2016-06-30T00:00:00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  <n v="0.35000000000000003"/>
    <d v="2016-06-30T00:00:00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  <n v="0.49"/>
    <d v="2017-10-31T00:00:00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  <n v="0.29000000000000004"/>
    <d v="2015-09-30T00:00:00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  <n v="0.47999999999999993"/>
    <d v="2015-09-30T00:00:00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  <n v="0.28999999999999998"/>
    <d v="2015-05-31T00:00:00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  <n v="0.35"/>
    <d v="2015-05-31T00:00:00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  <n v="0.36"/>
    <d v="2015-05-31T00:00:00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  <n v="0.35000000000000003"/>
    <d v="2015-05-31T00:00:00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  <n v="-0.83333333333333337"/>
    <d v="2017-01-31T00:00:00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  <n v="0.26"/>
    <d v="2017-01-31T00:00:00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  <n v="-0.17499999999999999"/>
    <d v="2017-09-30T00:00:00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  <n v="0.11249999999999999"/>
    <d v="2016-07-31T00:00:00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  <n v="0.32999999999999996"/>
    <d v="2016-07-31T00:00:00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  <n v="0.32999999999999996"/>
    <d v="2016-07-31T00:00:00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  <n v="0.3125"/>
    <d v="2017-02-28T00:00:00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  <n v="0.16250000000000001"/>
    <d v="2017-02-28T00:00:00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  <n v="0.33749999999999997"/>
    <d v="2014-07-31T00:00:00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  <n v="0.47000000000000003"/>
    <d v="2014-07-31T00:00:00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  <n v="0.5"/>
    <d v="2017-03-31T00:00:00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  <n v="0.25999999999999995"/>
    <d v="2017-03-31T00:00:00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  <n v="0.45999999999999996"/>
    <d v="2017-03-31T00:00:00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  <n v="0.39"/>
    <d v="2016-03-31T00:00:00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  <n v="0.48999999999999994"/>
    <d v="2016-03-31T00:00:00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  <n v="0.32500000000000001"/>
    <d v="2016-03-31T00:00:00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  <n v="0.27999999999999997"/>
    <d v="2014-12-31T00:00:00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  <n v="-0.93333333333333335"/>
    <d v="2016-07-31T00:00:00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  <n v="0.42"/>
    <d v="2016-12-31T00:00:00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  <n v="0.47000000000000003"/>
    <d v="2016-12-31T00:00:00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  <n v="0.4"/>
    <d v="2017-04-30T00:00:00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  <n v="0.32500000000000001"/>
    <d v="2017-04-30T00:00:00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  <n v="0.32999999999999996"/>
    <d v="2017-04-30T00:00:00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  <n v="-0.14285714285714285"/>
    <d v="2017-08-31T00:00:00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  <n v="0.37999999999999995"/>
    <d v="2017-05-31T00:00:00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  <n v="0.05"/>
    <d v="2017-02-28T00:00:00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  <n v="0.32500000000000001"/>
    <d v="2014-03-31T00:00:00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  <n v="-0.66"/>
    <d v="2014-03-31T00:00:00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  <n v="-0.22500000000000001"/>
    <d v="2014-03-31T00:00:00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  <n v="0.3"/>
    <d v="2015-06-30T00:00:00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  <n v="0.39999999999999997"/>
    <d v="2015-06-30T00:00:00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  <n v="0.36250000000000004"/>
    <d v="2016-08-31T00:00:00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  <n v="0.46"/>
    <d v="2016-09-30T00:00:00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  <n v="0.3"/>
    <d v="2016-05-31T00:00:00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  <n v="0.44999999999999996"/>
    <d v="2016-05-31T00:00:00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  <n v="0.28000000000000003"/>
    <d v="2016-05-31T00:00:00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  <n v="0.26"/>
    <d v="2016-05-31T00:00:00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  <n v="0.48000000000000004"/>
    <d v="2016-05-31T00:00:00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  <n v="0.27"/>
    <d v="2016-05-31T00:00:00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  <n v="0.48"/>
    <d v="2016-05-31T00:00:00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  <n v="0.28000000000000003"/>
    <d v="2016-05-31T00:00:00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  <n v="0.27999999999999997"/>
    <d v="2017-06-30T00:00:00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  <n v="-0.19999999999999998"/>
    <d v="2017-10-31T00:00:00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  <n v="0.35"/>
    <d v="2017-10-31T00:00:00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  <n v="0.27999999999999997"/>
    <d v="2017-06-30T00:00:00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  <n v="-0.22857142857142854"/>
    <d v="2014-11-30T00:00:00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  <n v="-0.83333333333333326"/>
    <d v="2017-08-31T00:00:00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  <n v="-1.2500000000000001E-2"/>
    <d v="2017-08-31T00:00:00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  <n v="0.36250000000000004"/>
    <d v="2016-01-31T00:00:00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  <n v="9.9999999999999992E-2"/>
    <d v="2016-01-31T00:00:00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  <n v="-4.7058823529411764E-2"/>
    <d v="2016-09-30T00:00:00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  <n v="0.26"/>
    <d v="2016-09-30T00:00:00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  <n v="-0.21249999999999999"/>
    <d v="2016-10-31T00:00:00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  <n v="-0.66666666666666674"/>
    <d v="2016-10-31T00:00:00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  <n v="0.125"/>
    <d v="2015-11-30T00:00:00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  <n v="0.34"/>
    <d v="2015-11-30T00:00:00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  <n v="0.3"/>
    <d v="2014-11-30T00:00:00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  <n v="0.125"/>
    <d v="2016-07-31T00:00:00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  <n v="0.33999999999999997"/>
    <d v="2016-07-31T00:00:00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  <n v="0.26250000000000001"/>
    <d v="2016-05-31T00:00:00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  <n v="0.5"/>
    <d v="2015-02-28T00:00:00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  <n v="-0.79999999999999993"/>
    <d v="2017-10-31T00:00:00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  <n v="-1.6500000000000001"/>
    <d v="2017-06-30T00:00:00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  <n v="0.15"/>
    <d v="2017-09-30T00:00:00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  <n v="-0.13750000000000001"/>
    <d v="2017-09-30T00:00:00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  <n v="0.33"/>
    <d v="2017-10-31T00:00:00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  <n v="0.08"/>
    <d v="2016-06-30T00:00:00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  <n v="0.41"/>
    <d v="2016-06-30T00:00:00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  <n v="-0.21666666666666665"/>
    <d v="2014-09-30T00:00:00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  <n v="0.25"/>
    <d v="2016-01-31T00:00:00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  <n v="0.35000000000000003"/>
    <d v="2016-01-31T00:00:00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  <n v="0.47"/>
    <d v="2016-01-31T00:00:00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  <n v="-0.42"/>
    <d v="2017-12-31T00:00:00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  <n v="0.36"/>
    <d v="2016-01-31T00:00:00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  <n v="0.39"/>
    <d v="2015-05-31T00:00:00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  <n v="7.4999999999999997E-2"/>
    <d v="2014-05-31T00:00:00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  <n v="0.33749999999999997"/>
    <d v="2014-05-31T00:00:00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  <n v="0.1"/>
    <d v="2015-02-28T00:00:00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  <n v="-0.59999999999999987"/>
    <d v="2014-11-30T00:00:00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  <n v="-0.875"/>
    <d v="2014-11-30T00:00:00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  <n v="-7.1428571428571438E-2"/>
    <d v="2014-11-30T00:00:00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  <n v="-1.7000000000000002"/>
    <d v="2014-11-30T00:00:00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  <n v="-0.17499999999999999"/>
    <d v="2014-11-30T00:00:00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  <n v="6.25E-2"/>
    <d v="2017-09-30T00:00:00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  <n v="0.35"/>
    <d v="2017-09-30T00:00:00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  <n v="-0.17142857142857143"/>
    <d v="2014-03-31T00:00:00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  <n v="0.18000000000000002"/>
    <d v="2016-11-30T00:00:00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  <n v="8.7499999999999994E-2"/>
    <d v="2016-11-30T00:00:00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  <n v="0.49"/>
    <d v="2016-11-30T00:00:00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  <n v="4.9999999999999996E-2"/>
    <d v="2017-06-30T00:00:00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  <n v="0.45"/>
    <d v="2015-08-31T00:00:00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  <n v="-0.7"/>
    <d v="2015-10-31T00:00:00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  <n v="-0.76666666666666672"/>
    <d v="2015-10-31T00:00:00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  <n v="0.2"/>
    <d v="2015-10-31T00:00:00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  <n v="8.7500000000000008E-2"/>
    <d v="2016-05-31T00:00:00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  <n v="0.28999999999999998"/>
    <d v="2017-05-31T00:00:00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  <n v="-0.26666666666666666"/>
    <d v="2016-10-31T00:00:00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  <n v="0.33750000000000002"/>
    <d v="2017-11-30T00:00:00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  <n v="-0.83333333333333326"/>
    <d v="2017-11-30T00:00:00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  <n v="0.26999999999999996"/>
    <d v="2017-11-30T00:00:00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  <n v="0.27999999999999997"/>
    <d v="2017-11-30T00:00:00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  <n v="0.375"/>
    <d v="2017-09-30T00:00:00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  <n v="0.21250000000000002"/>
    <d v="2017-09-30T00:00:00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  <n v="0.25999999999999995"/>
    <d v="2017-12-31T00:00:00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  <n v="0.48"/>
    <d v="2017-12-31T00:00:00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  <n v="0.28000000000000003"/>
    <d v="2017-11-30T00:00:00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  <n v="0.35"/>
    <d v="2017-11-30T00:00:00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  <n v="0.13"/>
    <d v="2014-03-31T00:00:00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  <n v="0.32499999999999996"/>
    <d v="2014-03-31T00:00:00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  <n v="0.18"/>
    <d v="2014-03-31T00:00:00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  <n v="-0.375"/>
    <d v="2016-11-30T00:00:00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  <n v="-0.21666666666666665"/>
    <d v="2017-10-31T00:00:00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  <n v="-0.8"/>
    <d v="2017-10-31T00:00:00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  <n v="0.15"/>
    <d v="2015-04-30T00:00:00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  <n v="0.26250000000000001"/>
    <d v="2015-04-30T00:00:00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  <n v="0.44"/>
    <d v="2015-12-31T00:00:00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  <n v="0.125"/>
    <d v="2015-12-31T00:00:00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  <n v="0.25"/>
    <d v="2017-09-30T00:00:00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  <n v="0.18888888888888888"/>
    <d v="2014-12-31T00:00:00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  <n v="0.28000000000000003"/>
    <d v="2015-07-31T00:00:00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  <n v="0.27"/>
    <d v="2014-07-31T00:00:00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  <n v="0.47000000000000003"/>
    <d v="2014-07-31T00:00:00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  <n v="0.36"/>
    <d v="2014-07-31T00:00:00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  <n v="9.9999999999999992E-2"/>
    <d v="2014-12-31T00:00:00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  <n v="-0.58181818181818179"/>
    <d v="2017-12-31T00:00:0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  <n v="-0.22500000000000003"/>
    <d v="2017-12-31T00:00:00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  <n v="0.1"/>
    <d v="2017-12-31T00:00:00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  <n v="-0.1875"/>
    <d v="2017-12-31T00:00:00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  <n v="-2.6"/>
    <d v="2014-03-31T00:00:00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  <n v="0.5"/>
    <d v="2017-10-31T00:00:00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  <n v="0.48000000000000004"/>
    <d v="2017-10-31T00:00:00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  <n v="0.39"/>
    <d v="2017-11-30T00:00:00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  <n v="-0.18333333333333335"/>
    <d v="2017-03-31T00:00:00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  <n v="0.32500000000000001"/>
    <d v="2016-09-30T00:00:00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  <n v="0.45"/>
    <d v="2017-02-28T00:00:00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  <n v="0.45"/>
    <d v="2015-12-31T00:00:00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  <n v="0.11250000000000002"/>
    <d v="2016-10-31T00:00:00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  <n v="0"/>
    <d v="2016-10-31T00:00:0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  <n v="-0.2"/>
    <d v="2014-12-31T00:00:00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  <n v="-0.36666666666666664"/>
    <d v="2014-12-31T00:00:00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  <n v="0.48000000000000004"/>
    <d v="2016-04-30T00:00:00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  <n v="-0.1875"/>
    <d v="2016-04-30T00:00:00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  <n v="0.375"/>
    <d v="2016-04-30T00:00:00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  <n v="-0.21666666666666667"/>
    <d v="2016-11-30T00:00:00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  <n v="0.21249999999999999"/>
    <d v="2016-11-30T00:00:00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  <n v="-0.73333333333333328"/>
    <d v="2016-11-30T00:00:00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  <n v="-0.23750000000000002"/>
    <d v="2016-11-30T00:00:00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  <n v="-7.1428571428571425E-2"/>
    <d v="2016-11-30T00:00:00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  <n v="-0.76666666666666661"/>
    <d v="2017-04-30T00:00:00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  <n v="0.36250000000000004"/>
    <d v="2015-03-31T00:00:00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  <n v="0.28999999999999998"/>
    <d v="2014-10-31T00:00:00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  <n v="0.29000000000000004"/>
    <d v="2017-01-31T00:00:00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  <n v="9.9999999999999985E-3"/>
    <d v="2017-01-31T00:00:00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  <n v="0.28999999999999998"/>
    <d v="2017-01-31T00:00:00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  <n v="0.45"/>
    <d v="2017-01-31T00:00:00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  <n v="0.32500000000000001"/>
    <d v="2017-08-31T00:00:00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  <n v="0.1"/>
    <d v="2017-11-30T00:00:00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  <n v="0.27"/>
    <d v="2014-09-30T00:00:00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  <n v="0.11249999999999999"/>
    <d v="2015-05-31T00:00:00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  <n v="9.9999999999999985E-3"/>
    <d v="2016-09-30T00:00:00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  <n v="0.49"/>
    <d v="2016-09-30T00:00:00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  <n v="0.28000000000000003"/>
    <d v="2016-09-30T00:00:00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  <n v="0.30000000000000004"/>
    <d v="2016-09-30T00:00:00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  <n v="0.48"/>
    <d v="2016-09-30T00:00:00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  <n v="0.36000000000000004"/>
    <d v="2016-09-30T00:00:00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  <n v="0.48999999999999994"/>
    <d v="2016-09-30T00:00:00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  <n v="0.27"/>
    <d v="2016-09-30T00:00:00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  <n v="0.29000000000000004"/>
    <d v="2016-09-30T00:00:00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  <n v="1.0000000000000002E-2"/>
    <d v="2016-09-30T00:00:00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  <n v="0.125"/>
    <d v="2017-11-30T00:00:00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  <n v="0.1875"/>
    <d v="2017-11-30T00:00:00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  <n v="0.3125"/>
    <d v="2017-12-31T00:00:00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  <n v="0.45000000000000007"/>
    <d v="2017-05-31T00:00:00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  <n v="0.25999999999999995"/>
    <d v="2017-05-31T00:00:00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  <n v="0.46"/>
    <d v="2017-05-31T00:00:00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  <n v="-0.38333333333333336"/>
    <d v="2016-12-31T00:00:00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  <n v="0.19999999999999998"/>
    <d v="2016-12-31T00:00:00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  <n v="7.4999999999999997E-2"/>
    <d v="2014-09-30T00:00:00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  <n v="0.36249999999999999"/>
    <d v="2014-07-31T00:00:00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  <n v="0.13750000000000001"/>
    <d v="2014-07-31T00:00:00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  <n v="0.33999999999999997"/>
    <d v="2016-09-30T00:00:00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  <n v="0.46"/>
    <d v="2016-09-30T00:00:00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  <n v="0.3"/>
    <d v="2017-08-31T00:00:00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  <n v="8.2352941176470587E-2"/>
    <d v="2015-05-31T00:00:00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  <n v="0.28000000000000003"/>
    <d v="2015-05-31T00:00:00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  <n v="-6.25E-2"/>
    <d v="2015-05-31T00:00:00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  <n v="0.1125"/>
    <d v="2015-05-31T00:00:00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  <n v="0.36250000000000004"/>
    <d v="2017-01-31T00:00:00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  <n v="6.9999999999999993E-2"/>
    <d v="2016-05-31T00:00:00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  <n v="-0.54999999999999993"/>
    <d v="2014-04-30T00:00:00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  <n v="0.08"/>
    <d v="2014-07-31T00:00:00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  <n v="0.11249999999999999"/>
    <d v="2017-05-31T00:00:00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  <n v="-8.7499999999999994E-2"/>
    <d v="2017-05-31T00:00:00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  <n v="-2.4999999999999998E-2"/>
    <d v="2017-05-31T00:00:00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  <n v="-1.4285714285714285E-2"/>
    <d v="2016-03-31T00:00:00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  <n v="0.125"/>
    <d v="2016-03-31T00:00:00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  <n v="-0.2166666666666667"/>
    <d v="2016-03-31T00:00:00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  <n v="0.33749999999999997"/>
    <d v="2016-03-31T00:00:00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  <n v="-0.8"/>
    <d v="2016-03-31T00:00:00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  <n v="-0.25"/>
    <d v="2016-03-31T00:00:00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  <n v="-0.66666666666666663"/>
    <d v="2016-03-31T00:00:00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  <n v="-0.22499999999999998"/>
    <d v="2016-03-31T00:00:00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  <n v="-1.4333333333333333"/>
    <d v="2016-03-31T00:00:00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  <n v="0.1125"/>
    <d v="2017-04-30T00:00:00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  <n v="0.17500000000000002"/>
    <d v="2017-04-30T00:00:00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  <n v="-7.1428571428571438E-2"/>
    <d v="2016-06-30T00:00:00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  <n v="-0.79999999999999993"/>
    <d v="2016-06-30T00:00:00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  <n v="0.47"/>
    <d v="2014-03-31T00:00:00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  <n v="0.49"/>
    <d v="2014-03-31T00:00:00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  <n v="0.48999999999999994"/>
    <d v="2014-03-31T00:00:00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  <n v="0.48"/>
    <d v="2014-03-31T00:00:00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  <n v="0.25999999999999995"/>
    <d v="2014-03-31T00:00:00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  <n v="-0.21249999999999997"/>
    <d v="2014-08-31T00:00:00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  <n v="-0.7"/>
    <d v="2014-08-31T00:00:00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  <n v="0.33750000000000002"/>
    <d v="2015-07-31T00:00:00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  <n v="0.36249999999999999"/>
    <d v="2015-07-31T00:00:00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  <n v="0.26"/>
    <d v="2015-07-31T00:00:00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  <n v="0.33749999999999997"/>
    <d v="2014-02-28T00:00:00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  <n v="0.28000000000000003"/>
    <d v="2015-03-31T00:00:00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  <n v="0.35"/>
    <d v="2017-09-30T00:00:00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  <n v="-1.2500000000000001E-2"/>
    <d v="2017-09-30T00:00:00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  <n v="0.46000000000000008"/>
    <d v="2015-11-30T00:00:00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  <n v="0.35"/>
    <d v="2014-12-31T00:00:00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  <n v="8.7499999999999994E-2"/>
    <d v="2014-12-31T00:00:00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  <n v="0.35"/>
    <d v="2017-02-28T00:00:00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  <n v="0.36249999999999999"/>
    <d v="2017-02-28T00:00:00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  <n v="-1.175"/>
    <d v="2017-02-28T00:00:00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  <n v="0.35"/>
    <d v="2017-02-28T00:00:00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  <n v="0.16250000000000001"/>
    <d v="2017-11-30T00:00:00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  <n v="0.32499999999999996"/>
    <d v="2017-09-30T00:00:00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  <n v="-0.24285714285714285"/>
    <d v="2017-09-30T00:00:00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  <n v="-1.7500000000000002"/>
    <d v="2017-09-30T00:00:00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  <n v="6.25E-2"/>
    <d v="2017-09-30T00:00:00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  <n v="0.11250000000000002"/>
    <d v="2017-06-30T00:00:00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  <n v="0.33750000000000002"/>
    <d v="2016-07-31T00:00:00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  <n v="0.05"/>
    <d v="2016-07-31T00:00:00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  <n v="0.26"/>
    <d v="2015-04-30T00:00:00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  <n v="0.5"/>
    <d v="2015-04-30T00:00:00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  <n v="0.10000000000000002"/>
    <d v="2015-04-30T00:00:00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  <n v="0.24000000000000002"/>
    <d v="2015-04-30T00:00:00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  <n v="0.33750000000000002"/>
    <d v="2015-04-30T00:00:00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  <n v="0.46"/>
    <d v="2015-04-30T00:00:00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  <n v="0.15"/>
    <d v="2015-02-28T00:00:00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  <n v="0.25"/>
    <d v="2016-09-30T00:00:00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  <n v="0.44999999999999996"/>
    <d v="2016-09-30T00:00:00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  <n v="0.25"/>
    <d v="2016-09-30T00:00:00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  <n v="0.26999999999999996"/>
    <d v="2016-05-31T00:00:00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  <n v="0.33999999999999997"/>
    <d v="2017-11-30T00:00:00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  <n v="0.47000000000000003"/>
    <d v="2014-09-30T00:00:00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  <n v="0.42999999999999994"/>
    <d v="2014-09-30T00:00:00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  <n v="-0.79999999999999993"/>
    <d v="2015-09-30T00:00:00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  <n v="-0.2"/>
    <d v="2015-09-30T00:00:00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  <n v="0.3"/>
    <d v="2016-07-31T00:00:00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  <n v="0.23749999999999999"/>
    <d v="2016-04-30T00:00:00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  <n v="0.28999999999999998"/>
    <d v="2014-01-31T00:00:00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  <n v="0.44999999999999996"/>
    <d v="2014-01-31T00:00:00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  <n v="0.26999999999999996"/>
    <d v="2014-01-31T00:00:00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  <n v="0.28999999999999998"/>
    <d v="2014-01-31T00:00:00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  <n v="0.26999999999999996"/>
    <d v="2014-01-31T00:00:00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  <n v="9.9999999999999985E-3"/>
    <d v="2014-01-31T00:00:00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  <n v="0.45999999999999996"/>
    <d v="2014-01-31T00:00:00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  <n v="0.45000000000000007"/>
    <d v="2016-09-30T00:00:00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  <n v="0.37500000000000006"/>
    <d v="2014-09-30T00:00:00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  <n v="-0.24285714285714283"/>
    <d v="2014-12-31T00:00:00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  <n v="0.35"/>
    <d v="2017-12-31T00:00:00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  <n v="0.49000000000000005"/>
    <d v="2017-12-31T00:00:00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  <n v="0.49"/>
    <d v="2015-12-31T00:00:00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  <n v="0.23"/>
    <d v="2015-12-31T00:00:00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  <n v="-0.1"/>
    <d v="2015-12-31T00:00:00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  <n v="0.47999999999999993"/>
    <d v="2017-11-30T00:00:00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  <n v="0.30999999999999994"/>
    <d v="2015-09-30T00:00:00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  <n v="0.05"/>
    <d v="2017-11-30T00:00:00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  <n v="0.3125"/>
    <d v="2017-09-30T00:00:00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  <n v="-0.12857142857142856"/>
    <d v="2017-09-30T00:00:00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  <n v="-2.6999999999999997"/>
    <d v="2017-09-30T00:00:00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  <n v="0.32499999999999996"/>
    <d v="2017-07-31T00:00:00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  <n v="0.18"/>
    <d v="2017-07-31T00:00:00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  <n v="0.47"/>
    <d v="2017-07-31T00:00:00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  <n v="0.28999999999999998"/>
    <d v="2017-07-31T00:00:00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  <n v="0.42"/>
    <d v="2017-07-31T00:00:00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  <n v="0.14000000000000001"/>
    <d v="2017-07-31T00:00:00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  <n v="0.1125"/>
    <d v="2017-07-31T00:00:00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  <n v="0.34"/>
    <d v="2017-03-31T00:00:00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  <n v="0.1125"/>
    <d v="2017-03-31T00:00:00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  <n v="0.5"/>
    <d v="2016-01-31T00:00:00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  <n v="-1.55"/>
    <d v="2017-06-30T00:00:00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  <n v="0.1125"/>
    <d v="2014-11-30T00:00:00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  <n v="0.28999999999999998"/>
    <d v="2014-11-30T00:00:00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  <n v="0.36249999999999999"/>
    <d v="2017-07-31T00:00:00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  <n v="-0.2"/>
    <d v="2017-07-31T00:00:00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  <n v="7.4999999999999997E-2"/>
    <d v="2017-07-31T00:00:00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  <n v="0.375"/>
    <d v="2017-07-31T00:00:00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  <n v="7.4999999999999997E-2"/>
    <d v="2017-07-31T00:00:00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  <n v="0.16250000000000001"/>
    <d v="2017-07-31T00:00:00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  <n v="0.45999999999999996"/>
    <d v="2017-12-31T00:00:00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  <n v="0.28999999999999998"/>
    <d v="2017-12-31T00:00:00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  <n v="0.47000000000000003"/>
    <d v="2017-12-31T00:00:00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  <n v="0.33"/>
    <d v="2017-12-31T00:00:00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  <n v="0.04"/>
    <d v="2017-12-31T00:00:00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  <n v="0.46"/>
    <d v="2017-12-31T00:00:00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  <n v="0.45"/>
    <d v="2017-12-31T00:00:00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  <n v="-0.83333333333333337"/>
    <d v="2016-09-30T00:00:00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  <n v="-0.73333333333333328"/>
    <d v="2016-09-30T00:00:00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  <n v="-1.4285714285714287E-2"/>
    <d v="2016-09-30T00:00:00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  <n v="0.35"/>
    <d v="2014-09-30T00:00:00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  <n v="0.1"/>
    <d v="2014-09-30T00:00:00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  <n v="0.46"/>
    <d v="2017-09-30T00:00:00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  <n v="0.31999999999999995"/>
    <d v="2017-09-30T00:00:00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  <n v="0.45"/>
    <d v="2017-09-30T00:00:00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  <n v="0.32500000000000001"/>
    <d v="2017-09-30T00:00:00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  <n v="0.33750000000000002"/>
    <d v="2017-09-30T00:00:00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  <n v="-5.000000000000001E-2"/>
    <d v="2016-06-30T00:00:00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  <n v="0.1125"/>
    <d v="2016-06-30T00:00:00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  <n v="-0.11250000000000002"/>
    <d v="2017-02-28T00:00:00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  <n v="2.5000000000000001E-2"/>
    <d v="2017-02-28T00:00:00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  <n v="0.27"/>
    <d v="2017-03-31T00:00:00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  <n v="-1.0499999999999998"/>
    <d v="2017-12-31T00:00:00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  <n v="0.47000000000000003"/>
    <d v="2016-02-29T00:00:00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  <n v="0.1125"/>
    <d v="2017-12-31T00:00:00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  <n v="-0.66666666666666663"/>
    <d v="2017-12-31T00:00:00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  <n v="-1.5"/>
    <d v="2017-12-31T00:00:00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  <n v="9.9999999999999992E-2"/>
    <d v="2017-12-31T00:00:00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  <n v="0"/>
    <d v="2017-12-31T00:00:0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  <n v="-0.25"/>
    <d v="2017-12-31T00:00:00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  <n v="7.5000000000000011E-2"/>
    <d v="2017-12-31T00:00:00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  <n v="9.9999999999999992E-2"/>
    <d v="2014-10-31T00:00:00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  <n v="8.7500000000000008E-2"/>
    <d v="2014-10-31T00:00:00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  <n v="-1.5999999999999999"/>
    <d v="2014-10-31T00:00:00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  <n v="-1.7499999999999998"/>
    <d v="2014-10-31T00:00:00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  <n v="-0.55000000000000004"/>
    <d v="2016-09-30T00:00:00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  <n v="0.5"/>
    <d v="2014-11-30T00:00:00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  <n v="0.25999999999999995"/>
    <d v="2014-11-30T00:00:00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  <n v="0.34999999999999992"/>
    <d v="2014-11-30T00:00:00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  <n v="0.47999999999999993"/>
    <d v="2014-11-30T00:00:00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  <n v="-0.62"/>
    <d v="2014-05-31T00:00:00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  <n v="0.23750000000000002"/>
    <d v="2014-05-31T00:00:00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  <n v="0.46"/>
    <d v="2017-11-30T00:00:00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  <n v="0.45"/>
    <d v="2017-11-30T00:00:00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  <n v="0.28999999999999998"/>
    <d v="2014-11-30T00:00:00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  <n v="0.49"/>
    <d v="2014-11-30T00:00:00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  <n v="0.31"/>
    <d v="2014-11-30T00:00:00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  <n v="0"/>
    <d v="2016-12-31T00:00:0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  <n v="0"/>
    <d v="2016-09-30T00:00:0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  <n v="0.21249999999999999"/>
    <d v="2017-10-31T00:00:00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  <n v="-0.13749999999999998"/>
    <d v="2016-01-31T00:00:00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  <n v="0.16"/>
    <d v="2016-01-31T00:00:00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  <n v="0.17499999999999999"/>
    <d v="2017-04-30T00:00:00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  <n v="0.35"/>
    <d v="2017-04-30T00:00:00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  <n v="0.45"/>
    <d v="2014-12-31T00:00:00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  <n v="0.47000000000000003"/>
    <d v="2014-12-31T00:00:00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  <n v="0.48000000000000004"/>
    <d v="2014-12-31T00:00:00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  <n v="0.05"/>
    <d v="2014-10-31T00:00:00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  <n v="0.19"/>
    <d v="2014-10-31T00:00:00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  <n v="0.31"/>
    <d v="2014-10-31T00:00:00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  <n v="1.9999999999999997E-2"/>
    <d v="2015-12-31T00:00:00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  <n v="0.16999999999999998"/>
    <d v="2015-12-31T00:00:00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  <n v="0.36000000000000004"/>
    <d v="2014-11-30T00:00:00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  <n v="8.7499999999999994E-2"/>
    <d v="2014-11-30T00:00:00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  <n v="0.19999999999999998"/>
    <d v="2016-12-31T00:00:00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  <n v="0.28000000000000003"/>
    <d v="2015-11-30T00:00:00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  <n v="0.25"/>
    <d v="2015-11-30T00:00:00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  <n v="3.7500000000000006E-2"/>
    <d v="2015-08-31T00:00:00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  <n v="2.2222222222222223E-2"/>
    <d v="2015-04-30T00:00:00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  <n v="0.26"/>
    <d v="2014-03-31T00:00:00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  <n v="0.45999999999999996"/>
    <d v="2014-03-31T00:00:00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  <n v="0.49"/>
    <d v="2014-03-31T00:00:00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  <n v="0.28999999999999998"/>
    <d v="2014-03-31T00:00:00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  <n v="0.48000000000000004"/>
    <d v="2014-03-31T00:00:00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  <n v="0.3"/>
    <d v="2017-11-30T00:00:00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  <n v="9.9999999999999992E-2"/>
    <d v="2015-09-30T00:00:00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  <n v="0.2"/>
    <d v="2016-09-30T00:00:00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  <n v="-0.27142857142857146"/>
    <d v="2016-09-30T00:00:00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  <n v="7.5000000000000011E-2"/>
    <d v="2016-09-30T00:00:00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  <n v="-7.1428571428571438E-2"/>
    <d v="2016-09-30T00:00:00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  <n v="0.48"/>
    <d v="2017-04-30T00:00:00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  <n v="0.5"/>
    <d v="2017-04-30T00:00:00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  <n v="0.1"/>
    <d v="2015-06-30T00:00:00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  <n v="8.7499999999999994E-2"/>
    <d v="2014-09-30T00:00:00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  <n v="0.125"/>
    <d v="2014-09-30T00:00:00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  <n v="0.32499999999999996"/>
    <d v="2014-09-30T00:00:00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  <n v="-0.73333333333333328"/>
    <d v="2014-09-30T00:00:00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  <n v="0.3125"/>
    <d v="2014-09-30T00:00:00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  <n v="0.3"/>
    <d v="2014-09-30T00:00:00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  <n v="0.47999999999999993"/>
    <d v="2016-07-31T00:00:00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  <n v="-1.325"/>
    <d v="2016-05-31T00:00:00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  <n v="-0.30000000000000004"/>
    <d v="2016-05-31T00:00:00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  <n v="7.4999999999999997E-2"/>
    <d v="2016-05-31T00:00:00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  <n v="7.5000000000000011E-2"/>
    <d v="2017-12-31T00:00:00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  <n v="0.47999999999999993"/>
    <d v="2017-05-31T00:00:00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  <n v="0.28999999999999998"/>
    <d v="2017-05-31T00:00:00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  <n v="0.48000000000000004"/>
    <d v="2014-02-28T00:00:00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  <n v="0.45000000000000007"/>
    <d v="2015-02-28T00:00:00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  <n v="0.31"/>
    <d v="2015-02-28T00:00:00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  <n v="0.3"/>
    <d v="2015-02-28T00:00:00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  <n v="0.31"/>
    <d v="2015-08-31T00:00:00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  <n v="-0.66666666666666663"/>
    <d v="2014-11-30T00:00:00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  <n v="0.47000000000000008"/>
    <d v="2016-12-31T00:00:00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  <n v="0.32499999999999996"/>
    <d v="2016-12-31T00:00:00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  <n v="0.05"/>
    <d v="2017-10-31T00:00:00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  <n v="0.1"/>
    <d v="2017-10-31T00:00:00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  <n v="8.7500000000000008E-2"/>
    <d v="2014-11-30T00:00:00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  <n v="7.4999999999999983E-2"/>
    <d v="2014-11-30T00:00:00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  <n v="0.35"/>
    <d v="2014-11-30T00:00:00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  <n v="0.28000000000000003"/>
    <d v="2014-07-31T00:00:00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  <n v="0.28888888888888886"/>
    <d v="2015-05-31T00:00:00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  <n v="0.26"/>
    <d v="2015-05-31T00:00:00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  <n v="8.7499999999999994E-2"/>
    <d v="2015-11-30T00:00:00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  <n v="-6.25E-2"/>
    <d v="2015-11-30T00:00:00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  <n v="0.32500000000000001"/>
    <d v="2015-11-30T00:00:00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  <n v="0.33749999999999997"/>
    <d v="2014-03-31T00:00:00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  <n v="0.35000000000000003"/>
    <d v="2014-03-31T00:00:00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  <n v="-7.1428571428571425E-2"/>
    <d v="2014-03-31T00:00:00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  <n v="0.26000000000000006"/>
    <d v="2017-12-31T00:00:00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  <n v="0.47000000000000003"/>
    <d v="2017-12-31T00:00:00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  <n v="0.29000000000000004"/>
    <d v="2017-12-31T00:00:00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  <n v="0.28999999999999998"/>
    <d v="2017-12-31T00:00:00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  <n v="0.3"/>
    <d v="2017-12-31T00:00:00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  <n v="0.25999999999999995"/>
    <d v="2017-03-31T00:00:00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  <n v="0.47"/>
    <d v="2017-03-31T00:00:00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  <n v="0.23"/>
    <d v="2017-03-31T00:00:00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  <n v="0.48999999999999994"/>
    <d v="2017-03-31T00:00:00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  <n v="-1.3333333333333333"/>
    <d v="2016-10-31T00:00:00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  <n v="-0.83333333333333337"/>
    <d v="2016-10-31T00:00:00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  <n v="-0.76666666666666661"/>
    <d v="2016-10-31T00:00:00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  <n v="1.2500000000000002E-2"/>
    <d v="2016-10-31T00:00:00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n v="9.9999999999999992E-2"/>
    <d v="2015-04-30T00:00:00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  <n v="-0.43999999999999995"/>
    <d v="2014-09-30T00:00:00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  <n v="0.36250000000000004"/>
    <d v="2016-03-31T00:00:00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  <n v="6.25E-2"/>
    <d v="2016-03-31T00:00:00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  <n v="-0.3"/>
    <d v="2015-12-31T00:00:00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  <n v="0.33750000000000002"/>
    <d v="2015-12-31T00:00:00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  <n v="-0.11250000000000002"/>
    <d v="2017-08-31T00:00:00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  <n v="-0.21250000000000002"/>
    <d v="2017-08-31T00:00:00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  <n v="0.28000000000000003"/>
    <d v="2015-03-31T00:00:00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  <n v="0.36000000000000004"/>
    <d v="2015-11-30T00:00:00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  <n v="0.47999999999999993"/>
    <d v="2015-11-30T00:00:00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  <n v="0.29000000000000004"/>
    <d v="2014-04-30T00:00:00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  <n v="0.41000000000000003"/>
    <d v="2014-04-30T00:00:00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  <n v="-0.70000000000000007"/>
    <d v="2017-07-31T00:00:00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  <n v="0.48000000000000004"/>
    <d v="2017-06-30T00:00:00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  <n v="-0.70000000000000007"/>
    <d v="2014-01-31T00:00:00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  <n v="-1.7500000000000002"/>
    <d v="2014-01-31T00:00:00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  <n v="0.26"/>
    <d v="2017-09-30T00:00:00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  <n v="0.17500000000000002"/>
    <d v="2017-09-30T00:00:00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  <n v="0.08"/>
    <d v="2014-10-31T00:00:00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  <n v="0.46"/>
    <d v="2016-10-31T00:00:00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  <n v="0.48"/>
    <d v="2016-10-31T00:00:00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  <n v="0.29000000000000004"/>
    <d v="2016-10-31T00:00:00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  <n v="0.48"/>
    <d v="2015-11-30T00:00:00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  <n v="0.47000000000000003"/>
    <d v="2015-11-30T00:00:00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  <n v="0.33999999999999997"/>
    <d v="2015-11-30T00:00:00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  <n v="0.19"/>
    <d v="2015-11-30T00:00:00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  <n v="0.12000000000000001"/>
    <d v="2015-11-30T00:00:00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  <n v="0.44999999999999996"/>
    <d v="2015-11-30T00:00:00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  <n v="0"/>
    <d v="2015-11-30T00:00:0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  <n v="0.26999999999999996"/>
    <d v="2017-05-31T00:00:00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  <n v="0.21249999999999999"/>
    <d v="2014-10-31T00:00:00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  <n v="0.47000000000000003"/>
    <d v="2014-12-31T00:00:00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  <n v="0.47000000000000003"/>
    <d v="2014-12-31T00:00:00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  <n v="0.44"/>
    <d v="2014-12-31T00:00:00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  <n v="0.23000000000000004"/>
    <d v="2014-12-31T00:00:00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  <n v="0.25"/>
    <d v="2014-12-31T00:00:00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  <n v="0.22222222222222224"/>
    <d v="2015-04-30T00:00:00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  <n v="0.5"/>
    <d v="2015-04-30T00:00:00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  <n v="0.36249999999999999"/>
    <d v="2015-02-28T00:00:00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  <n v="0.3"/>
    <d v="2015-02-28T00:00:00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  <n v="0.21000000000000002"/>
    <d v="2016-11-30T00:00:00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  <n v="0.48"/>
    <d v="2016-11-30T00:00:00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  <n v="0.39"/>
    <d v="2016-11-30T00:00:00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  <n v="0.28000000000000003"/>
    <d v="2017-07-31T00:00:00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  <n v="0.18"/>
    <d v="2017-07-31T00:00:00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  <n v="0.47999999999999993"/>
    <d v="2017-07-31T00:00:00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  <n v="0.5"/>
    <d v="2014-12-31T00:00:00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  <n v="0.1125"/>
    <d v="2014-12-31T00:00:00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  <n v="8.7500000000000008E-2"/>
    <d v="2016-03-31T00:00:00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  <n v="0.36249999999999999"/>
    <d v="2017-07-31T00:00:00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  <n v="-1.55"/>
    <d v="2017-07-31T00:00:00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  <n v="0.39"/>
    <d v="2017-12-31T00:00:00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  <n v="3.0000000000000002E-2"/>
    <d v="2017-12-31T00:00:00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  <n v="0.25999999999999995"/>
    <d v="2017-12-31T00:00:00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  <n v="0.47000000000000003"/>
    <d v="2017-12-31T00:00:00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  <n v="-0.1"/>
    <d v="2017-12-31T00:00:00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  <n v="0.48999999999999994"/>
    <d v="2016-08-31T00:00:00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  <n v="0.28000000000000003"/>
    <d v="2016-08-31T00:00:00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  <n v="0.22"/>
    <d v="2016-08-31T00:00:00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  <n v="0.33999999999999997"/>
    <d v="2016-08-31T00:00:00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  <n v="0.28999999999999998"/>
    <d v="2016-08-31T00:00:00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  <n v="0.36"/>
    <d v="2017-10-31T00:00:00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  <n v="1.2500000000000001E-2"/>
    <d v="2014-10-31T00:00:00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  <n v="-0.7"/>
    <d v="2014-10-31T00:00:00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  <n v="0.375"/>
    <d v="2015-04-30T00:00:00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  <n v="0.2"/>
    <d v="2017-10-31T00:00:00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  <n v="-0.2"/>
    <d v="2017-10-31T00:00:00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  <n v="0.33750000000000002"/>
    <d v="2017-10-31T00:00:00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  <n v="0.29000000000000004"/>
    <d v="2014-12-31T00:00:00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  <n v="1.2500000000000001E-2"/>
    <d v="2017-11-30T00:00:00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  <n v="0.3125"/>
    <d v="2015-01-31T00:00:00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  <n v="-0.70000000000000007"/>
    <d v="2015-01-31T00:00:00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  <n v="0.31999999999999995"/>
    <d v="2017-09-30T00:00:00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  <n v="0.25999999999999995"/>
    <d v="2015-01-31T00:00:00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  <n v="0.47000000000000003"/>
    <d v="2015-01-31T00:00:00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  <n v="0.35"/>
    <d v="2015-01-31T00:00:00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  <n v="0.3"/>
    <d v="2017-04-30T00:00:00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  <n v="-1.4285714285714285E-2"/>
    <d v="2015-09-30T00:00:00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  <n v="6.25E-2"/>
    <d v="2016-09-30T00:00:00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  <n v="-0.2"/>
    <d v="2016-09-30T00:00:00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  <n v="-0.25"/>
    <d v="2016-09-30T00:00:00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  <n v="0.36"/>
    <d v="2015-03-31T00:00:00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  <n v="0.23749999999999999"/>
    <d v="2016-11-30T00:00:00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  <n v="-0.17499999999999999"/>
    <d v="2016-09-30T00:00:00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  <n v="-8.7499999999999994E-2"/>
    <d v="2017-06-30T00:00:00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  <n v="0.3125"/>
    <d v="2017-09-30T00:00:00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  <n v="0.35"/>
    <d v="2017-06-30T00:00:00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  <n v="0.36250000000000004"/>
    <d v="2016-05-31T00:00:00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  <n v="0.42000000000000004"/>
    <d v="2017-09-30T00:00:00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  <n v="0.48000000000000004"/>
    <d v="2016-08-31T00:00:00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  <n v="0.37500000000000006"/>
    <d v="2014-05-31T00:00:00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  <n v="0.11249999999999999"/>
    <d v="2017-12-31T00:00:00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  <n v="0.48"/>
    <d v="2017-07-31T00:00:00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  <n v="0.46"/>
    <d v="2014-11-30T00:00:00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  <n v="0.3"/>
    <d v="2014-11-30T00:00:00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  <n v="0.375"/>
    <d v="2015-09-30T00:00:00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  <n v="0.47999999999999993"/>
    <d v="2017-08-31T00:00:00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  <n v="0.47000000000000003"/>
    <d v="2016-06-30T00:00:00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  <n v="0.26999999999999996"/>
    <d v="2016-06-30T00:00:00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  <n v="0.29000000000000004"/>
    <d v="2016-06-30T00:00:00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  <n v="0.1875"/>
    <d v="2015-12-31T00:00:00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  <n v="0.04"/>
    <d v="2015-05-31T00:00:00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  <n v="0.32"/>
    <d v="2015-06-30T00:00:00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  <n v="0.13"/>
    <d v="2015-06-30T00:00:00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  <n v="0.48"/>
    <d v="2015-06-30T00:00:00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  <n v="0.3"/>
    <d v="2015-06-30T00:00:00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  <n v="0.48"/>
    <d v="2015-06-30T00:00:00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  <n v="6.25E-2"/>
    <d v="2015-11-30T00:00:00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  <n v="0.11249999999999999"/>
    <d v="2015-12-31T00:00:00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  <n v="0.35"/>
    <d v="2017-11-30T00:00:00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  <n v="0.25"/>
    <d v="2017-11-30T00:00:00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  <n v="0.27999999999999997"/>
    <d v="2017-11-30T00:00:00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  <n v="0.2"/>
    <d v="2017-11-30T00:00:00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  <n v="0.35000000000000003"/>
    <d v="2016-10-31T00:00:00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  <n v="0.32500000000000001"/>
    <d v="2014-12-31T00:00:00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  <n v="0.35"/>
    <d v="2017-12-31T00:00:00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  <n v="0.25"/>
    <d v="2017-09-30T00:00:00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  <n v="0.47000000000000003"/>
    <d v="2015-02-28T00:00:00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  <n v="0.30000000000000004"/>
    <d v="2017-08-31T00:00:00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  <n v="0.21"/>
    <d v="2017-08-31T00:00:00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  <n v="0.26999999999999996"/>
    <d v="2017-08-31T00:00:00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  <n v="9.9999999999999992E-2"/>
    <d v="2015-08-31T00:00:00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  <n v="0.35000000000000003"/>
    <d v="2017-11-30T00:00:00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  <n v="8.7499999999999994E-2"/>
    <d v="2016-08-31T00:00:00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  <n v="0.3"/>
    <d v="2016-08-31T00:00:00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  <n v="-0.66666666666666663"/>
    <d v="2016-11-30T00:00:00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  <n v="-1.4666666666666668"/>
    <d v="2016-11-30T00:00:00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  <n v="0.2"/>
    <d v="2016-11-30T00:00:00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  <n v="0.47"/>
    <d v="2016-04-30T00:00:00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  <n v="0.26999999999999996"/>
    <d v="2014-12-31T00:00:00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  <n v="0.46"/>
    <d v="2014-12-31T00:00:00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  <n v="0.27"/>
    <d v="2014-12-31T00:00:00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  <n v="0.37500000000000006"/>
    <d v="2014-12-31T00:00:00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  <n v="0.27"/>
    <d v="2016-04-30T00:00:00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  <n v="0.27"/>
    <d v="2016-04-30T00:00:00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  <n v="-1.7"/>
    <d v="2015-03-31T00:00:00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  <n v="8.7500000000000008E-2"/>
    <d v="2016-11-30T00:00:00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  <n v="-0.33333333333333337"/>
    <d v="2016-11-30T00:00:00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  <n v="-0.1875"/>
    <d v="2016-11-30T00:00:00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  <n v="0.47000000000000003"/>
    <d v="2014-11-30T00:00:00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  <n v="-1.6500000000000001"/>
    <d v="2016-05-31T00:00:00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  <n v="0.3125"/>
    <d v="2016-05-31T00:00:00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n v="-0.45"/>
    <d v="2016-05-31T00:00:00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  <n v="0.3125"/>
    <d v="2016-05-31T00:00:00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  <n v="-0.70000000000000007"/>
    <d v="2017-09-30T00:00:00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  <n v="-1.5999999999999999"/>
    <d v="2016-12-31T00:00:00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  <n v="-3.7499999999999999E-2"/>
    <d v="2017-10-31T00:00:00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  <n v="0.49"/>
    <d v="2015-12-31T00:00:00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  <n v="0.5"/>
    <d v="2015-12-31T00:00:00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  <n v="9.9999999999999992E-2"/>
    <d v="2015-07-31T00:00:00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  <n v="0.49"/>
    <d v="2015-10-31T00:00:00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  <n v="0.47000000000000003"/>
    <d v="2017-03-31T00:00:00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  <n v="0.28999999999999998"/>
    <d v="2017-03-31T00:00:00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  <n v="1.1111111111111112E-2"/>
    <d v="2017-03-31T00:00:00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  <n v="-0.23749999999999999"/>
    <d v="2017-06-30T00:00:00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  <n v="0.36000000000000004"/>
    <d v="2014-03-31T00:00:00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  <n v="0.35000000000000003"/>
    <d v="2015-09-30T00:00:00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  <n v="-8.7500000000000008E-2"/>
    <d v="2015-09-30T00:00:00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  <n v="-0.18750000000000003"/>
    <d v="2015-09-30T00:00:00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  <n v="0.11250000000000002"/>
    <d v="2015-09-30T00:00:00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  <n v="-0.8"/>
    <d v="2015-09-30T00:00:00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  <n v="-0.8"/>
    <d v="2016-01-31T00:00:00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  <n v="0.125"/>
    <d v="2016-01-31T00:00:00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  <n v="9.9999999999999992E-2"/>
    <d v="2016-01-31T00:00:00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  <n v="0.45000000000000007"/>
    <d v="2016-02-29T00:00:00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  <n v="0.26"/>
    <d v="2016-02-29T00:00:00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  <n v="-8.5714285714285715E-2"/>
    <d v="2016-02-29T00:00:00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  <n v="0.43999999999999995"/>
    <d v="2016-02-29T00:00:00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  <n v="9.4117647058823528E-2"/>
    <d v="2017-06-30T00:00:00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  <n v="-0.2"/>
    <d v="2017-06-30T00:00:00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  <n v="0.26"/>
    <d v="2016-10-31T00:00:00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  <n v="0.48999999999999994"/>
    <d v="2016-10-31T00:00:00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  <n v="0.36250000000000004"/>
    <d v="2016-10-31T00:00:00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  <n v="0.48000000000000004"/>
    <d v="2017-01-31T00:00:00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  <n v="0.27"/>
    <d v="2017-12-31T00:00:00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  <n v="6.25E-2"/>
    <d v="2016-10-31T00:00:00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  <n v="0.28999999999999998"/>
    <d v="2014-08-31T00:00:00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  <n v="0.35"/>
    <d v="2014-08-31T00:00:00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  <n v="7.5000000000000011E-2"/>
    <d v="2014-05-31T00:00:00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  <n v="0.16666666666666666"/>
    <d v="2015-02-28T00:00:00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  <n v="7.5000000000000011E-2"/>
    <d v="2017-10-31T00:00:00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  <n v="0.32499999999999996"/>
    <d v="2017-10-31T00:00:00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  <n v="0.1"/>
    <d v="2015-04-30T00:00:00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  <n v="0.25999999999999995"/>
    <d v="2015-04-30T00:00:00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  <n v="0.125"/>
    <d v="2015-04-30T00:00:00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  <n v="0.35000000000000003"/>
    <d v="2015-04-30T00:00:00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  <n v="0.1"/>
    <d v="2016-05-31T00:00:00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  <n v="0.16250000000000001"/>
    <d v="2015-01-31T00:00:00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  <n v="-6.25E-2"/>
    <d v="2015-04-30T00:00:00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  <n v="8.7500000000000008E-2"/>
    <d v="2015-04-30T00:00:00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  <n v="-3.7499999999999999E-2"/>
    <d v="2015-09-30T00:00:00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  <n v="0.46"/>
    <d v="2015-09-30T00:00:00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  <n v="0.36"/>
    <d v="2015-09-30T00:00:00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  <n v="0.47"/>
    <d v="2014-03-31T00:00:00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  <n v="0.09"/>
    <d v="2014-03-31T00:00:00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  <n v="0.3"/>
    <d v="2016-07-31T00:00:00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  <n v="0.46"/>
    <d v="2014-04-30T00:00:00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  <n v="0.48"/>
    <d v="2014-04-30T00:00:00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  <n v="-0.17142857142857143"/>
    <d v="2017-07-31T00:00:00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  <n v="0.44999999999999996"/>
    <d v="2015-09-30T00:00:00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  <n v="0.3"/>
    <d v="2015-09-30T00:00:00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  <n v="-0.42499999999999999"/>
    <d v="2016-02-29T00:00:00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  <n v="-0.19999999999999998"/>
    <d v="2016-05-31T00:00:00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  <n v="-0.25"/>
    <d v="2016-05-31T00:00:00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  <n v="0.35"/>
    <d v="2016-05-31T00:00:00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  <n v="0.35"/>
    <d v="2014-12-31T00:00:00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  <n v="-2.5999999999999996"/>
    <d v="2014-12-31T00:00:00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  <n v="0.48999999999999994"/>
    <d v="2015-12-31T00:00:00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  <n v="0.28000000000000003"/>
    <d v="2017-12-31T00:00:00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  <n v="0.44999999999999996"/>
    <d v="2017-12-31T00:00:00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  <n v="0.35"/>
    <d v="2014-05-31T00:00:00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  <n v="0.28999999999999998"/>
    <d v="2014-05-31T00:00:00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  <n v="0.33"/>
    <d v="2014-05-31T00:00:00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  <n v="0.44999999999999996"/>
    <d v="2014-05-31T00:00:00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  <n v="-0.66666666666666674"/>
    <d v="2017-03-31T00:00:00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  <n v="0.19"/>
    <d v="2015-10-31T00:00:00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  <n v="0"/>
    <d v="2015-10-31T00:00:0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  <n v="-0.23750000000000002"/>
    <d v="2015-07-31T00:00:00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  <n v="0.36249999999999999"/>
    <d v="2015-07-31T00:00:00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  <n v="0.1125"/>
    <d v="2015-07-31T00:00:00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  <n v="-1.5"/>
    <d v="2015-07-31T00:00:00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  <n v="0.48"/>
    <d v="2014-11-30T00:00:00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  <n v="0.45999999999999996"/>
    <d v="2016-05-31T00:00:00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  <n v="-0.1125"/>
    <d v="2017-07-31T00:00:00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  <n v="0.36249999999999993"/>
    <d v="2017-09-30T00:00:00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  <n v="0.48"/>
    <d v="2016-10-31T00:00:00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  <n v="0.1125"/>
    <d v="2016-10-31T00:00:00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  <n v="0.44999999999999996"/>
    <d v="2016-10-31T00:00:00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  <n v="0.47000000000000003"/>
    <d v="2016-10-31T00:00:00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  <n v="0.36249999999999999"/>
    <d v="2017-09-30T00:00:00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  <n v="7.4999999999999997E-2"/>
    <d v="2017-09-30T00:00:00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  <n v="0.35"/>
    <d v="2015-03-31T00:00:00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  <n v="-1.2500000000000002"/>
    <d v="2016-11-30T00:00:00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  <n v="-0.35000000000000003"/>
    <d v="2016-06-30T00:00:00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  <n v="7.4999999999999997E-2"/>
    <d v="2017-12-31T00:00:00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  <n v="0.13750000000000001"/>
    <d v="2017-12-31T00:00:00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  <n v="0.13749999999999998"/>
    <d v="2017-12-31T00:00:00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  <n v="0.36249999999999999"/>
    <d v="2017-12-31T00:00:00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  <n v="0.125"/>
    <d v="2017-12-31T00:00:00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  <n v="0.3"/>
    <d v="2017-12-31T00:00:00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  <n v="0.2"/>
    <d v="2017-12-31T00:00:00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  <n v="0.28749999999999998"/>
    <d v="2017-12-31T00:00:00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  <n v="0.48"/>
    <d v="2016-08-31T00:00:00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  <n v="0.27"/>
    <d v="2016-12-31T00:00:00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  <n v="0.43"/>
    <d v="2016-12-31T00:00:00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  <n v="0.39999999999999997"/>
    <d v="2016-12-31T00:00:00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  <n v="0.47000000000000003"/>
    <d v="2016-12-31T00:00:00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  <n v="0.3125"/>
    <d v="2017-07-31T00:00:00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  <n v="0.48999999999999994"/>
    <d v="2017-06-30T00:00:00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  <n v="0.48999999999999994"/>
    <d v="2017-06-30T00:00:00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  <n v="0.49"/>
    <d v="2017-06-30T00:00:00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  <n v="0.1125"/>
    <d v="2017-08-31T00:00:00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  <n v="-0.76666666666666661"/>
    <d v="2017-08-31T00:00:00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  <n v="0.37499999999999994"/>
    <d v="2017-08-31T00:00:00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  <n v="0.3"/>
    <d v="2017-08-31T00:00:00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  <n v="0"/>
    <d v="2017-08-31T00:00:0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  <n v="0.32500000000000001"/>
    <d v="2017-08-31T00:00:00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  <n v="0.1125"/>
    <d v="2017-08-31T00:00:00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  <n v="0.35000000000000003"/>
    <d v="2015-11-30T00:00:00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  <n v="0.37499999999999994"/>
    <d v="2015-10-31T00:00:00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  <n v="-1.75"/>
    <d v="2015-10-31T00:00:00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  <n v="0.25"/>
    <d v="2016-07-31T00:00:00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  <n v="2.4999999999999998E-2"/>
    <d v="2016-12-31T00:00:00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  <n v="0.26999999999999996"/>
    <d v="2016-12-31T00:00:00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  <n v="0.15"/>
    <d v="2016-12-31T00:00:00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  <n v="-5.8823529411764712E-2"/>
    <d v="2016-12-31T00:00:00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  <n v="-1.05"/>
    <d v="2016-04-30T00:00:00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  <n v="7.4999999999999997E-2"/>
    <d v="2017-08-31T00:00:00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  <n v="0.49"/>
    <d v="2017-06-30T00:00:00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  <n v="0.08"/>
    <d v="2017-06-30T00:00:00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  <n v="-0.27142857142857141"/>
    <d v="2015-11-30T00:00:00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  <n v="0.125"/>
    <d v="2017-09-30T00:00:00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  <n v="0.32500000000000001"/>
    <d v="2015-07-31T00:00:00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  <n v="0.27999999999999997"/>
    <d v="2017-09-30T00:00:00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  <n v="0.18000000000000002"/>
    <d v="2017-09-30T00:00:00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  <n v="0.47000000000000003"/>
    <d v="2017-03-31T00:00:00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  <n v="0.1"/>
    <d v="2017-09-30T00:00:00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  <n v="-0.73333333333333328"/>
    <d v="2017-09-30T00:00:00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  <n v="0.48"/>
    <d v="2016-08-31T00:00:00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  <n v="0.5"/>
    <d v="2016-08-31T00:00:00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  <n v="0.44999999999999996"/>
    <d v="2017-11-30T00:00:00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  <n v="0.30000000000000004"/>
    <d v="2017-11-30T00:00:00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  <n v="0.18"/>
    <d v="2017-11-30T00:00:00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  <n v="-1.4285714285714287E-2"/>
    <d v="2017-07-31T00:00:00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  <n v="0.3"/>
    <d v="2016-03-31T00:00:00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  <n v="9.9999999999999992E-2"/>
    <d v="2016-07-31T00:00:00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  <n v="0.32499999999999996"/>
    <d v="2016-07-31T00:00:00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  <n v="0.5"/>
    <d v="2017-08-31T00:00:00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  <n v="0.125"/>
    <d v="2017-08-31T00:00:00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  <n v="0.44999999999999996"/>
    <d v="2017-08-31T00:00:00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  <n v="0.35"/>
    <d v="2017-08-31T00:00:00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  <n v="0.26"/>
    <d v="2017-08-31T00:00:00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  <n v="0.26"/>
    <d v="2017-08-31T00:00:00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  <n v="0.35000000000000003"/>
    <d v="2017-08-31T00:00:00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  <n v="-0.11249999999999999"/>
    <d v="2016-12-31T00:00:00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  <n v="0.26"/>
    <d v="2016-12-31T00:00:00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  <n v="-1.5"/>
    <d v="2017-12-31T00:00:00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  <n v="0.1125"/>
    <d v="2017-12-31T00:00:00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  <n v="7.4999999999999997E-2"/>
    <d v="2017-12-31T00:00:00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  <n v="-1.6"/>
    <d v="2017-12-31T00:00:00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  <n v="-1.6"/>
    <d v="2017-12-31T00:00:00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  <n v="-0.1875"/>
    <d v="2014-03-31T00:00:00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  <n v="0"/>
    <d v="2014-03-31T00:00:0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  <n v="-0.55000000000000004"/>
    <d v="2014-03-31T00:00:00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  <n v="-0.17500000000000002"/>
    <d v="2014-03-31T00:00:00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  <n v="0.37500000000000006"/>
    <d v="2015-11-30T00:00:00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  <n v="0.29000000000000004"/>
    <d v="2015-11-30T00:00:00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  <n v="0.04"/>
    <d v="2014-04-30T00:00:00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  <n v="0.48999999999999994"/>
    <d v="2014-04-30T00:00:00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  <n v="-0.13749999999999998"/>
    <d v="2017-10-31T00:00:00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  <n v="0.46"/>
    <d v="2017-10-31T00:00:00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  <n v="0.25999999999999995"/>
    <d v="2017-10-31T00:00:00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  <n v="0.36999999999999994"/>
    <d v="2017-10-31T00:00:00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  <n v="2.5000000000000001E-2"/>
    <d v="2017-10-31T00:00:00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  <n v="0.33749999999999997"/>
    <d v="2017-10-31T00:00:00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  <n v="-0.23750000000000002"/>
    <d v="2017-11-30T00:00:00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  <n v="-0.8"/>
    <d v="2017-11-30T00:00:00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  <n v="0.125"/>
    <d v="2017-11-30T00:00:00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  <n v="0.35"/>
    <d v="2017-11-30T00:00:00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  <n v="0.35"/>
    <d v="2017-11-30T00:00:00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  <n v="0.5"/>
    <d v="2015-03-31T00:00:00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  <n v="-2.1"/>
    <d v="2016-10-31T00:00:00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  <n v="-0.18749999999999997"/>
    <d v="2016-10-31T00:00:00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  <n v="0.1125"/>
    <d v="2016-10-31T00:00:00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  <n v="-0.21666666666666665"/>
    <d v="2015-08-31T00:00:00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  <n v="-0.17500000000000002"/>
    <d v="2015-08-31T00:00:00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  <n v="0.35"/>
    <d v="2015-08-31T00:00:00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  <n v="-0.7"/>
    <d v="2015-08-31T00:00:00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  <n v="0"/>
    <d v="2015-08-31T00:00:0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  <n v="-0.73333333333333328"/>
    <d v="2015-08-31T00:00:00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  <n v="0.3125"/>
    <d v="2015-08-31T00:00:00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  <n v="0.3"/>
    <d v="2014-05-31T00:00:00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  <n v="0.28999999999999998"/>
    <d v="2014-05-31T00:00:00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  <n v="0.32500000000000001"/>
    <d v="2015-08-31T00:00:00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  <n v="0.33749999999999997"/>
    <d v="2014-01-31T00:00:00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  <n v="0.27"/>
    <d v="2014-09-30T00:00:00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  <n v="0.3"/>
    <d v="2014-09-30T00:00:00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  <n v="0.32500000000000001"/>
    <d v="2017-01-31T00:00:00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  <n v="0.1125"/>
    <d v="2017-01-31T00:00:00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  <n v="0.33749999999999997"/>
    <d v="2016-04-30T00:00:00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  <n v="0.48"/>
    <d v="2016-07-31T00:00:00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  <n v="0.46"/>
    <d v="2016-08-31T00:00:00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  <n v="0.47"/>
    <d v="2016-08-31T00:00:00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  <n v="0.28000000000000003"/>
    <d v="2016-08-31T00:00:00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  <n v="0.45"/>
    <d v="2016-08-31T00:00:00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  <n v="-0.66666666666666663"/>
    <d v="2016-06-30T00:00:00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  <n v="0.125"/>
    <d v="2016-06-30T00:00:00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  <n v="-0.70000000000000007"/>
    <d v="2015-11-30T00:00:00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  <n v="-1.7"/>
    <d v="2015-11-30T00:00:00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  <n v="-0.76666666666666672"/>
    <d v="2015-11-30T00:00:00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  <n v="0.44"/>
    <d v="2017-11-30T00:00:00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  <n v="1.2500000000000001E-2"/>
    <d v="2017-11-30T00:00:00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  <n v="0.32"/>
    <d v="2014-05-31T00:00:00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  <n v="0.33"/>
    <d v="2014-05-31T00:00:00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  <n v="0.29000000000000004"/>
    <d v="2015-11-30T00:00:00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  <n v="0.43"/>
    <d v="2015-12-31T00:00:00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  <n v="1.9999999999999997E-2"/>
    <d v="2015-12-31T00:00:00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  <n v="0.29000000000000004"/>
    <d v="2014-12-31T00:00:00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  <n v="0.33999999999999997"/>
    <d v="2014-12-31T00:00:00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  <n v="0.33"/>
    <d v="2014-12-31T00:00:00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  <n v="0.01"/>
    <d v="2016-10-31T00:00:00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  <n v="0.01"/>
    <d v="2015-11-30T00:00:00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  <n v="0.47000000000000003"/>
    <d v="2015-11-30T00:00:00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  <n v="0.28999999999999998"/>
    <d v="2015-11-30T00:00:00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  <n v="0.32500000000000001"/>
    <d v="2014-03-31T00:00:00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  <n v="0.125"/>
    <d v="2015-06-30T00:00:00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  <n v="0.3125"/>
    <d v="2017-05-31T00:00:00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  <n v="0.11"/>
    <d v="2017-05-31T00:00:00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  <n v="0.44999999999999996"/>
    <d v="2017-05-31T00:00:00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  <n v="0.32"/>
    <d v="2017-05-31T00:00:00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  <n v="0.21249999999999999"/>
    <d v="2014-09-30T00:00:00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  <n v="8.7500000000000008E-2"/>
    <d v="2014-09-30T00:00:00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  <n v="8.7499999999999994E-2"/>
    <d v="2017-10-31T00:00:00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  <n v="0.25"/>
    <d v="2017-11-30T00:00:00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  <n v="0.49000000000000005"/>
    <d v="2017-11-30T00:00:00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  <n v="-2.6"/>
    <d v="2014-07-31T00:00:00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  <n v="0.33749999999999997"/>
    <d v="2014-07-31T00:00:00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  <n v="-0.14285714285714285"/>
    <d v="2014-07-31T00:00:00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  <n v="-1.75"/>
    <d v="2014-07-31T00:00:00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  <n v="0.24"/>
    <d v="2015-09-30T00:00:00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  <n v="0.02"/>
    <d v="2015-09-30T00:00:00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  <n v="0.34"/>
    <d v="2015-09-30T00:00:00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  <n v="0.14000000000000001"/>
    <d v="2015-09-30T00:00:00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  <n v="-8.7500000000000008E-2"/>
    <d v="2016-10-31T00:00:00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  <n v="-0.47499999999999998"/>
    <d v="2016-01-31T00:00:00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  <n v="0.34999999999999992"/>
    <d v="2016-01-31T00:00:00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  <n v="0.33750000000000002"/>
    <d v="2015-06-30T00:00:00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  <n v="-1.5"/>
    <d v="2015-06-30T00:00:00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  <n v="-0.27499999999999997"/>
    <d v="2015-06-30T00:00:00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  <n v="0.36250000000000004"/>
    <d v="2015-06-30T00:00:00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  <n v="0.45"/>
    <d v="2015-09-30T00:00:00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  <n v="0.26"/>
    <d v="2017-07-31T00:00:00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  <n v="1.1764705882352941E-2"/>
    <d v="2017-06-30T00:00:00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  <n v="9.9999999999999992E-2"/>
    <d v="2017-08-31T00:00:00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  <n v="5.9999999999999991E-2"/>
    <d v="2017-08-31T00:00:00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  <n v="0.35"/>
    <d v="2017-08-31T00:00:00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  <n v="0.38999999999999996"/>
    <d v="2017-03-31T00:00:00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  <n v="0.44"/>
    <d v="2017-03-31T00:00:00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  <n v="0.36250000000000004"/>
    <d v="2017-09-30T00:00:00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  <n v="0.33"/>
    <d v="2016-09-30T00:00:00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  <n v="-0.66666666666666663"/>
    <d v="2016-12-31T00:00:00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  <n v="0.32500000000000007"/>
    <d v="2017-11-30T00:00:00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  <n v="0.28000000000000003"/>
    <d v="2016-07-31T00:00:00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  <n v="-0.76666666666666672"/>
    <d v="2014-09-30T00:00:00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  <n v="0.22499999999999998"/>
    <d v="2014-09-30T00:00:00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  <n v="7.5000000000000011E-2"/>
    <d v="2014-09-30T00:00:00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  <n v="0.25"/>
    <d v="2014-07-31T00:00:00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  <n v="-0.70000000000000007"/>
    <d v="2017-09-30T00:00:00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  <n v="0.3"/>
    <d v="2015-08-31T00:00:00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  <n v="9.4117647058823528E-2"/>
    <d v="2015-08-31T00:00:00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  <n v="3.9999999999999994E-2"/>
    <d v="2015-08-31T00:00:00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  <n v="0.33750000000000002"/>
    <d v="2015-08-31T00:00:00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  <n v="0.35"/>
    <d v="2015-08-31T00:00:00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  <n v="0.42"/>
    <d v="2015-08-31T00:00:00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  <n v="0.47000000000000003"/>
    <d v="2015-09-30T00:00:00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  <n v="0.36249999999999993"/>
    <d v="2015-09-30T00:00:00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  <n v="0.27"/>
    <d v="2016-11-30T00:00:00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  <n v="0.27999999999999997"/>
    <d v="2016-11-30T00:00:00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  <n v="0.47999999999999993"/>
    <d v="2016-11-30T00:00:00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  <n v="0.05"/>
    <d v="2016-11-30T00:00:00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  <n v="0.32500000000000001"/>
    <d v="2016-11-30T00:00:00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  <n v="0.36"/>
    <d v="2015-10-31T00:00:00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  <n v="0.38"/>
    <d v="2015-10-31T00:00:00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  <n v="-0.23749999999999999"/>
    <d v="2017-01-31T00:00:00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  <n v="-1.325"/>
    <d v="2017-01-31T00:00:00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  <n v="-8.5714285714285715E-2"/>
    <d v="2017-01-31T00:00:00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  <n v="0.17499999999999999"/>
    <d v="2017-01-31T00:00:00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  <n v="-1.5"/>
    <d v="2017-01-31T00:00:00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  <n v="-1.6500000000000001"/>
    <d v="2017-01-31T00:00:00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  <n v="-2.5499999999999998"/>
    <d v="2017-01-31T00:00:00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  <n v="0.34"/>
    <d v="2015-06-30T00:00:00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  <n v="0.45000000000000007"/>
    <d v="2015-06-30T00:00:00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  <n v="0.24"/>
    <d v="2015-06-30T00:00:00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  <n v="0.35"/>
    <d v="2016-11-30T00:00:00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  <n v="0.32500000000000001"/>
    <d v="2015-10-31T00:00:00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  <n v="0.36249999999999999"/>
    <d v="2015-10-31T00:00:00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  <n v="0.1"/>
    <d v="2015-10-31T00:00:00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  <n v="-0.73333333333333328"/>
    <d v="2015-10-31T00:00:00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  <n v="-0.22499999999999998"/>
    <d v="2015-10-31T00:00:00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  <n v="0.3"/>
    <d v="2016-10-31T00:00:00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  <n v="0.1875"/>
    <d v="2017-04-30T00:00:00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  <n v="0.1125"/>
    <d v="2016-09-30T00:00:00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  <n v="0.32500000000000001"/>
    <d v="2015-07-31T00:00:00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  <n v="0.26"/>
    <d v="2015-08-31T00:00:00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  <n v="0.26"/>
    <d v="2014-12-31T00:00:00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  <n v="0.49000000000000005"/>
    <d v="2015-12-31T00:00:00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  <n v="0.3"/>
    <d v="2017-11-30T00:00:00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  <n v="0.44"/>
    <d v="2017-07-31T00:00:00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  <n v="0.46"/>
    <d v="2017-07-31T00:00:00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  <n v="0.47999999999999993"/>
    <d v="2017-07-31T00:00:00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  <n v="0.14000000000000001"/>
    <d v="2017-07-31T00:00:00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  <n v="0.28999999999999998"/>
    <d v="2017-12-31T00:00:00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  <n v="0.44999999999999996"/>
    <d v="2017-12-31T00:00:00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  <n v="0.18999999999999997"/>
    <d v="2016-03-31T00:00:00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  <n v="0.1125"/>
    <d v="2016-03-31T00:00:00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  <n v="0.46"/>
    <d v="2015-05-31T00:00:00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  <n v="0.11249999999999999"/>
    <d v="2015-05-31T00:00:00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  <n v="0.27999999999999997"/>
    <d v="2015-05-31T00:00:00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  <n v="7.5000000000000011E-2"/>
    <d v="2015-05-31T00:00:00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  <n v="-0.19117647058823528"/>
    <d v="2017-02-28T00:00:00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  <n v="0.3"/>
    <d v="2017-02-28T00:00:00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  <n v="-0.19999999999999998"/>
    <d v="2017-02-28T00:00:00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  <n v="-0.27142857142857141"/>
    <d v="2017-12-31T00:00:00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  <n v="0.375"/>
    <d v="2017-11-30T00:00:00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  <n v="-0.2"/>
    <d v="2017-11-30T00:00:00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  <n v="-7.1428571428571425E-2"/>
    <d v="2016-12-31T00:00:00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  <n v="-2.65"/>
    <d v="2016-12-31T00:00:00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  <n v="-1.4285714285714287E-2"/>
    <d v="2016-12-31T00:00:00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  <n v="0.1125"/>
    <d v="2017-10-31T00:00:00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  <n v="0.27999999999999997"/>
    <d v="2017-08-31T00:00:00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  <n v="0.24000000000000002"/>
    <d v="2017-11-30T00:00:00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  <n v="0.49000000000000005"/>
    <d v="2017-06-30T00:00:00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  <n v="-0.14285714285714282"/>
    <d v="2017-07-31T00:00:00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  <n v="0.25999999999999995"/>
    <d v="2016-11-30T00:00:00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  <n v="0"/>
    <d v="2016-11-30T00:00:0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  <n v="0.35000000000000003"/>
    <d v="2016-11-30T00:00:00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  <n v="0.3125"/>
    <d v="2014-12-31T00:00:00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  <n v="0.11666666666666665"/>
    <d v="2014-12-31T00:00:00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  <n v="-0.17499999999999999"/>
    <d v="2017-09-30T00:00:00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  <n v="-1.7"/>
    <d v="2015-02-28T00:00:00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  <n v="0.23750000000000004"/>
    <d v="2015-02-28T00:00:00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  <n v="-0.18750000000000003"/>
    <d v="2015-02-28T00:00:00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  <n v="-0.67500000000000004"/>
    <d v="2017-08-31T00:00:00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  <n v="0.36000000000000004"/>
    <d v="2014-07-31T00:00:00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  <n v="0.49"/>
    <d v="2014-07-31T00:00:00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  <n v="0.29000000000000004"/>
    <d v="2014-07-31T00:00:00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  <n v="0.3"/>
    <d v="2014-07-31T00:00:00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  <n v="-0.97499999999999998"/>
    <d v="2015-10-31T00:00:00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  <n v="0.47000000000000003"/>
    <d v="2015-02-28T00:00:00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  <n v="0.47000000000000003"/>
    <d v="2015-02-28T00:00:00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  <n v="-0.45454545454545453"/>
    <d v="2016-08-31T00:00:00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  <n v="0.37999999999999995"/>
    <d v="2014-11-30T00:00:00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  <n v="0.11250000000000002"/>
    <d v="2016-07-31T00:00:00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  <n v="8.7500000000000008E-2"/>
    <d v="2016-07-31T00:00:00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  <n v="0.36249999999999999"/>
    <d v="2016-07-31T00:00:00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  <n v="0.49"/>
    <d v="2016-02-29T00:00:00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  <n v="0.27"/>
    <d v="2016-02-29T00:00:00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  <n v="1.2500000000000001E-2"/>
    <d v="2016-02-29T00:00:00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  <n v="-0.2"/>
    <d v="2016-02-29T00:00:00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  <n v="0.33"/>
    <d v="2014-06-30T00:00:00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  <n v="0.48"/>
    <d v="2014-06-30T00:00:00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  <n v="0.47000000000000003"/>
    <d v="2017-06-30T00:00:00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  <n v="0.48999999999999994"/>
    <d v="2016-12-31T00:00:00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  <n v="0.47"/>
    <d v="2014-01-31T00:00:00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  <n v="0.28000000000000003"/>
    <d v="2014-01-31T00:00:00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  <n v="0.15000000000000002"/>
    <d v="2017-03-31T00:00:00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  <n v="0.48"/>
    <d v="2017-03-31T00:00:00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  <n v="0.48000000000000004"/>
    <d v="2017-03-31T00:00:00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  <n v="0.16"/>
    <d v="2017-03-31T00:00:00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  <n v="0.45"/>
    <d v="2017-03-31T00:00:00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  <n v="-9.9999999999999992E-2"/>
    <d v="2016-10-31T00:00:00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  <n v="0.16"/>
    <d v="2016-11-30T00:00:00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  <n v="0.35000000000000003"/>
    <d v="2017-12-31T00:00:00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  <n v="0.44"/>
    <d v="2016-03-31T00:00:00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  <n v="0.15999999999999998"/>
    <d v="2016-02-29T00:00:00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  <n v="0.26"/>
    <d v="2015-09-30T00:00:00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  <n v="0.28999999999999998"/>
    <d v="2015-09-30T00:00:00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  <n v="0.35000000000000003"/>
    <d v="2015-11-30T00:00:00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  <n v="0.35000000000000003"/>
    <d v="2015-11-30T00:00:00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  <n v="0.35000000000000003"/>
    <d v="2015-11-30T00:00:00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  <n v="-5.8823529411764698E-2"/>
    <d v="2015-11-30T00:00:00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  <n v="-3.7499999999999999E-2"/>
    <d v="2016-07-31T00:00:00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  <n v="0.18"/>
    <d v="2017-11-30T00:00:00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  <n v="-0.16250000000000001"/>
    <d v="2017-11-30T00:00:00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  <n v="0.30000000000000004"/>
    <d v="2017-11-30T00:00:00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  <n v="0.26"/>
    <d v="2016-02-29T00:00:00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  <n v="0.49000000000000005"/>
    <d v="2014-07-31T00:00:00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  <n v="0.33749999999999997"/>
    <d v="2014-07-31T00:00:00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  <n v="0.16999999999999998"/>
    <d v="2014-07-31T00:00:00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  <n v="0.33750000000000002"/>
    <d v="2016-01-31T00:00:00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  <n v="0.29000000000000004"/>
    <d v="2016-09-30T00:00:00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  <n v="0.30000000000000004"/>
    <d v="2017-12-31T00:00:00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  <n v="0.44999999999999996"/>
    <d v="2016-09-30T00:00:00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  <n v="-0.67999999999999994"/>
    <d v="2015-08-31T00:00:00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  <n v="-0.38333333333333336"/>
    <d v="2015-11-30T00:00:00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  <n v="-0.21666666666666667"/>
    <d v="2015-11-30T00:00:00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n v="-0.45"/>
    <d v="2017-05-31T00:00:00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  <n v="-0.52500000000000002"/>
    <d v="2017-05-31T00:00:00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  <n v="0.32500000000000001"/>
    <d v="2017-07-31T00:00:00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  <n v="0.37500000000000006"/>
    <d v="2015-09-30T00:00:00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  <n v="-7.1428571428571425E-2"/>
    <d v="2015-09-30T00:00:00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  <n v="0.47000000000000003"/>
    <d v="2016-12-31T00:00:00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  <n v="0.48000000000000004"/>
    <d v="2015-10-31T00:00:00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  <n v="0.49"/>
    <d v="2015-10-31T00:00:00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  <n v="0.48000000000000004"/>
    <d v="2017-11-30T00:00:00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  <n v="0.41000000000000003"/>
    <d v="2017-11-30T00:00:00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  <n v="-0.7"/>
    <d v="2015-11-30T00:00:00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  <n v="0.1"/>
    <d v="2015-11-30T00:00:00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  <n v="7.4999999999999997E-2"/>
    <d v="2015-11-30T00:00:00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  <n v="0.48999999999999994"/>
    <d v="2015-12-31T00:00:00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  <n v="-1.2499999999999999E-2"/>
    <d v="2017-09-30T00:00:00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  <n v="0.1"/>
    <d v="2017-09-30T00:00:00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  <n v="0.35000000000000003"/>
    <d v="2017-09-30T00:00:00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  <n v="-1.7500000000000002"/>
    <d v="2017-04-30T00:00:00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  <n v="-0.25"/>
    <d v="2017-04-30T00:00:00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  <n v="0.25"/>
    <d v="2015-11-30T00:00:00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  <n v="0.26"/>
    <d v="2015-11-30T00:00:00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  <n v="0.39999999999999997"/>
    <d v="2015-11-30T00:00:00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  <n v="0.48"/>
    <d v="2015-11-30T00:00:00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  <n v="0.2"/>
    <d v="2015-11-30T00:00:00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  <n v="-0.4"/>
    <d v="2015-04-30T00:00:00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  <n v="0.16250000000000001"/>
    <d v="2015-04-30T00:00:00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  <n v="-0.66666666666666674"/>
    <d v="2015-09-30T00:00:00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  <n v="-0.2"/>
    <d v="2015-09-30T00:00:00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  <n v="8.7500000000000008E-2"/>
    <d v="2017-09-30T00:00:00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  <n v="-0.39999999999999997"/>
    <d v="2016-11-30T00:00:00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  <n v="6.25E-2"/>
    <d v="2016-11-30T00:00:00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  <n v="-0.73333333333333328"/>
    <d v="2015-09-30T00:00:00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  <n v="0.36249999999999999"/>
    <d v="2015-09-30T00:00:00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  <n v="-0.73333333333333339"/>
    <d v="2015-09-30T00:00:00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  <n v="-0.70000000000000007"/>
    <d v="2015-09-30T00:00:00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n v="0.19999999999999998"/>
    <d v="2014-10-31T00:00:00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  <n v="-0.6"/>
    <d v="2014-10-31T00:00:00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  <n v="0.35000000000000003"/>
    <d v="2014-10-31T00:00:00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  <n v="-1.7"/>
    <d v="2014-10-31T00:00:00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  <n v="-0.25"/>
    <d v="2014-10-31T00:00:00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  <n v="-0.19999999999999998"/>
    <d v="2014-02-28T00:00:00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  <n v="0.45"/>
    <d v="2016-06-30T00:00:00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  <n v="0.47999999999999993"/>
    <d v="2016-06-30T00:00:00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  <n v="0.48000000000000004"/>
    <d v="2017-11-30T00:00:00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  <n v="0.49"/>
    <d v="2017-11-30T00:00:00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  <n v="0.09"/>
    <d v="2016-04-30T00:00:00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  <n v="0.26"/>
    <d v="2016-04-30T00:00:00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  <n v="0.42"/>
    <d v="2016-04-30T00:00:00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  <n v="0.27"/>
    <d v="2016-06-30T00:00:00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  <n v="0.23"/>
    <d v="2016-06-30T00:00:00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  <n v="0.25"/>
    <d v="2014-09-30T00:00:00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  <n v="0.01"/>
    <d v="2014-09-30T00:00:00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  <n v="0.125"/>
    <d v="2017-05-31T00:00:00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  <n v="-0.49090909090909091"/>
    <d v="2017-05-31T00:00:00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  <n v="0"/>
    <d v="2017-05-31T00:00:0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  <n v="-0.16250000000000001"/>
    <d v="2017-10-31T00:00:00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  <n v="0.375"/>
    <d v="2017-10-31T00:00:00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  <n v="0.25"/>
    <d v="2017-10-31T00:00:00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  <n v="0.13750000000000001"/>
    <d v="2017-10-31T00:00:00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  <n v="0.35"/>
    <d v="2014-09-30T00:00:00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  <n v="0.16"/>
    <d v="2014-09-30T00:00:00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  <n v="6.25E-2"/>
    <d v="2014-08-31T00:00:00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  <n v="0.37"/>
    <d v="2014-08-31T00:00:00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  <n v="0.03"/>
    <d v="2014-08-31T00:00:00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  <n v="-2.7"/>
    <d v="2015-05-31T00:00:00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  <n v="0.1"/>
    <d v="2015-05-31T00:00:00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  <n v="-0.16666666666666666"/>
    <d v="2016-05-31T00:00:00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  <n v="-1.5000000000000002"/>
    <d v="2015-03-31T00:00:00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  <n v="-0.4"/>
    <d v="2015-03-31T00:00:00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  <n v="-2.6"/>
    <d v="2015-03-31T00:00:00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  <n v="0.1"/>
    <d v="2015-03-31T00:00:00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  <n v="0.3"/>
    <d v="2017-08-31T00:00:00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  <n v="0.48000000000000004"/>
    <d v="2017-08-31T00:00:00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  <n v="0.1125"/>
    <d v="2017-08-31T00:00:00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  <n v="0.25"/>
    <d v="2017-08-31T00:00:00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  <n v="7.0000000000000007E-2"/>
    <d v="2017-08-31T00:00:00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  <n v="0.37500000000000006"/>
    <d v="2017-08-31T00:00:00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  <n v="0.48999999999999994"/>
    <d v="2016-06-30T00:00:00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  <n v="0.47000000000000003"/>
    <d v="2016-06-30T00:00:00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  <n v="0.26"/>
    <d v="2016-06-30T00:00:00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  <n v="0.48000000000000004"/>
    <d v="2016-12-31T00:00:00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  <n v="-0.76666666666666661"/>
    <d v="2015-09-30T00:00:00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  <n v="0.25"/>
    <d v="2014-12-31T00:00:00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  <n v="0.36249999999999999"/>
    <d v="2014-12-31T00:00:00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  <n v="0.26"/>
    <d v="2014-04-30T00:00:00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  <n v="-0.67999999999999994"/>
    <d v="2017-01-31T00:00:00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  <n v="8.7499999999999994E-2"/>
    <d v="2017-01-31T00:00:00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  <n v="0.125"/>
    <d v="2017-01-31T00:00:00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  <n v="0.33750000000000002"/>
    <d v="2017-01-31T00:00:00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  <n v="0.12222222222222223"/>
    <d v="2016-12-31T00:00:00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  <n v="1.2499999999999999E-2"/>
    <d v="2016-10-31T00:00:00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  <n v="8.7499999999999994E-2"/>
    <d v="2015-06-30T00:00:00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  <n v="0.26"/>
    <d v="2017-06-30T00:00:00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  <n v="0.36249999999999999"/>
    <d v="2015-06-30T00:00:00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  <n v="-0.73333333333333328"/>
    <d v="2016-02-29T00:00:00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  <n v="-0.76666666666666661"/>
    <d v="2016-02-29T00:00:00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  <n v="7.4999999999999983E-2"/>
    <d v="2016-02-29T00:00:00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  <n v="0.13"/>
    <d v="2017-04-30T00:00:00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  <n v="0.33749999999999997"/>
    <d v="2017-05-31T00:00:00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  <n v="0.125"/>
    <d v="2017-05-31T00:00:00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  <n v="0.22857142857142859"/>
    <d v="2015-12-31T00:00:00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  <n v="0.23749999999999999"/>
    <d v="2015-12-31T00:00:00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  <n v="0.21249999999999997"/>
    <d v="2015-12-31T00:00:00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  <n v="-0.64999999999999991"/>
    <d v="2015-12-31T00:00:00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  <n v="0.35000000000000003"/>
    <d v="2014-08-31T00:00:00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  <n v="8.7500000000000008E-2"/>
    <d v="2014-08-31T00:00:00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  <n v="0.26250000000000001"/>
    <d v="2014-08-31T00:00:00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  <n v="7.5000000000000011E-2"/>
    <d v="2014-08-31T00:00:00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  <n v="-0.1875"/>
    <d v="2014-08-31T00:00:00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  <n v="0.33749999999999997"/>
    <d v="2014-08-31T00:00:00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  <n v="-0.73333333333333328"/>
    <d v="2015-12-31T00:00:00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  <n v="0.32500000000000001"/>
    <d v="2017-11-30T00:00:00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  <n v="0.25"/>
    <d v="2017-03-31T00:00:00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  <n v="0.48"/>
    <d v="2016-05-31T00:00:00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  <n v="0.24"/>
    <d v="2016-05-31T00:00:00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  <n v="0.15"/>
    <d v="2015-07-31T00:00:00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  <n v="0.36249999999999999"/>
    <d v="2015-07-31T00:00:00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  <n v="0.26"/>
    <d v="2014-03-31T00:00:00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  <n v="0.45"/>
    <d v="2015-04-30T00:00:00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  <n v="0.4"/>
    <d v="2017-07-31T00:00:00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  <n v="0.125"/>
    <d v="2017-07-31T00:00:00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  <n v="0.11249999999999999"/>
    <d v="2014-10-31T00:00:00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  <n v="7.5000000000000011E-2"/>
    <d v="2017-11-30T00:00:00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  <n v="0.48"/>
    <d v="2016-08-31T00:00:00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  <n v="0.46"/>
    <d v="2016-08-31T00:00:00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  <n v="0.45999999999999996"/>
    <d v="2016-08-31T00:00:00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  <n v="0.3"/>
    <d v="2016-07-31T00:00:00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  <n v="6.25E-2"/>
    <d v="2014-03-31T00:00:00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  <n v="-0.11428571428571428"/>
    <d v="2014-03-31T00:00:00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  <n v="0.39"/>
    <d v="2017-01-31T00:00:00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  <n v="0.26"/>
    <d v="2017-01-31T00:00:00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  <n v="-2.8571428571428574E-2"/>
    <d v="2014-07-31T00:00:00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  <n v="0.16250000000000001"/>
    <d v="2014-07-31T00:00:00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  <n v="0.17499999999999999"/>
    <d v="2014-07-31T00:00:00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  <n v="0.35000000000000003"/>
    <d v="2014-07-31T00:00:00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  <n v="8.7499999999999994E-2"/>
    <d v="2017-04-30T00:00:00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  <n v="0.1125"/>
    <d v="2017-04-30T00:00:00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  <n v="0.3"/>
    <d v="2017-11-30T00:00:00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  <n v="9.9999999999999992E-2"/>
    <d v="2015-12-31T00:00:00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  <n v="-1.5999999999999999"/>
    <d v="2016-09-30T00:00:00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  <n v="0.26"/>
    <d v="2016-11-30T00:00:00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  <n v="0.46"/>
    <d v="2016-11-30T00:00:00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  <n v="8.7500000000000008E-2"/>
    <d v="2017-09-30T00:00:00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  <n v="8.7500000000000008E-2"/>
    <d v="2017-09-30T00:00:00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  <n v="-1.6"/>
    <d v="2017-07-31T00:00:00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  <n v="-1.7500000000000002"/>
    <d v="2017-07-31T00:00:00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  <n v="0.48000000000000004"/>
    <d v="2017-10-31T00:00:00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  <n v="0.47999999999999993"/>
    <d v="2017-10-31T00:00:00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  <n v="0.32"/>
    <d v="2017-11-30T00:00:00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  <n v="0.3"/>
    <d v="2016-03-31T00:00:00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  <n v="0.25"/>
    <d v="2016-03-31T00:00:00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  <n v="0.48999999999999994"/>
    <d v="2016-03-31T00:00:00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  <n v="0.45"/>
    <d v="2016-03-31T00:00:00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  <n v="0.5"/>
    <d v="2017-05-31T00:00:00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  <n v="0.41"/>
    <d v="2016-07-31T00:00:00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  <n v="0.49"/>
    <d v="2014-12-31T00:00:00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  <n v="0.37"/>
    <d v="2014-12-31T00:00:00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  <n v="-8.7499999999999994E-2"/>
    <d v="2017-04-30T00:00:00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  <n v="0.48"/>
    <d v="2014-11-30T00:00:00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  <n v="0.27"/>
    <d v="2017-06-30T00:00:00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  <n v="0.27"/>
    <d v="2016-11-30T00:00:00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  <n v="0.37499999999999994"/>
    <d v="2014-03-31T00:00:00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  <n v="0.2"/>
    <d v="2014-03-31T00:00:00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  <n v="-4.9999999999999996E-2"/>
    <d v="2014-03-31T00:00:00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  <n v="0.42000000000000004"/>
    <d v="2015-04-30T00:00:00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  <n v="0.39999999999999997"/>
    <d v="2015-04-30T00:00:00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  <n v="0.27999999999999997"/>
    <d v="2015-04-30T00:00:00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  <n v="0.43"/>
    <d v="2015-04-30T00:00:00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  <n v="0.47999999999999993"/>
    <d v="2015-04-30T00:00:00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  <n v="0.22499999999999998"/>
    <d v="2017-05-31T00:00:00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  <n v="-0.66666666666666663"/>
    <d v="2017-05-31T00:00:00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  <n v="-0.3"/>
    <d v="2017-05-31T00:00:00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  <n v="-0.7"/>
    <d v="2017-05-31T00:00:00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  <n v="0.35"/>
    <d v="2017-05-31T00:00:00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  <n v="0.22000000000000003"/>
    <d v="2016-08-31T00:00:00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  <n v="0.28000000000000003"/>
    <d v="2014-04-30T00:00:00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  <n v="8.7499999999999994E-2"/>
    <d v="2014-04-30T00:00:00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  <n v="0.42"/>
    <d v="2014-04-30T00:00:00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  <n v="0.125"/>
    <d v="2017-01-31T00:00:00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  <n v="-2.5"/>
    <d v="2017-01-31T00:00:00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  <n v="-0.18571428571428572"/>
    <d v="2017-01-31T00:00:00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  <n v="7.4999999999999997E-2"/>
    <d v="2017-01-31T00:00:00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  <n v="0.1125"/>
    <d v="2017-04-30T00:00:00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  <n v="9.9999999999999992E-2"/>
    <d v="2017-01-31T00:00:00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  <n v="0.27"/>
    <d v="2014-09-30T00:00:00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  <n v="0.47000000000000003"/>
    <d v="2014-09-30T00:00:00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  <n v="0.375"/>
    <d v="2014-09-30T00:00:00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  <n v="3.7499999999999999E-2"/>
    <d v="2016-06-30T00:00:00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  <n v="0.17647058823529413"/>
    <d v="2016-10-31T00:00:00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  <n v="-1.7"/>
    <d v="2014-12-31T00:00:00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  <n v="0.40999999999999992"/>
    <d v="2016-11-30T00:00:00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  <n v="0.15000000000000002"/>
    <d v="2016-11-30T00:00:00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  <n v="0.27"/>
    <d v="2015-01-31T00:00:00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  <n v="0.31250000000000006"/>
    <d v="2015-01-31T00:00:00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  <n v="0.125"/>
    <d v="2017-03-31T00:00:00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  <n v="-0.22499999999999998"/>
    <d v="2015-11-30T00:00:00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  <n v="0.36249999999999999"/>
    <d v="2015-11-30T00:00:00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  <n v="0.3125"/>
    <d v="2015-11-30T00:00:00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  <n v="0.31249999999999994"/>
    <d v="2014-09-30T00:00:00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  <n v="-0.23749999999999996"/>
    <d v="2016-03-31T00:00:00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  <n v="0"/>
    <d v="2016-02-29T00:00:0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  <n v="0.25"/>
    <d v="2016-11-30T00:00:00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  <n v="0.48"/>
    <d v="2016-11-30T00:00:00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  <n v="0.35"/>
    <d v="2017-09-30T00:00:00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  <n v="0.15000000000000002"/>
    <d v="2015-05-31T00:00:00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  <n v="0.27999999999999997"/>
    <d v="2015-05-31T00:00:00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  <n v="0.28999999999999998"/>
    <d v="2014-11-30T00:00:00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  <n v="0.36249999999999993"/>
    <d v="2016-12-31T00:00:00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  <n v="0.49000000000000005"/>
    <d v="2017-12-31T00:00:00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  <n v="0.36"/>
    <d v="2017-12-31T00:00:00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  <n v="0.26"/>
    <d v="2016-12-31T00:00:00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  <n v="0.43999999999999995"/>
    <d v="2016-12-31T00:00:00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  <n v="0.33"/>
    <d v="2016-12-31T00:00:00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  <n v="-0.12857142857142859"/>
    <d v="2016-12-31T00:00:00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  <n v="0.35"/>
    <d v="2014-06-30T00:00:00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  <n v="-1.5"/>
    <d v="2014-09-30T00:00:00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  <n v="-0.22857142857142854"/>
    <d v="2017-11-30T00:00:00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  <n v="7.4999999999999997E-2"/>
    <d v="2015-04-30T00:00:00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  <n v="0.33750000000000002"/>
    <d v="2015-12-31T00:00:00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  <n v="7.7777777777777779E-2"/>
    <d v="2015-12-31T00:00:00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  <n v="0.49000000000000005"/>
    <d v="2015-12-31T00:00:00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  <n v="0.46"/>
    <d v="2016-02-29T00:00:00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  <n v="6.9999999999999993E-2"/>
    <d v="2017-07-31T00:00:00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  <n v="0.41"/>
    <d v="2017-07-31T00:00:00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  <n v="0.23"/>
    <d v="2017-07-31T00:00:00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  <n v="0.3"/>
    <d v="2017-07-31T00:00:00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  <n v="0.26"/>
    <d v="2017-07-31T00:00:00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  <n v="0.35000000000000003"/>
    <d v="2015-12-31T00:00:00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  <n v="-0.31666666666666665"/>
    <d v="2016-11-30T00:00:00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  <n v="0.33"/>
    <d v="2016-05-31T00:00:00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  <n v="-0.18571428571428569"/>
    <d v="2017-03-31T00:00:00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  <n v="0.34999999999999992"/>
    <d v="2016-12-31T00:00:00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  <n v="-3.7499999999999999E-2"/>
    <d v="2016-12-31T00:00:00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  <n v="0.47000000000000003"/>
    <d v="2017-04-30T00:00:00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  <n v="0.31250000000000006"/>
    <d v="2017-05-31T00:00:00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  <n v="0.25"/>
    <d v="2017-05-31T00:00:00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  <n v="0.21999999999999997"/>
    <d v="2017-05-31T00:00:00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  <n v="0.04"/>
    <d v="2017-05-31T00:00:00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  <n v="0.44000000000000006"/>
    <d v="2017-05-31T00:00:00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  <n v="0.11"/>
    <d v="2017-10-31T00:00:00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  <n v="0.4900000000000001"/>
    <d v="2017-10-31T00:00:00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  <n v="0.43000000000000005"/>
    <d v="2017-10-31T00:00:00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  <n v="6.0000000000000005E-2"/>
    <d v="2017-10-31T00:00:00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  <n v="-0.66666666666666674"/>
    <d v="2016-08-31T00:00:00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  <n v="8.7499999999999994E-2"/>
    <d v="2015-10-31T00:00:00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  <n v="3.9999999999999994E-2"/>
    <d v="2017-11-30T00:00:00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  <n v="-0.17500000000000002"/>
    <d v="2017-11-30T00:00:00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  <n v="-9.9999999999999992E-2"/>
    <d v="2016-12-31T00:00:00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  <n v="4.9999999999999996E-2"/>
    <d v="2014-03-31T00:00:00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  <n v="0.41000000000000003"/>
    <d v="2017-11-30T00:00:00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  <n v="-0.22500000000000001"/>
    <d v="2014-09-30T00:00:00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  <n v="0.3125"/>
    <d v="2014-09-30T00:00:00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  <n v="-0.67499999999999993"/>
    <d v="2014-09-30T00:00:00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  <n v="-1.6"/>
    <d v="2014-09-30T00:00:00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  <n v="0.36249999999999999"/>
    <d v="2015-09-30T00:00:00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  <n v="0.17499999999999999"/>
    <d v="2015-12-31T00:00:00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  <n v="0.375"/>
    <d v="2014-05-31T00:00:00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  <n v="9.9999999999999992E-2"/>
    <d v="2017-03-31T00:00:00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  <n v="0.32500000000000001"/>
    <d v="2016-12-31T00:00:00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  <n v="0.32500000000000001"/>
    <d v="2017-05-31T00:00:00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  <n v="-0.16666666666666666"/>
    <d v="2016-03-31T00:00:00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  <n v="-0.73333333333333328"/>
    <d v="2016-03-31T00:00:00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  <n v="-0.18333333333333335"/>
    <d v="2016-03-31T00:00:00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  <n v="-5.7142857142857141E-2"/>
    <d v="2017-10-31T00:00:00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  <n v="0.42"/>
    <d v="2017-10-31T00:00:00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  <n v="0.24"/>
    <d v="2017-10-31T00:00:00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  <n v="-0.2"/>
    <d v="2017-10-31T00:00:00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  <n v="0.49"/>
    <d v="2017-10-31T00:00:00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  <n v="0.3"/>
    <d v="2017-10-31T00:00:00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  <n v="7.4999999999999997E-2"/>
    <d v="2014-04-30T00:00:00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  <n v="-0.27142857142857141"/>
    <d v="2016-04-30T00:00:00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  <n v="4.9999999999999996E-2"/>
    <d v="2016-04-30T00:00:00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  <n v="-0.52500000000000002"/>
    <d v="2016-04-30T00:00:00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  <n v="0.1"/>
    <d v="2016-05-31T00:00:00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  <n v="-0.27142857142857146"/>
    <d v="2017-05-31T00:00:00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n v="-1.75"/>
    <d v="2017-05-31T00:00:00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  <n v="-1.55"/>
    <d v="2014-08-31T00:00:00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  <n v="-1.5999999999999999"/>
    <d v="2014-08-31T00:00:00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  <n v="0.47"/>
    <d v="2014-08-31T00:00:00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  <n v="9.9999999999999992E-2"/>
    <d v="2014-08-31T00:00:00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  <n v="0.48000000000000004"/>
    <d v="2015-09-30T00:00:00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  <n v="7.5000000000000011E-2"/>
    <d v="2014-03-31T00:00:00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  <n v="-6.25E-2"/>
    <d v="2015-05-31T00:00:00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  <n v="0.16999999999999998"/>
    <d v="2015-04-30T00:00:00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  <n v="0.39"/>
    <d v="2015-04-30T00:00:00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  <n v="0.35"/>
    <d v="2016-09-30T00:00:00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  <n v="0.09"/>
    <d v="2016-11-30T00:00:00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  <n v="-3.7499999999999999E-2"/>
    <d v="2017-04-30T00:00:00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  <n v="0.26250000000000001"/>
    <d v="2017-04-30T00:00:00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  <n v="-0.15"/>
    <d v="2017-04-30T00:00:00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  <n v="0.35000000000000003"/>
    <d v="2017-04-30T00:00:00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  <n v="9.9999999999999992E-2"/>
    <d v="2015-10-31T00:00:00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  <n v="-0.76666666666666661"/>
    <d v="2017-04-30T00:00:00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  <n v="0.36249999999999999"/>
    <d v="2017-04-30T00:00:00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  <n v="0.36250000000000004"/>
    <d v="2017-10-31T00:00:00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  <n v="0.26"/>
    <d v="2015-10-31T00:00:00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  <n v="0.29000000000000004"/>
    <d v="2017-12-31T00:00:00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  <n v="0.44999999999999996"/>
    <d v="2016-03-31T00:00:00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  <n v="0.28000000000000003"/>
    <d v="2014-07-31T00:00:00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  <n v="0.2"/>
    <d v="2016-05-31T00:00:00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  <n v="0.48000000000000004"/>
    <d v="2017-02-28T00:00:00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  <n v="0.48999999999999994"/>
    <d v="2016-09-30T00:00:00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  <n v="0.36"/>
    <d v="2017-09-30T00:00:00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  <n v="0.45999999999999996"/>
    <d v="2017-03-31T00:00:00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  <n v="0.48000000000000004"/>
    <d v="2017-03-31T00:00:00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  <n v="0.5"/>
    <d v="2017-03-31T00:00:00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  <n v="0.31999999999999995"/>
    <d v="2016-02-29T00:00:00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  <n v="0.5"/>
    <d v="2016-02-29T00:00:00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  <n v="0.37999999999999995"/>
    <d v="2016-02-29T00:00:00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  <n v="0.02"/>
    <d v="2017-07-31T00:00:00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  <n v="0.33750000000000002"/>
    <d v="2015-10-31T00:00:00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  <n v="0.33749999999999997"/>
    <d v="2015-10-31T00:00:00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  <n v="-1.7"/>
    <d v="2015-10-31T00:00:00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  <n v="-3.7499999999999999E-2"/>
    <d v="2016-12-31T00:00:00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  <n v="0.25999999999999995"/>
    <d v="2014-03-31T00:00:00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  <n v="0.37"/>
    <d v="2014-03-31T00:00:00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  <n v="0.28999999999999998"/>
    <d v="2014-03-31T00:00:00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  <n v="0.33750000000000002"/>
    <d v="2014-03-31T00:00:00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  <n v="0.47000000000000003"/>
    <d v="2014-03-31T00:00:00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  <n v="7.5000000000000011E-2"/>
    <d v="2015-03-31T00:00:00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  <n v="-0.1125"/>
    <d v="2015-03-31T00:00:00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  <n v="0.47999999999999993"/>
    <d v="2014-02-28T00:00:00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  <n v="-0.3"/>
    <d v="2016-05-31T00:00:00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  <n v="-1.6"/>
    <d v="2016-03-31T00:00:00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  <n v="0.3"/>
    <d v="2016-03-31T00:00:00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  <n v="0.33749999999999997"/>
    <d v="2016-03-31T00:00:00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  <n v="0.35000000000000003"/>
    <d v="2015-12-31T00:00:00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  <n v="0.25"/>
    <d v="2015-12-31T00:00:00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  <n v="0.45"/>
    <d v="2015-12-31T00:00:00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  <n v="0.35"/>
    <d v="2016-12-31T00:00:00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  <n v="-1.05"/>
    <d v="2016-02-29T00:00:00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  <n v="0.35"/>
    <d v="2017-06-30T00:00:00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  <n v="0.47000000000000008"/>
    <d v="2015-08-31T00:00:00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  <n v="0.28000000000000003"/>
    <d v="2015-08-31T00:00:00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  <n v="0.27"/>
    <d v="2016-04-30T00:00:00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  <n v="-0.57500000000000007"/>
    <d v="2017-06-30T00:00:00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  <n v="0.12"/>
    <d v="2017-12-31T00:00:00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  <n v="0.25"/>
    <d v="2017-12-31T00:00:00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  <n v="6.0000000000000005E-2"/>
    <d v="2017-12-31T00:00:00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  <n v="0.16250000000000001"/>
    <d v="2016-01-31T00:00:00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  <n v="1.9999999999999997E-2"/>
    <d v="2016-04-30T00:00:00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  <n v="0.5"/>
    <d v="2017-09-30T00:00:00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  <n v="-0.16666666666666669"/>
    <d v="2017-03-31T00:00:00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  <n v="0.15"/>
    <d v="2017-03-31T00:00:00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  <n v="-0.66666666666666674"/>
    <d v="2017-03-31T00:00:00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  <n v="0.27500000000000002"/>
    <d v="2017-03-31T00:00:00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  <n v="6.25E-2"/>
    <d v="2017-03-31T00:00:00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  <n v="-0.15"/>
    <d v="2017-11-30T00:00:00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  <n v="0.5"/>
    <d v="2016-11-30T00:00:00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  <n v="0.46"/>
    <d v="2016-11-30T00:00:00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  <n v="4.9999999999999996E-2"/>
    <d v="2016-11-30T00:00:00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n v="8.9999999999999983E-2"/>
    <d v="2016-11-30T00:00:00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  <n v="0.49"/>
    <d v="2015-01-31T00:00:00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  <n v="0.06"/>
    <d v="2014-05-31T00:00:00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  <n v="-0.66666666666666663"/>
    <d v="2015-06-30T00:00:00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  <n v="0.34999999999999992"/>
    <d v="2015-06-30T00:00:00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  <n v="0.125"/>
    <d v="2015-06-30T00:00:00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  <n v="0.125"/>
    <d v="2017-03-31T00:00:00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  <n v="0.3125"/>
    <d v="2017-03-31T00:00:00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  <n v="0.05"/>
    <d v="2015-12-31T00:00:00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  <n v="0"/>
    <d v="2015-12-31T00:00:0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  <n v="0.42000000000000004"/>
    <d v="2014-08-31T00:00:00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  <n v="0.43000000000000005"/>
    <d v="2016-03-31T00:00:00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  <n v="0.27999999999999997"/>
    <d v="2016-03-31T00:00:00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  <n v="0.49"/>
    <d v="2016-03-31T00:00:00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  <n v="0.45"/>
    <d v="2015-12-31T00:00:00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  <n v="0.48000000000000004"/>
    <d v="2015-12-31T00:00:00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  <n v="0.16249999999999998"/>
    <d v="2015-09-30T00:00:00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  <n v="0.32500000000000001"/>
    <d v="2015-07-31T00:00:00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  <n v="0.23749999999999999"/>
    <d v="2015-07-31T00:00:00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  <n v="0.1875"/>
    <d v="2014-05-31T00:00:00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  <n v="0.1"/>
    <d v="2017-11-30T00:00:00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  <n v="0.15000000000000002"/>
    <d v="2016-12-31T00:00:00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  <n v="0.2"/>
    <d v="2015-03-31T00:00:00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  <n v="-0.22500000000000001"/>
    <d v="2015-03-31T00:00:00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  <n v="8.7499999999999994E-2"/>
    <d v="2016-12-31T00:00:00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  <n v="0.32500000000000001"/>
    <d v="2016-12-31T00:00:00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  <n v="0.125"/>
    <d v="2016-12-31T00:00:00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  <n v="0.1125"/>
    <d v="2016-12-31T00:00:00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n v="-0.32500000000000007"/>
    <d v="2016-12-31T00:00:00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  <n v="0.26"/>
    <d v="2016-04-30T00:00:00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  <n v="-0.73333333333333339"/>
    <d v="2017-04-30T00:00:00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  <n v="-3.7499999999999999E-2"/>
    <d v="2017-04-30T00:00:00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  <n v="9.9999999999999992E-2"/>
    <d v="2016-11-30T00:00:00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  <n v="0.36250000000000004"/>
    <d v="2016-11-30T00:00:00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  <n v="0.35000000000000003"/>
    <d v="2016-11-30T00:00:00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  <n v="0.32499999999999996"/>
    <d v="2016-12-31T00:00:00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  <n v="0.35"/>
    <d v="2016-12-31T00:00:00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  <n v="0.1875"/>
    <d v="2016-12-31T00:00:00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  <n v="0.3125"/>
    <d v="2016-04-30T00:00:00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  <n v="-0.2"/>
    <d v="2014-11-30T00:00:00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  <n v="0.47000000000000003"/>
    <d v="2015-10-31T00:00:00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  <n v="0.02"/>
    <d v="2014-09-30T00:00:00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  <n v="6.25E-2"/>
    <d v="2017-08-31T00:00:00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  <n v="0.26"/>
    <d v="2017-07-31T00:00:00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  <n v="0.16"/>
    <d v="2017-12-31T00:00:00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  <n v="0.25"/>
    <d v="2017-12-31T00:00:00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  <n v="0.45999999999999996"/>
    <d v="2016-12-31T00:00:00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  <n v="-0.57499999999999996"/>
    <d v="2014-05-31T00:00:00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  <n v="0.35"/>
    <d v="2014-05-31T00:00:00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  <n v="-0.17500000000000002"/>
    <d v="2014-05-31T00:00:00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  <n v="-0.2"/>
    <d v="2014-05-31T00:00:00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  <n v="0.35"/>
    <d v="2014-02-28T00:00:00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  <n v="-0.73333333333333339"/>
    <d v="2017-12-31T00:00:00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  <n v="0.19"/>
    <d v="2017-07-31T00:00:00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  <n v="0.26"/>
    <d v="2017-07-31T00:00:00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  <n v="-0.19999999999999998"/>
    <d v="2015-05-31T00:00:00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  <n v="0.1"/>
    <d v="2017-01-31T00:00:00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  <n v="0.49"/>
    <d v="2017-09-30T00:00:00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  <n v="0.375"/>
    <d v="2017-04-30T00:00:00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  <n v="0.28750000000000003"/>
    <d v="2017-04-30T00:00:00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  <n v="0.2"/>
    <d v="2017-11-30T00:00:00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  <n v="6.25E-2"/>
    <d v="2017-11-30T00:00:00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  <n v="0.44999999999999996"/>
    <d v="2014-05-31T00:00:00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  <n v="0.47000000000000003"/>
    <d v="2014-05-31T00:00:00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  <n v="0.375"/>
    <d v="2016-10-31T00:00:00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  <n v="0.35"/>
    <d v="2014-11-30T00:00:00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  <n v="0.47000000000000003"/>
    <d v="2014-11-30T00:00:00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  <n v="0.28000000000000003"/>
    <d v="2014-11-30T00:00:00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  <n v="0.35000000000000003"/>
    <d v="2014-11-30T00:00:00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  <n v="0.125"/>
    <d v="2014-12-31T00:00:00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  <n v="-0.17500000000000002"/>
    <d v="2016-01-31T00:00:00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  <n v="-3.7499999999999999E-2"/>
    <d v="2016-01-31T00:00:00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  <n v="7.4999999999999997E-2"/>
    <d v="2016-01-31T00:00:00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  <n v="0.33"/>
    <d v="2017-08-31T00:00:00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  <n v="0.37"/>
    <d v="2014-06-30T00:00:00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  <n v="0.26"/>
    <d v="2014-06-30T00:00:00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  <n v="-0.125"/>
    <d v="2014-06-30T00:00:00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  <n v="0.48"/>
    <d v="2014-06-30T00:00:00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  <n v="0.35"/>
    <d v="2017-11-30T00:00:00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  <n v="0.26"/>
    <d v="2016-01-31T00:00:00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  <n v="0.37"/>
    <d v="2016-11-30T00:00:00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  <n v="0.47"/>
    <d v="2016-09-30T00:00:00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  <n v="0.3125"/>
    <d v="2016-09-30T00:00:00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  <n v="0.49"/>
    <d v="2016-09-30T00:00:00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  <n v="0.35"/>
    <d v="2016-09-30T00:00:00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  <n v="-3.7499999999999999E-2"/>
    <d v="2017-03-31T00:00:00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  <n v="0.26"/>
    <d v="2017-09-30T00:00:00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  <n v="-0.65"/>
    <d v="2017-11-30T00:00:00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  <n v="0.11249999999999999"/>
    <d v="2017-05-31T00:00:00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  <n v="9.9999999999999992E-2"/>
    <d v="2016-11-30T00:00:00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  <n v="-0.83333333333333337"/>
    <d v="2015-11-30T00:00:00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  <n v="-1.2500000000000001E-2"/>
    <d v="2015-11-30T00:00:00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  <n v="0.32500000000000001"/>
    <d v="2015-12-31T00:00:00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  <n v="0.26999999999999996"/>
    <d v="2015-09-30T00:00:00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  <n v="0.18"/>
    <d v="2015-09-30T00:00:00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  <n v="0.33749999999999997"/>
    <d v="2015-09-30T00:00:00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  <n v="-0.25"/>
    <d v="2015-09-30T00:00:00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  <n v="0.33"/>
    <d v="2015-09-30T00:00:00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  <n v="-0.44000000000000006"/>
    <d v="2016-07-31T00:00:00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  <n v="-0.66666666666666674"/>
    <d v="2016-07-31T00:00:00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  <n v="7.4999999999999997E-2"/>
    <d v="2016-07-31T00:00:00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  <n v="-0.68"/>
    <d v="2017-08-31T00:00:00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  <n v="0.26"/>
    <d v="2014-04-30T00:00:00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  <n v="0.26"/>
    <d v="2014-04-30T00:00:00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  <n v="0.27999999999999997"/>
    <d v="2017-04-30T00:00:00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  <n v="0.36"/>
    <d v="2017-07-31T00:00:00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  <n v="0.47"/>
    <d v="2014-12-31T00:00:00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  <n v="-1.5"/>
    <d v="2017-01-31T00:00:00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  <n v="-0.66666666666666674"/>
    <d v="2017-12-31T00:00:00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  <n v="0.375"/>
    <d v="2015-11-30T00:00:00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  <n v="0.32499999999999996"/>
    <d v="2015-11-30T00:00:00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  <n v="-0.73333333333333328"/>
    <d v="2015-11-30T00:00:00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  <n v="0.3"/>
    <d v="2015-11-30T00:00:00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  <n v="9.9999999999999992E-2"/>
    <d v="2016-11-30T00:00:00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  <n v="0.1125"/>
    <d v="2015-12-31T00:00:00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  <n v="3.7499999999999999E-2"/>
    <d v="2016-07-31T00:00:00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  <n v="-0.73333333333333328"/>
    <d v="2016-07-31T00:00:00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  <n v="0.47"/>
    <d v="2014-09-30T00:00:00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  <n v="0.38999999999999996"/>
    <d v="2014-09-30T00:00:00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  <n v="0.3"/>
    <d v="2014-09-30T00:00:00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  <n v="0.38000000000000006"/>
    <d v="2014-09-30T00:00:00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  <n v="0.42"/>
    <d v="2014-09-30T00:00:00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  <n v="0.16999999999999998"/>
    <d v="2014-09-30T00:00:00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  <n v="0.5"/>
    <d v="2014-09-30T00:00:00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  <n v="0.43"/>
    <d v="2014-09-30T00:00:00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  <n v="-1.5999999999999999"/>
    <d v="2016-06-30T00:00:00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  <n v="0.36249999999999999"/>
    <d v="2016-09-30T00:00:00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  <n v="-0.11250000000000002"/>
    <d v="2017-11-30T00:00:00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  <n v="-0.72499999999999998"/>
    <d v="2015-05-31T00:00:00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  <n v="0.11249999999999999"/>
    <d v="2015-05-31T00:00:00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  <n v="0.32500000000000001"/>
    <d v="2015-05-31T00:00:00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  <n v="0.42"/>
    <d v="2017-03-31T00:00:00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  <n v="0.27"/>
    <d v="2016-11-30T00:00:00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  <n v="9.9999999999999992E-2"/>
    <d v="2016-12-31T00:00:00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  <n v="0.35000000000000003"/>
    <d v="2016-12-31T00:00:00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  <n v="0.32500000000000001"/>
    <d v="2016-12-31T00:00:00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  <n v="0.44999999999999996"/>
    <d v="2015-12-31T00:00:00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  <n v="-9.9999999999999992E-2"/>
    <d v="2014-12-31T00:00:00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  <n v="-0.21250000000000002"/>
    <d v="2014-12-31T00:00:00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  <n v="0.33750000000000002"/>
    <d v="2017-02-28T00:00:00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  <n v="-1.4285714285714285E-2"/>
    <d v="2017-02-28T00:00:00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  <n v="-0.16250000000000001"/>
    <d v="2017-02-28T00:00:00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  <n v="0.125"/>
    <d v="2017-02-28T00:00:00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  <n v="-0.47500000000000003"/>
    <d v="2017-02-28T00:00:00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  <n v="-0.15714285714285714"/>
    <d v="2017-10-31T00:00:00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  <n v="-1.5499999999999998"/>
    <d v="2016-09-30T00:00:00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  <n v="0.21249999999999999"/>
    <d v="2016-09-30T00:00:00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  <n v="0.32999999999999996"/>
    <d v="2016-12-31T00:00:00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  <n v="0.28999999999999998"/>
    <d v="2016-12-31T00:00:00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  <n v="0.34"/>
    <d v="2014-11-30T00:00:00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  <n v="0.25999999999999995"/>
    <d v="2017-11-30T00:00:00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  <n v="0.21000000000000002"/>
    <d v="2016-12-31T00:00:00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  <n v="0.26"/>
    <d v="2017-11-30T00:00:00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  <n v="0.05"/>
    <d v="2016-06-30T00:00:00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  <n v="0.5"/>
    <d v="2016-06-30T00:00:00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  <n v="0.44999999999999996"/>
    <d v="2016-06-30T00:00:00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  <n v="0.13750000000000001"/>
    <d v="2014-12-31T00:00:00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  <n v="-0.21666666666666665"/>
    <d v="2016-08-31T00:00:00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  <n v="-0.2"/>
    <d v="2016-08-31T00:00:00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  <n v="0.17500000000000002"/>
    <d v="2016-08-31T00:00:00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  <n v="0.36"/>
    <d v="2016-10-31T00:00:00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  <n v="0.49"/>
    <d v="2014-08-31T00:00:00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n v="3.7499999999999999E-2"/>
    <d v="2017-09-30T00:00:00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  <n v="0.1125"/>
    <d v="2017-06-30T00:00:00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  <n v="0.30000000000000004"/>
    <d v="2017-06-30T00:00:00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  <n v="-0.23333333333333334"/>
    <d v="2017-06-30T00:00:00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  <n v="9.9999999999999992E-2"/>
    <d v="2017-06-30T00:00:00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  <n v="8.7499999999999994E-2"/>
    <d v="2017-06-30T00:00:00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  <n v="0.125"/>
    <d v="2017-06-30T00:00:00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  <n v="0.32500000000000001"/>
    <d v="2017-06-30T00:00:00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  <n v="0.125"/>
    <d v="2015-03-31T00:00:00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  <n v="0.1"/>
    <d v="2016-07-31T00:00:00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  <n v="0"/>
    <d v="2014-10-31T00:00:0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  <n v="7.7777777777777779E-2"/>
    <d v="2014-09-30T00:00:00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  <n v="0.48"/>
    <d v="2014-09-30T00:00:00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  <n v="-0.22499999999999998"/>
    <d v="2014-11-30T00:00:00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  <n v="8.2352941176470601E-2"/>
    <d v="2014-11-30T00:00:00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  <n v="0.03"/>
    <d v="2014-11-30T00:00:00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  <n v="-3.7499999999999999E-2"/>
    <d v="2014-03-31T00:00:00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  <n v="-8.2352941176470573E-2"/>
    <d v="2015-12-31T00:00:00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  <n v="7.4999999999999997E-2"/>
    <d v="2017-07-31T00:00:00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  <n v="0.3125"/>
    <d v="2017-07-31T00:00:00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  <n v="-0.76666666666666672"/>
    <d v="2017-11-30T00:00:00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  <n v="-2.5"/>
    <d v="2016-06-30T00:00:00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  <n v="-0.65"/>
    <d v="2016-06-30T00:00:00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  <n v="0.35000000000000003"/>
    <d v="2016-06-30T00:00:00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  <n v="0.36249999999999999"/>
    <d v="2016-06-30T00:00:00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  <n v="-0.31428571428571428"/>
    <d v="2016-06-30T00:00:00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  <n v="9.9999999999999992E-2"/>
    <d v="2016-06-30T00:00:00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  <n v="-1.7499999999999998"/>
    <d v="2016-06-30T00:00:00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  <n v="0.35"/>
    <d v="2016-12-31T00:00:00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  <n v="0.35"/>
    <d v="2016-12-31T00:00:00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  <n v="0.45999999999999996"/>
    <d v="2017-03-31T00:00:00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  <n v="0.15000000000000002"/>
    <d v="2015-12-31T00:00:00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  <n v="0.30000000000000004"/>
    <d v="2015-12-31T00:00:00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  <n v="6.25E-2"/>
    <d v="2015-12-31T00:00:00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  <n v="9.9999999999999992E-2"/>
    <d v="2015-12-31T00:00:00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  <n v="-0.17499999999999999"/>
    <d v="2015-12-31T00:00:00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  <n v="0.3"/>
    <d v="2015-07-31T00:00:00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  <n v="0.48000000000000004"/>
    <d v="2017-06-30T00:00:00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  <n v="0.32"/>
    <d v="2017-06-30T00:00:00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  <n v="0.19"/>
    <d v="2017-06-30T00:00:00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  <n v="0.15000000000000002"/>
    <d v="2014-02-28T00:00:00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  <n v="0.3"/>
    <d v="2016-09-30T00:00:00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  <n v="-0.73333333333333339"/>
    <d v="2017-04-30T00:00:00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  <n v="0.27500000000000002"/>
    <d v="2017-12-31T00:00:00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  <n v="-0.25"/>
    <d v="2017-12-31T00:00:00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  <n v="0.29000000000000004"/>
    <d v="2016-07-31T00:00:00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  <n v="0.48"/>
    <d v="2015-11-30T00:00:00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  <n v="0.27499999999999997"/>
    <d v="2015-10-31T00:00:00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  <n v="-8.7500000000000008E-2"/>
    <d v="2015-10-31T00:00:00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  <n v="0.28999999999999998"/>
    <d v="2015-11-30T00:00:00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  <n v="0.47000000000000003"/>
    <d v="2015-11-30T00:00:00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  <n v="0.06"/>
    <d v="2017-02-28T00:00:00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  <n v="0.32499999999999996"/>
    <d v="2017-02-28T00:00:00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  <n v="0.16249999999999998"/>
    <d v="2017-02-28T00:00:00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  <n v="0.375"/>
    <d v="2015-06-30T00:00:00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  <n v="0.25"/>
    <d v="2015-06-30T00:00:00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  <n v="0.33749999999999997"/>
    <d v="2016-05-31T00:00:00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  <n v="0.1125"/>
    <d v="2016-05-31T00:00:00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  <n v="0.33750000000000002"/>
    <d v="2017-09-30T00:00:00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  <n v="-0.73333333333333328"/>
    <d v="2017-09-30T00:00:00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  <n v="-0.83333333333333326"/>
    <d v="2017-09-30T00:00:00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  <n v="0.27999999999999997"/>
    <d v="2016-07-31T00:00:00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  <n v="0.47999999999999993"/>
    <d v="2016-07-31T00:00:00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  <n v="0.34"/>
    <d v="2016-07-31T00:00:00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  <n v="0.48"/>
    <d v="2016-07-31T00:00:00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  <n v="0.5"/>
    <d v="2016-01-31T00:00:00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  <n v="0.47"/>
    <d v="2016-01-31T00:00:00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  <n v="0.28999999999999998"/>
    <d v="2016-12-31T00:00:00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  <n v="0.25999999999999995"/>
    <d v="2016-12-31T00:00:00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  <n v="0.13749999999999998"/>
    <d v="2015-11-30T00:00:00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  <n v="-1.5"/>
    <d v="2015-11-30T00:00:00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  <n v="-2.75"/>
    <d v="2015-11-30T00:00:00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  <n v="-1.65"/>
    <d v="2015-11-30T00:00:00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  <n v="0.2"/>
    <d v="2015-10-31T00:00:00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  <n v="6.25E-2"/>
    <d v="2016-09-30T00:00:00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  <n v="6.25E-2"/>
    <d v="2016-09-30T00:00:00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  <n v="0.1"/>
    <d v="2017-09-30T00:00:00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  <n v="0.3125"/>
    <d v="2017-09-30T00:00:00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  <n v="0.25"/>
    <d v="2015-02-28T00:00:00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  <n v="0.35"/>
    <d v="2015-02-28T00:00:00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  <n v="8.7500000000000008E-2"/>
    <d v="2016-12-31T00:00:00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  <n v="0"/>
    <d v="2016-07-31T00:00:0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  <n v="0.35"/>
    <d v="2016-07-31T00:00:00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  <n v="2.4999999999999998E-2"/>
    <d v="2017-12-31T00:00:00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  <n v="8.7499999999999994E-2"/>
    <d v="2015-03-31T00:00:00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  <n v="0.1125"/>
    <d v="2015-03-31T00:00:00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  <n v="-2.9411764705882356E-2"/>
    <d v="2015-03-31T00:00:00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  <n v="0.32500000000000001"/>
    <d v="2016-09-30T00:00:00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  <n v="0.22999999999999998"/>
    <d v="2016-09-30T00:00:00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  <n v="0.36250000000000004"/>
    <d v="2017-03-31T00:00:00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  <n v="9.9999999999999992E-2"/>
    <d v="2017-05-31T00:00:00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  <n v="0.35000000000000003"/>
    <d v="2017-05-31T00:00:00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  <n v="0.19999999999999998"/>
    <d v="2017-05-31T00:00:00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  <n v="7.4999999999999997E-2"/>
    <d v="2017-06-30T00:00:00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  <n v="-0.05"/>
    <d v="2017-06-30T00:00:00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  <n v="0.46"/>
    <d v="2015-09-30T00:00:00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  <n v="8.7500000000000008E-2"/>
    <d v="2017-03-31T00:00:00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  <n v="0.47000000000000003"/>
    <d v="2014-12-31T00:00:00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  <n v="0.38999999999999996"/>
    <d v="2014-12-31T00:00:00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  <n v="0.125"/>
    <d v="2014-12-31T00:00:00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  <n v="7.4999999999999997E-2"/>
    <d v="2014-12-31T00:00:00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  <n v="0.47999999999999993"/>
    <d v="2016-07-31T00:00:00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  <n v="0.28000000000000003"/>
    <d v="2016-07-31T00:00:00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  <n v="0.26"/>
    <d v="2016-04-30T00:00:00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  <n v="0.13333333333333333"/>
    <d v="2014-05-31T00:00:00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  <n v="0.35"/>
    <d v="2017-11-30T00:00:00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  <n v="0.28000000000000003"/>
    <d v="2016-11-30T00:00:00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  <n v="0.16"/>
    <d v="2016-11-30T00:00:00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  <n v="0.32999999999999996"/>
    <d v="2014-12-31T00:00:00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  <n v="0.46000000000000008"/>
    <d v="2014-12-31T00:00:00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  <n v="0.36249999999999999"/>
    <d v="2017-08-31T00:00:00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  <n v="0.36000000000000004"/>
    <d v="2016-09-30T00:00:00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  <n v="-0.83333333333333337"/>
    <d v="2017-10-31T00:00:00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  <n v="0.16666666666666666"/>
    <d v="2017-10-31T00:00:00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  <n v="0.33749999999999997"/>
    <d v="2017-10-31T00:00:00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n v="0.47999999999999993"/>
    <d v="2017-05-31T00:00:00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  <n v="0.23333333333333331"/>
    <d v="2016-03-31T00:00:00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  <n v="0.27"/>
    <d v="2016-03-31T00:00:00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  <n v="5.000000000000001E-2"/>
    <d v="2015-07-31T00:00:00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  <n v="0.28999999999999998"/>
    <d v="2015-11-30T00:00:00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  <n v="0.47"/>
    <d v="2015-11-30T00:00:00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  <n v="0.43000000000000005"/>
    <d v="2015-11-30T00:00:00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  <n v="0.47000000000000003"/>
    <d v="2015-11-30T00:00:00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  <n v="0.48000000000000004"/>
    <d v="2015-11-30T00:00:00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  <n v="0.35000000000000003"/>
    <d v="2015-11-30T00:00:00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  <n v="0.32500000000000001"/>
    <d v="2017-11-30T00:00:00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  <n v="-0.73333333333333328"/>
    <d v="2017-11-30T00:00:00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  <n v="7.4999999999999997E-2"/>
    <d v="2017-11-30T00:00:00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  <n v="0.35"/>
    <d v="2017-11-30T00:00:00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  <n v="0.32500000000000001"/>
    <d v="2017-03-31T00:00:00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  <n v="0.36249999999999999"/>
    <d v="2015-12-31T00:00:00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  <n v="0.35000000000000003"/>
    <d v="2014-04-30T00:00:00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  <n v="0.3125"/>
    <d v="2014-04-30T00:00:00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  <n v="0.44999999999999996"/>
    <d v="2015-06-30T00:00:00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  <n v="0.14000000000000001"/>
    <d v="2014-10-31T00:00:00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  <n v="0.35000000000000003"/>
    <d v="2016-08-31T00:00:00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  <n v="0.36"/>
    <d v="2015-11-30T00:00:00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  <n v="0.375"/>
    <d v="2015-06-30T00:00:00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  <n v="0.25"/>
    <d v="2017-09-30T00:00:00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  <n v="0.27999999999999997"/>
    <d v="2017-09-30T00:00:00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  <n v="0.26"/>
    <d v="2017-09-30T00:00:00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  <n v="0.38999999999999996"/>
    <d v="2017-09-30T00:00:00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  <n v="0.48"/>
    <d v="2017-09-30T00:00:00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  <n v="0.25999999999999995"/>
    <d v="2014-04-30T00:00:00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  <n v="0.36249999999999999"/>
    <d v="2014-04-30T00:00:00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  <n v="0.43999999999999995"/>
    <d v="2014-04-30T00:00:00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  <n v="0.43999999999999995"/>
    <d v="2016-02-29T00:00:00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  <n v="0.35"/>
    <d v="2016-02-29T00:00:00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  <n v="0.25"/>
    <d v="2014-11-30T00:00:00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  <n v="-0.83333333333333337"/>
    <d v="2017-12-31T00:00:00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  <n v="0.36249999999999999"/>
    <d v="2017-12-31T00:00:00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  <n v="0.32500000000000001"/>
    <d v="2017-12-31T00:00:00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  <n v="0.1"/>
    <d v="2017-12-31T00:00:00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  <n v="0.11250000000000002"/>
    <d v="2015-07-31T00:00:00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  <n v="0.28749999999999998"/>
    <d v="2015-07-31T00:00:00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  <n v="-0.8"/>
    <d v="2015-07-31T00:00:00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  <n v="0.35000000000000003"/>
    <d v="2015-07-31T00:00:00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  <n v="0.45"/>
    <d v="2014-10-31T00:00:00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  <n v="0.11249999999999999"/>
    <d v="2015-09-30T00:00:00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  <n v="-1.2500000000000001E-2"/>
    <d v="2015-09-30T00:00:00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  <n v="0.375"/>
    <d v="2017-12-31T00:00:00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  <n v="0.18999999999999997"/>
    <d v="2017-10-31T00:00:00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  <n v="-0.25"/>
    <d v="2017-10-31T00:00:00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  <n v="0.375"/>
    <d v="2017-10-31T00:00:00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  <n v="0.1"/>
    <d v="2017-08-31T00:00:00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  <n v="0.48"/>
    <d v="2015-09-30T00:00:00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  <n v="0.44"/>
    <d v="2015-09-30T00:00:00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  <n v="0.46"/>
    <d v="2015-09-30T00:00:00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  <n v="0.26999999999999996"/>
    <d v="2015-09-30T00:00:00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  <n v="0.48000000000000004"/>
    <d v="2015-09-30T00:00:00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  <n v="0.3"/>
    <d v="2015-12-31T00:00:00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  <n v="-0.14285714285714285"/>
    <d v="2014-09-30T00:00:00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n v="0.31250000000000006"/>
    <d v="2014-09-30T00:00:00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  <n v="0.1125"/>
    <d v="2016-11-30T00:00:00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  <n v="0.33750000000000002"/>
    <d v="2017-12-31T00:00:00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  <n v="0.43999999999999995"/>
    <d v="2017-12-31T00:00:00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  <n v="0.01"/>
    <d v="2017-12-31T00:00:00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  <n v="-0.7"/>
    <d v="2014-10-31T00:00:00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  <n v="-0.73333333333333328"/>
    <d v="2014-10-31T00:00:00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  <n v="-1.5"/>
    <d v="2017-11-30T00:00:00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  <n v="-0.1875"/>
    <d v="2016-08-31T00:00:00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  <n v="-2.6"/>
    <d v="2016-08-31T00:00:00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  <n v="0.47"/>
    <d v="2017-09-30T00:00:00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  <n v="0.28000000000000003"/>
    <d v="2017-09-30T00:00:00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  <n v="0.48"/>
    <d v="2015-03-31T00:00:00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  <n v="0.36"/>
    <d v="2015-03-31T00:00:00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  <n v="-1.2499999999999999E-2"/>
    <d v="2016-06-30T00:00:00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  <n v="8.7500000000000008E-2"/>
    <d v="2017-10-31T00:00:00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  <n v="0.3125"/>
    <d v="2017-10-31T00:00:00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  <n v="-0.70000000000000007"/>
    <d v="2014-08-31T00:00:00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  <n v="-0.8"/>
    <d v="2014-08-31T00:00:00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  <n v="-0.79999999999999993"/>
    <d v="2014-08-31T00:00:00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  <n v="0"/>
    <d v="2014-07-31T00:00:0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  <n v="0.16999999999999998"/>
    <d v="2017-12-31T00:00:00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  <n v="0.48999999999999994"/>
    <d v="2016-10-31T00:00:00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  <n v="0.39"/>
    <d v="2016-10-31T00:00:00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  <n v="0.25"/>
    <d v="2016-09-30T00:00:00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  <n v="9.9999999999999992E-2"/>
    <d v="2015-12-31T00:00:00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  <n v="8.5714285714285701E-2"/>
    <d v="2014-08-31T00:00:00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  <n v="0.14000000000000001"/>
    <d v="2016-08-31T00:00:00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  <n v="0.16999999999999998"/>
    <d v="2016-08-31T00:00:00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  <n v="6.25E-2"/>
    <d v="2016-08-31T00:00:00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n v="0.47999999999999993"/>
    <d v="2016-08-31T00:00:00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  <n v="0.3"/>
    <d v="2015-08-31T00:00:00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  <n v="0.47000000000000003"/>
    <d v="2015-08-31T00:00:00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  <n v="-0.39999999999999997"/>
    <d v="2016-05-31T00:00:00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  <n v="0.36249999999999999"/>
    <d v="2016-05-31T00:00:00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  <n v="-0.2"/>
    <d v="2016-05-31T00:00:00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  <n v="0.35"/>
    <d v="2016-05-31T00:00:00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  <n v="0.45999999999999996"/>
    <d v="2016-07-31T00:00:00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  <n v="0.2"/>
    <d v="2016-07-31T00:00:00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  <n v="0.45"/>
    <d v="2016-07-31T00:00:00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  <n v="0.1"/>
    <d v="2016-12-31T00:00:00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  <n v="0.45999999999999996"/>
    <d v="2015-01-31T00:00:00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  <n v="0.47000000000000003"/>
    <d v="2017-10-31T00:00:00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  <n v="0.16250000000000001"/>
    <d v="2017-11-30T00:00:00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  <n v="-0.22500000000000001"/>
    <d v="2017-11-30T00:00:00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  <n v="-0.83333333333333337"/>
    <d v="2017-11-30T00:00:00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  <n v="0.35000000000000003"/>
    <d v="2017-11-30T00:00:00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  <n v="0.125"/>
    <d v="2016-05-31T00:00:00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  <n v="-1.55"/>
    <d v="2016-05-31T00:00:00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  <n v="-2.7"/>
    <d v="2016-05-31T00:00:00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  <n v="0.35000000000000003"/>
    <d v="2016-05-31T00:00:00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  <n v="-1.5000000000000002"/>
    <d v="2016-05-31T00:00:00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  <n v="0.26"/>
    <d v="2014-04-30T00:00:00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  <n v="0.36"/>
    <d v="2014-04-30T00:00:00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  <n v="0.375"/>
    <d v="2016-10-31T00:00:00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  <n v="0.22499999999999998"/>
    <d v="2016-10-31T00:00:00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  <n v="-0.83333333333333337"/>
    <d v="2017-06-30T00:00:00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  <n v="0.1"/>
    <d v="2016-01-31T00:00:00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  <n v="-1.55"/>
    <d v="2016-01-31T00:00:00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  <n v="-0.86"/>
    <d v="2016-01-31T00:00:00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  <n v="0.26"/>
    <d v="2015-09-30T00:00:00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  <n v="-0.18571428571428569"/>
    <d v="2015-04-30T00:00:00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  <n v="-0.21428571428571425"/>
    <d v="2015-04-30T00:00:00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  <n v="7.4999999999999997E-2"/>
    <d v="2015-04-30T00:00:00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  <n v="0.22999999999999998"/>
    <d v="2017-12-31T00:00:00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  <n v="0.37"/>
    <d v="2017-12-31T00:00:00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  <n v="0.26000000000000006"/>
    <d v="2016-03-31T00:00:00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  <n v="0.3125"/>
    <d v="2017-08-31T00:00:00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  <n v="0.18750000000000003"/>
    <d v="2017-08-31T00:00:00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  <n v="0.26"/>
    <d v="2015-12-31T00:00:00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  <n v="0.125"/>
    <d v="2015-12-31T00:00:00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  <n v="0.43"/>
    <d v="2015-12-31T00:00:00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  <n v="0.33750000000000002"/>
    <d v="2015-12-31T00:00:00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  <n v="-0.23750000000000002"/>
    <d v="2014-08-31T00:00:00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  <n v="-0.83333333333333326"/>
    <d v="2016-11-30T00:00:00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  <n v="-1.4"/>
    <d v="2016-11-30T00:00:00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  <n v="-0.2"/>
    <d v="2017-10-31T00:00:00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  <n v="0.49000000000000005"/>
    <d v="2014-12-31T00:00:00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  <n v="0.30000000000000004"/>
    <d v="2014-11-30T00:00:00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  <n v="0.48000000000000004"/>
    <d v="2017-12-31T00:00:00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  <n v="0.5"/>
    <d v="2017-12-31T00:00:00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  <n v="0.26"/>
    <d v="2014-12-31T00:00:00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  <n v="-0.26666666666666666"/>
    <d v="2017-12-31T00:00:00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  <n v="0.16250000000000001"/>
    <d v="2017-12-31T00:00:00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  <n v="7.4999999999999997E-2"/>
    <d v="2017-12-31T00:00:00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  <n v="0.125"/>
    <d v="2017-12-31T00:00:00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  <n v="0.27500000000000002"/>
    <d v="2017-12-31T00:00:00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  <n v="-0.05"/>
    <d v="2014-08-31T00:00:00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  <n v="0.44999999999999996"/>
    <d v="2014-09-30T00:00:00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  <n v="0.27500000000000002"/>
    <d v="2017-12-31T00:00:00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  <n v="-6.0000000000000005E-2"/>
    <d v="2017-12-31T00:00:00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  <n v="0.125"/>
    <d v="2017-11-30T00:00:00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  <n v="-2.65"/>
    <d v="2017-11-30T00:00:00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  <n v="-2.8571428571428574E-2"/>
    <d v="2017-11-30T00:00:00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  <n v="0.2"/>
    <d v="2017-11-30T00:00:00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  <n v="0.26000000000000006"/>
    <d v="2016-11-30T00:00:00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  <n v="0.21"/>
    <d v="2016-11-30T00:00:00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  <n v="0.10000000000000002"/>
    <d v="2016-11-30T00:00:00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  <n v="-1.5499999999999998"/>
    <d v="2017-11-30T00:00:00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  <n v="0.2"/>
    <d v="2016-11-30T00:00:00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  <n v="-2.8571428571428574E-2"/>
    <d v="2016-11-30T00:00:00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  <n v="-0.22500000000000001"/>
    <d v="2014-12-31T00:00:00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  <n v="8.7499999999999994E-2"/>
    <d v="2017-12-31T00:00:00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  <n v="-0.16666666666666669"/>
    <d v="2017-12-31T00:00:00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  <n v="0.22222222222222224"/>
    <d v="2017-03-31T00:00:00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  <n v="-2.4999999999999998E-2"/>
    <d v="2014-11-30T00:00:00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  <n v="8.2352941176470587E-2"/>
    <d v="2017-04-30T00:00:00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  <n v="0.35000000000000003"/>
    <d v="2017-11-30T00:00:00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  <n v="0.375"/>
    <d v="2017-11-30T00:00:00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  <n v="-0.24285714285714285"/>
    <d v="2017-11-30T00:00:00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  <n v="-1.5"/>
    <d v="2017-11-30T00:00:00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  <n v="0.49000000000000005"/>
    <d v="2014-11-30T00:00:00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  <n v="-1.6500000000000001"/>
    <d v="2015-10-31T00:00:00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  <n v="-1.65"/>
    <d v="2014-02-28T00:00:00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  <n v="-2.6999999999999997"/>
    <d v="2016-03-31T00:00:00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  <n v="-1.6"/>
    <d v="2016-03-31T00:00:00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  <n v="-1.2250000000000001"/>
    <d v="2016-03-31T00:00:00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  <n v="-0.68"/>
    <d v="2016-03-31T00:00:00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  <n v="0.16250000000000001"/>
    <d v="2015-12-31T00:00:00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  <n v="-0.76666666666666661"/>
    <d v="2015-12-31T00:00:00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  <n v="8.7499999999999994E-2"/>
    <d v="2015-12-31T00:00:00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  <n v="0.125"/>
    <d v="2015-12-31T00:00:00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  <n v="0.39"/>
    <d v="2015-12-31T00:00:00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  <n v="0.46999999999999992"/>
    <d v="2015-12-31T00:00:00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  <n v="0.21"/>
    <d v="2017-10-31T00:00:00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  <n v="0.23750000000000004"/>
    <d v="2017-10-31T00:00:00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  <n v="-0.51666666666666661"/>
    <d v="2017-10-31T00:00:00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  <n v="0.32500000000000001"/>
    <d v="2014-08-31T00:00:00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  <n v="0.11249999999999999"/>
    <d v="2014-08-31T00:00:00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  <n v="0.35"/>
    <d v="2017-11-30T00:00:00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  <n v="0.33749999999999997"/>
    <d v="2017-03-31T00:00:00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  <n v="0.375"/>
    <d v="2017-03-31T00:00:00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  <n v="-0.27142857142857141"/>
    <d v="2017-05-31T00:00:00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  <n v="-0.73333333333333328"/>
    <d v="2014-06-30T00:00:00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  <n v="0.13999999999999999"/>
    <d v="2014-12-31T00:00:00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  <n v="0.47"/>
    <d v="2014-12-31T00:00:00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  <n v="0.11"/>
    <d v="2015-04-30T00:00:00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  <n v="0.27"/>
    <d v="2015-04-30T00:00:00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  <n v="0.27"/>
    <d v="2017-11-30T00:00:00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  <n v="0.28000000000000003"/>
    <d v="2017-11-30T00:00:00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  <n v="0.47"/>
    <d v="2017-11-30T00:00:00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  <n v="0.47"/>
    <d v="2017-11-30T00:00:00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  <n v="0.3125"/>
    <d v="2017-07-31T00:00:00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  <n v="0.49"/>
    <d v="2017-05-31T00:00:00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  <n v="0.21250000000000002"/>
    <d v="2015-12-31T00:00:00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  <n v="0.49"/>
    <d v="2016-02-29T00:00:00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  <n v="0.27"/>
    <d v="2017-03-31T00:00:00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  <n v="0.48"/>
    <d v="2017-03-31T00:00:00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  <n v="0.32500000000000007"/>
    <d v="2016-12-31T00:00:00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  <n v="0.33749999999999997"/>
    <d v="2016-12-31T00:00:00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  <n v="0.48999999999999994"/>
    <d v="2016-03-31T00:00:00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  <n v="0.32500000000000001"/>
    <d v="2016-03-31T00:00:00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  <n v="0.08"/>
    <d v="2014-12-31T00:00:00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  <n v="0.33"/>
    <d v="2014-12-31T00:00:00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  <n v="-0.70000000000000007"/>
    <d v="2015-11-30T00:00:00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  <n v="0.1"/>
    <d v="2016-08-31T00:00:00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  <n v="1.1111111111111112E-2"/>
    <d v="2015-06-30T00:00:00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  <n v="0.43"/>
    <d v="2016-06-30T00:00:00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  <n v="6.9999999999999993E-2"/>
    <d v="2016-06-30T00:00:00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  <n v="0.33999999999999997"/>
    <d v="2016-06-30T00:00:00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  <n v="0.42"/>
    <d v="2016-09-30T00:00:00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  <n v="0.32"/>
    <d v="2016-09-30T00:00:00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  <n v="0.32499999999999996"/>
    <d v="2014-07-31T00:00:00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  <n v="0.32999999999999996"/>
    <d v="2017-09-30T00:00:00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  <n v="0.16"/>
    <d v="2017-09-30T00:00:00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  <n v="0.30000000000000004"/>
    <d v="2017-06-30T00:00:00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  <n v="0.47000000000000003"/>
    <d v="2014-09-30T00:00:00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  <n v="-1.5000000000000002"/>
    <d v="2015-10-31T00:00:00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  <n v="2.4999999999999998E-2"/>
    <d v="2015-10-31T00:00:00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  <n v="0.47999999999999993"/>
    <d v="2015-04-30T00:00:00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n v="0.26"/>
    <d v="2015-04-30T00:00:00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  <n v="-0.22500000000000001"/>
    <d v="2017-11-30T00:00:00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  <n v="0.5"/>
    <d v="2016-12-31T00:00:00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  <n v="-0.62"/>
    <d v="2014-09-30T00:00:00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  <n v="4.9999999999999989E-2"/>
    <d v="2014-09-30T00:00:00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  <n v="0.27"/>
    <d v="2015-09-30T00:00:00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  <n v="0.33999999999999997"/>
    <d v="2016-11-30T00:00:00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  <n v="0.37500000000000006"/>
    <d v="2017-12-31T00:00:00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  <n v="0.24000000000000002"/>
    <d v="2017-12-31T00:00:00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  <n v="0.21000000000000002"/>
    <d v="2017-12-31T00:00:00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  <n v="0.28999999999999998"/>
    <d v="2017-12-31T00:00:00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  <n v="0.5"/>
    <d v="2017-12-31T00:00:00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  <n v="0.26"/>
    <d v="2014-09-30T00:00:00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  <n v="0.49"/>
    <d v="2015-05-31T00:00:00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  <n v="0.25"/>
    <d v="2014-03-31T00:00:00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  <n v="0.33750000000000002"/>
    <d v="2014-03-31T00:00:00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  <n v="0.1"/>
    <d v="2014-03-31T00:00:00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  <n v="0.27999999999999997"/>
    <d v="2017-09-30T00:00:00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  <n v="0.39"/>
    <d v="2015-09-30T00:00:00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  <n v="0.21111111111111111"/>
    <d v="2015-11-30T00:00:00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  <n v="0.32"/>
    <d v="2015-10-31T00:00:00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  <n v="7.4999999999999997E-2"/>
    <d v="2015-10-31T00:00:00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  <n v="0.3"/>
    <d v="2016-06-30T00:00:00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  <n v="0.37500000000000006"/>
    <d v="2015-11-30T00:00:00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  <n v="0.47000000000000003"/>
    <d v="2015-11-30T00:00:00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  <n v="0.5"/>
    <d v="2016-02-29T00:00:00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  <n v="0.3125"/>
    <d v="2014-10-31T00:00:00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  <n v="-1.65"/>
    <d v="2014-10-31T00:00:00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  <n v="0.36249999999999999"/>
    <d v="2014-10-31T00:00:00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  <n v="0.30000000000000004"/>
    <d v="2017-05-31T00:00:00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  <n v="0.25999999999999995"/>
    <d v="2016-02-29T00:00:00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  <n v="-1.2500000000000001E-2"/>
    <d v="2016-09-30T00:00:00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  <n v="0.47000000000000003"/>
    <d v="2016-09-30T00:00:00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  <n v="0.23749999999999999"/>
    <d v="2017-12-31T00:00:00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  <n v="0.28000000000000003"/>
    <d v="2015-06-30T00:00:00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  <n v="0.47000000000000003"/>
    <d v="2016-09-30T00:00:00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  <n v="0.24000000000000002"/>
    <d v="2016-09-30T00:00:00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  <n v="0"/>
    <d v="2014-04-30T00:00:0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  <n v="-0.76666666666666672"/>
    <d v="2015-11-30T00:00:00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  <n v="7.4999999999999997E-2"/>
    <d v="2015-11-30T00:00:00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  <n v="0.21"/>
    <d v="2014-11-30T00:00:00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  <n v="0.11"/>
    <d v="2016-02-29T00:00:00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  <n v="0.45"/>
    <d v="2016-02-29T00:00:00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  <n v="0.125"/>
    <d v="2017-09-30T00:00:00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  <n v="0.48000000000000004"/>
    <d v="2017-09-30T00:00:00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  <n v="0.26"/>
    <d v="2017-11-30T00:00:00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  <n v="0.02"/>
    <d v="2015-02-28T00:00:00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  <n v="0.45"/>
    <d v="2015-02-28T00:00:00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  <n v="0.32500000000000001"/>
    <d v="2016-09-30T00:00:00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  <n v="-2.7"/>
    <d v="2016-09-30T00:00:00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  <n v="-0.3"/>
    <d v="2016-09-30T00:00:00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  <n v="8.7499999999999994E-2"/>
    <d v="2015-12-31T00:00:00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  <n v="-0.21250000000000002"/>
    <d v="2016-09-30T00:00:00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  <n v="0.3"/>
    <d v="2017-10-31T00:00:00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  <n v="0.35000000000000003"/>
    <d v="2015-06-30T00:00:00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  <n v="-0.78"/>
    <d v="2015-06-30T00:00:00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  <n v="0.27999999999999997"/>
    <d v="2015-06-30T00:00:00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  <n v="0.45"/>
    <d v="2015-06-30T00:00:00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  <n v="0.27999999999999997"/>
    <d v="2015-06-30T00:00:00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  <n v="0.46"/>
    <d v="2015-06-30T00:00:00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  <n v="0.48"/>
    <d v="2014-04-30T00:00:00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  <n v="7.5000000000000011E-2"/>
    <d v="2017-10-31T00:00:00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  <n v="0.36249999999999999"/>
    <d v="2017-10-31T00:00:00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  <n v="0.16250000000000001"/>
    <d v="2017-10-31T00:00:00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  <n v="0.22500000000000001"/>
    <d v="2015-11-30T00:00:00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  <n v="-0.2"/>
    <d v="2015-11-30T00:00:00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  <n v="-1.3"/>
    <d v="2015-11-30T00:00:00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  <n v="-1.5999999999999999"/>
    <d v="2015-11-30T00:00:00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  <n v="-0.16250000000000001"/>
    <d v="2015-11-30T00:00:00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  <n v="0.11666666666666665"/>
    <d v="2015-11-30T00:00:00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  <n v="7.4999999999999997E-2"/>
    <d v="2015-05-31T00:00:00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  <n v="0.36249999999999999"/>
    <d v="2015-05-31T00:00:00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  <n v="0.17499999999999999"/>
    <d v="2015-05-31T00:00:00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  <n v="0.48000000000000004"/>
    <d v="2014-10-31T00:00:00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  <n v="0.19"/>
    <d v="2014-10-31T00:00:00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  <n v="0.02"/>
    <d v="2014-10-31T00:00:00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  <n v="0.47"/>
    <d v="2014-10-31T00:00:00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  <n v="6.25E-2"/>
    <d v="2016-02-29T00:00:00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  <n v="-0.21666666666666665"/>
    <d v="2017-01-31T00:00:00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  <n v="0.2"/>
    <d v="2017-01-31T00:00:00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  <n v="-7.1428571428571438E-2"/>
    <d v="2017-01-31T00:00:00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  <n v="0.32499999999999996"/>
    <d v="2017-01-31T00:00:00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  <n v="0.48"/>
    <d v="2016-06-30T00:00:00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  <n v="0.47000000000000003"/>
    <d v="2016-06-30T00:00:00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  <n v="0.28999999999999998"/>
    <d v="2017-03-31T00:00:00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  <n v="0.44999999999999996"/>
    <d v="2017-11-30T00:00:00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  <n v="-0.73333333333333328"/>
    <d v="2016-11-30T00:00:00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  <n v="-0.4"/>
    <d v="2016-08-31T00:00:00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  <n v="-0.39999999999999997"/>
    <d v="2016-08-31T00:00:00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  <n v="0.42"/>
    <d v="2015-11-30T00:00:00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  <n v="-0.22499999999999998"/>
    <d v="2017-05-31T00:00:00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  <n v="-0.66666666666666674"/>
    <d v="2017-09-30T00:00:00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  <n v="-0.79999999999999993"/>
    <d v="2016-03-31T00:00:00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  <n v="8.7500000000000008E-2"/>
    <d v="2016-03-31T00:00:00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  <n v="0.36"/>
    <d v="2017-05-31T00:00:00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  <n v="0.29000000000000004"/>
    <d v="2017-05-31T00:00:00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  <n v="7.4999999999999997E-2"/>
    <d v="2015-08-31T00:00:00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  <n v="-0.17500000000000002"/>
    <d v="2016-04-30T00:00:00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  <n v="-0.1"/>
    <d v="2016-04-30T00:00:00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  <n v="0.33750000000000002"/>
    <d v="2016-04-30T00:00:00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  <n v="-0.66666666666666674"/>
    <d v="2014-02-28T00:00:00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  <n v="7.4999999999999997E-2"/>
    <d v="2014-02-28T00:00:00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  <n v="0.19999999999999998"/>
    <d v="2014-09-30T00:00:00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  <n v="0.30000000000000004"/>
    <d v="2017-09-30T00:00:00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  <n v="0.27999999999999997"/>
    <d v="2016-09-30T00:00:00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  <n v="0.36249999999999999"/>
    <d v="2017-05-31T00:00:00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  <n v="6.25E-2"/>
    <d v="2017-05-31T00:00:00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  <n v="0.28999999999999998"/>
    <d v="2017-05-31T00:00:00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  <n v="-1.6"/>
    <d v="2015-09-30T00:00:00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  <n v="0.43"/>
    <d v="2016-01-31T00:00:00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  <n v="0.34"/>
    <d v="2016-01-31T00:00:00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  <n v="0.26"/>
    <d v="2016-01-31T00:00:00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  <n v="0.47999999999999993"/>
    <d v="2014-06-30T00:00:00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  <n v="0.18888888888888888"/>
    <d v="2014-06-30T00:00:00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  <n v="0.16249999999999998"/>
    <d v="2015-09-30T00:00:00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  <n v="6.25E-2"/>
    <d v="2015-09-30T00:00:00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  <n v="0.11250000000000002"/>
    <d v="2015-09-30T00:00:00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  <n v="0.16249999999999998"/>
    <d v="2016-08-31T00:00:00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  <n v="0.48"/>
    <d v="2014-01-31T00:00:00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  <n v="0.27"/>
    <d v="2014-08-31T00:00:00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  <n v="0.48"/>
    <d v="2014-08-31T00:00:00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  <n v="0.41000000000000003"/>
    <d v="2014-08-31T00:00:00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  <n v="-0.7"/>
    <d v="2016-08-31T00:00:00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  <n v="-0.66666666666666663"/>
    <d v="2016-08-31T00:00:00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  <n v="0.08"/>
    <d v="2016-12-31T00:00:00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  <n v="0.26"/>
    <d v="2016-12-31T00:00:00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  <n v="0.31250000000000006"/>
    <d v="2015-06-30T00:00:00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  <n v="-2.75"/>
    <d v="2015-06-30T00:00:00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  <n v="0.11249999999999999"/>
    <d v="2016-06-30T00:00:00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  <n v="0.48000000000000004"/>
    <d v="2016-06-30T00:00:00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  <n v="0.3"/>
    <d v="2016-06-30T00:00:00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  <n v="0.45999999999999996"/>
    <d v="2016-03-31T00:00:00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  <n v="0.45999999999999996"/>
    <d v="2016-03-31T00:00:00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  <n v="0.05"/>
    <d v="2016-12-31T00:00:00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  <n v="0.48000000000000004"/>
    <d v="2016-12-31T00:00:00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  <n v="0.19999999999999998"/>
    <d v="2016-12-31T00:00:00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  <n v="0.49"/>
    <d v="2016-12-31T00:00:00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  <n v="0.125"/>
    <d v="2017-06-30T00:00:00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  <n v="0.48000000000000004"/>
    <d v="2017-06-30T00:00:00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  <n v="-0.66666666666666674"/>
    <d v="2016-03-31T00:00:00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  <n v="0.27999999999999997"/>
    <d v="2016-11-30T00:00:00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  <n v="0.26"/>
    <d v="2016-11-30T00:00:00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  <n v="6.25E-2"/>
    <d v="2017-08-31T00:00:00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  <n v="0.35000000000000003"/>
    <d v="2017-08-31T00:00:00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  <n v="0.375"/>
    <d v="2017-08-31T00:00:00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  <n v="0.14000000000000001"/>
    <d v="2017-08-31T00:00:00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  <n v="0.47000000000000003"/>
    <d v="2017-08-31T00:00:00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  <n v="0.3"/>
    <d v="2017-08-31T00:00:00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  <n v="0.125"/>
    <d v="2017-08-31T00:00:00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  <n v="0.28000000000000003"/>
    <d v="2017-08-31T00:00:00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  <n v="-0.2"/>
    <d v="2015-08-31T00:00:00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  <n v="0.17499999999999999"/>
    <d v="2015-08-31T00:00:00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  <n v="-0.25"/>
    <d v="2015-08-31T00:00:00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  <n v="-0.83333333333333337"/>
    <d v="2015-08-31T00:00:00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  <n v="0.3125"/>
    <d v="2015-08-31T00:00:00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  <n v="-1.5999999999999999"/>
    <d v="2015-11-30T00:00:00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  <n v="0.1125"/>
    <d v="2015-11-30T00:00:00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  <n v="7.5000000000000011E-2"/>
    <d v="2014-11-30T00:00:00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  <n v="-0.16250000000000001"/>
    <d v="2014-11-30T00:00:00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  <n v="0.48000000000000004"/>
    <d v="2014-05-31T00:00:00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  <n v="8.7499999999999994E-2"/>
    <d v="2014-05-31T00:00:00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  <n v="0.27"/>
    <d v="2014-05-31T00:00:00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  <n v="0.125"/>
    <d v="2014-05-31T00:00:00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  <n v="0.1"/>
    <d v="2016-10-31T00:00:00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  <n v="0.47000000000000003"/>
    <d v="2016-10-31T00:00:00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  <n v="0.35000000000000003"/>
    <d v="2016-10-31T00:00:00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  <n v="0.27999999999999997"/>
    <d v="2016-10-31T00:00:00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  <n v="0.3"/>
    <d v="2016-12-31T00:00:00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  <n v="0.29000000000000004"/>
    <d v="2016-04-30T00:00:00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  <n v="0.47999999999999993"/>
    <d v="2016-04-30T00:00:00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  <n v="0.18749999999999997"/>
    <d v="2017-08-31T00:00:00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  <n v="0.26"/>
    <d v="2017-08-31T00:00:00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  <n v="0.48"/>
    <d v="2017-12-31T00:00:00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  <n v="0.48"/>
    <d v="2017-12-31T00:00:00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  <n v="0.48000000000000004"/>
    <d v="2015-03-31T00:00:00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  <n v="0.27999999999999997"/>
    <d v="2014-12-31T00:00:00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  <n v="0.36000000000000004"/>
    <d v="2014-12-31T00:00:00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  <n v="0.33749999999999997"/>
    <d v="2017-09-30T00:00:00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  <n v="0.48"/>
    <d v="2016-11-30T00:00:00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  <n v="-1.7999999999999998"/>
    <d v="2017-11-30T00:00:00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  <n v="0.49"/>
    <d v="2017-11-30T00:00:00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  <n v="7.4999999999999997E-2"/>
    <d v="2015-08-31T00:00:00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  <n v="-0.67999999999999994"/>
    <d v="2015-08-31T00:00:00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  <n v="0.47"/>
    <d v="2017-10-31T00:00:00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  <n v="0.23"/>
    <d v="2017-10-31T00:00:00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  <n v="0.47999999999999993"/>
    <d v="2017-10-31T00:00:00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  <n v="-1.7500000000000002"/>
    <d v="2017-11-30T00:00:00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  <n v="-1.6500000000000001"/>
    <d v="2017-11-30T00:00:00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  <n v="-1.5499999999999998"/>
    <d v="2017-11-30T00:00:00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  <n v="-0.23750000000000002"/>
    <d v="2017-11-30T00:00:00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  <n v="0.27999999999999997"/>
    <d v="2017-03-31T00:00:00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  <n v="0.5"/>
    <d v="2014-11-30T00:00:00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  <n v="0.36250000000000004"/>
    <d v="2017-07-31T00:00:00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  <n v="0.48"/>
    <d v="2017-07-31T00:00:00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  <n v="-0.73333333333333328"/>
    <d v="2014-12-31T00:00:00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  <n v="0.32999999999999996"/>
    <d v="2016-09-30T00:00:00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  <n v="3.9999999999999994E-2"/>
    <d v="2016-09-30T00:00:00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  <n v="6.25E-2"/>
    <d v="2016-09-30T00:00:00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  <n v="0.27999999999999997"/>
    <d v="2016-09-30T00:00:00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  <n v="0.05"/>
    <d v="2016-09-30T00:00:00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  <n v="0.35000000000000003"/>
    <d v="2016-09-30T00:00:00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  <n v="-2.4999999999999998E-2"/>
    <d v="2017-02-28T00:00:00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  <n v="0.36249999999999999"/>
    <d v="2017-10-31T00:00:00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  <n v="-0.7"/>
    <d v="2017-10-31T00:00:00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  <n v="8.7500000000000008E-2"/>
    <d v="2017-10-31T00:00:00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  <n v="0.32499999999999996"/>
    <d v="2014-07-31T00:00:00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  <n v="5.8823529411764712E-2"/>
    <d v="2014-07-31T00:00:00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n v="0.40000000000000008"/>
    <d v="2014-07-31T00:00:00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  <n v="0.48"/>
    <d v="2014-07-31T00:00:00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  <n v="0.29000000000000004"/>
    <d v="2017-05-31T00:00:00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  <n v="0.26"/>
    <d v="2017-05-31T00:00:00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  <n v="0.375"/>
    <d v="2016-11-30T00:00:00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  <n v="0.25"/>
    <d v="2016-11-30T00:00:00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  <n v="0.47"/>
    <d v="2016-12-31T00:00:00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  <n v="0.3125"/>
    <d v="2017-03-31T00:00:00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  <n v="0.32"/>
    <d v="2017-09-30T00:00:00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  <n v="0.47999999999999993"/>
    <d v="2017-09-30T00:00:00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  <n v="0.25"/>
    <d v="2014-02-28T00:00:00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  <n v="0.46"/>
    <d v="2014-02-28T00:00:00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  <n v="0.45999999999999996"/>
    <d v="2014-02-28T00:00:00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  <n v="0.16"/>
    <d v="2014-02-28T00:00:00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  <n v="0.47000000000000003"/>
    <d v="2014-02-28T00:00:00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  <n v="0.04"/>
    <d v="2014-02-28T00:00:00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  <n v="0.26"/>
    <d v="2017-11-30T00:00:00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  <n v="-1.2500000000000001E-2"/>
    <d v="2017-09-30T00:00:00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n v="8.9999999999999983E-2"/>
    <d v="2015-10-31T00:00:00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  <n v="0.19999999999999998"/>
    <d v="2015-10-31T00:00:00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  <n v="-0.66666666666666663"/>
    <d v="2017-11-30T00:00:00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  <n v="0.375"/>
    <d v="2017-11-30T00:00:00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  <n v="0.38"/>
    <d v="2014-02-28T00:00:00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  <n v="6.6666666666666666E-2"/>
    <d v="2015-09-30T00:00:00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  <n v="0.48"/>
    <d v="2015-09-30T00:00:00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  <n v="0.35"/>
    <d v="2017-08-31T00:00:00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  <n v="0.33750000000000002"/>
    <d v="2017-08-31T00:00:00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  <n v="0.44000000000000006"/>
    <d v="2016-05-31T00:00:00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  <n v="0.48"/>
    <d v="2016-05-31T00:00:00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  <n v="0.48"/>
    <d v="2017-09-30T00:00:00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  <n v="0.44"/>
    <d v="2014-10-31T00:00:00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  <n v="7.4999999999999997E-2"/>
    <d v="2016-05-31T00:00:00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  <n v="0.25"/>
    <d v="2016-05-31T00:00:00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n v="0.32500000000000001"/>
    <d v="2017-12-31T00:00:00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  <n v="-0.70000000000000007"/>
    <d v="2017-12-31T00:00:00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  <n v="-7.1428571428571438E-2"/>
    <d v="2017-12-31T00:00:00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  <n v="0.25"/>
    <d v="2016-09-30T00:00:00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  <n v="0.3"/>
    <d v="2017-09-30T00:00:00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  <n v="0.35"/>
    <d v="2016-12-31T00:00:00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  <n v="0.33750000000000002"/>
    <d v="2017-09-30T00:00:00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  <n v="0.11"/>
    <d v="2014-11-30T00:00:00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  <n v="0.26250000000000007"/>
    <d v="2015-11-30T00:00:00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  <n v="-1.5999999999999999"/>
    <d v="2017-06-30T00:00:00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  <n v="-0.18571428571428572"/>
    <d v="2017-06-30T00:00:00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  <n v="-1.4285714285714285E-2"/>
    <d v="2017-11-30T00:00:00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  <n v="0.47000000000000003"/>
    <d v="2014-04-30T00:00:00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  <n v="0.29000000000000004"/>
    <d v="2014-09-30T00:00:00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  <n v="0.45"/>
    <d v="2014-09-30T00:00:00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  <n v="-1.7"/>
    <d v="2017-03-31T00:00:00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  <n v="0.47"/>
    <d v="2017-11-30T00:00:00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  <n v="0.36249999999999999"/>
    <d v="2017-05-31T00:00:00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  <n v="-0.56000000000000005"/>
    <d v="2017-05-31T00:00:00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  <n v="0.2"/>
    <d v="2015-04-30T00:00:00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  <n v="0.1"/>
    <d v="2015-04-30T00:00:00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  <n v="8.7499999999999994E-2"/>
    <d v="2015-04-30T00:00:00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  <n v="-1.6"/>
    <d v="2015-04-30T00:00:00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  <n v="-0.35714285714285715"/>
    <d v="2015-04-30T00:00:00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  <n v="6.25E-2"/>
    <d v="2015-04-30T00:00:00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  <n v="0.1125"/>
    <d v="2015-04-30T00:00:00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  <n v="0.35000000000000003"/>
    <d v="2015-04-30T00:00:00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  <n v="-1.5499999999999998"/>
    <d v="2015-04-30T00:00:00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  <n v="0.26"/>
    <d v="2015-09-30T00:00:00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  <n v="0.29000000000000004"/>
    <d v="2014-03-31T00:00:00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  <n v="0.25"/>
    <d v="2014-03-31T00:00:00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  <n v="0.35000000000000003"/>
    <d v="2014-03-31T00:00:00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  <n v="0.38999999999999996"/>
    <d v="2014-03-31T00:00:00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  <n v="0.31250000000000006"/>
    <d v="2016-08-31T00:00:00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  <n v="0.35000000000000003"/>
    <d v="2017-03-31T00:00:00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  <n v="7.4999999999999997E-2"/>
    <d v="2017-03-31T00:00:00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  <n v="0.27999999999999997"/>
    <d v="2015-11-30T00:00:00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  <n v="0.37777777777777777"/>
    <d v="2015-11-30T00:00:00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  <n v="-0.23333333333333336"/>
    <d v="2016-04-30T00:00:00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  <n v="-0.21250000000000002"/>
    <d v="2016-04-30T00:00:00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  <n v="-6.25E-2"/>
    <d v="2017-02-28T00:00:00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  <n v="0.48"/>
    <d v="2017-07-31T00:00:00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  <n v="0.15555555555555553"/>
    <d v="2017-07-31T00:00:00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  <n v="0.17"/>
    <d v="2017-07-31T00:00:00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  <n v="-0.5"/>
    <d v="2016-11-30T00:00:00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  <n v="-1.2750000000000001"/>
    <d v="2016-11-30T00:00:00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  <n v="0.46"/>
    <d v="2017-09-30T00:00:00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  <n v="9.9999999999999992E-2"/>
    <d v="2017-09-30T00:00:00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  <n v="0.32500000000000001"/>
    <d v="2017-09-30T00:00:00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  <n v="0.43000000000000005"/>
    <d v="2017-09-30T00:00:00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  <n v="7.5000000000000011E-2"/>
    <d v="2017-09-30T00:00:00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  <n v="0.27999999999999997"/>
    <d v="2017-09-30T00:00:00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  <n v="0.34"/>
    <d v="2015-11-30T00:00:00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  <n v="0.47"/>
    <d v="2015-11-30T00:00:00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  <n v="8.7500000000000008E-2"/>
    <d v="2016-09-30T00:00:00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  <n v="0.26"/>
    <d v="2017-09-30T00:00:00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  <n v="0.47000000000000003"/>
    <d v="2017-09-30T00:00:00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  <n v="-0.05"/>
    <d v="2017-05-31T00:00:00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  <n v="0.32500000000000001"/>
    <d v="2017-05-31T00:00:00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  <n v="0.4900000000000001"/>
    <d v="2017-09-30T00:00:00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  <n v="0.37500000000000006"/>
    <d v="2014-10-31T00:00:00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  <n v="0.35000000000000003"/>
    <d v="2014-10-31T00:00:00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  <n v="0.47000000000000003"/>
    <d v="2014-10-31T00:00:00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  <n v="0.48"/>
    <d v="2014-10-31T00:00:00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  <n v="0.1"/>
    <d v="2014-10-31T00:00:00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  <n v="0.375"/>
    <d v="2016-03-31T00:00:00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  <n v="-0.23333333333333331"/>
    <d v="2017-02-28T00:00:00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  <n v="-0.83333333333333337"/>
    <d v="2017-02-28T00:00:00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  <n v="-0.2"/>
    <d v="2017-02-28T00:00:00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  <n v="0.27500000000000002"/>
    <d v="2017-02-28T00:00:00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  <n v="-1.4285714285714287E-2"/>
    <d v="2017-02-28T00:00:00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  <n v="0.24"/>
    <d v="2016-12-31T00:00:00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  <n v="0.25999999999999995"/>
    <d v="2016-12-31T00:00:00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  <n v="0.33750000000000002"/>
    <d v="2016-09-30T00:00:00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  <n v="-0.1125"/>
    <d v="2016-09-30T00:00:00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  <n v="-2.8571428571428567E-2"/>
    <d v="2017-09-30T00:00:00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  <n v="0.32500000000000001"/>
    <d v="2017-09-30T00:00:00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  <n v="0.48000000000000004"/>
    <d v="2015-12-31T00:00:00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  <n v="0.28000000000000003"/>
    <d v="2015-12-31T00:00:00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  <n v="0.47000000000000008"/>
    <d v="2015-12-31T00:00:00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  <n v="0.35000000000000003"/>
    <d v="2016-01-31T00:00:00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  <n v="-0.31666666666666665"/>
    <d v="2016-01-31T00:00:00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  <n v="0.17"/>
    <d v="2016-01-31T00:00:00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  <n v="0"/>
    <d v="2016-01-31T00:00:0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  <n v="0.33749999999999997"/>
    <d v="2017-03-31T00:00:00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  <n v="3.0000000000000002E-2"/>
    <d v="2017-03-31T00:00:00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n v="0.28999999999999998"/>
    <d v="2017-03-31T00:00:00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  <n v="0.02"/>
    <d v="2017-03-31T00:00:00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  <n v="0.48999999999999994"/>
    <d v="2014-08-31T00:00:00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  <n v="0.375"/>
    <d v="2014-06-30T00:00:00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  <n v="4.9999999999999996E-2"/>
    <d v="2014-06-30T00:00:00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  <n v="0.48000000000000009"/>
    <d v="2016-04-30T00:00:00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  <n v="0.15999999999999998"/>
    <d v="2017-11-30T00:00:00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  <n v="-9.9999999999999992E-2"/>
    <d v="2015-05-31T00:00:00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  <n v="-0.27142857142857141"/>
    <d v="2015-05-31T00:00:00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  <n v="0.36250000000000004"/>
    <d v="2015-05-31T00:00:00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  <n v="0.125"/>
    <d v="2017-05-31T00:00:00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  <n v="0.26"/>
    <d v="2016-06-30T00:00:00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  <n v="0.21"/>
    <d v="2015-12-31T00:00:00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  <n v="0.43"/>
    <d v="2017-12-31T00:00:00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  <n v="0.26"/>
    <d v="2017-12-31T00:00:00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  <n v="0.33750000000000002"/>
    <d v="2016-05-31T00:00:00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  <n v="0.35"/>
    <d v="2014-12-31T00:00:00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  <n v="9.9999999999999992E-2"/>
    <d v="2014-12-31T00:00:00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  <n v="-2.5000000000000001E-2"/>
    <d v="2014-12-31T00:00:00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  <n v="0.375"/>
    <d v="2014-12-31T00:00:00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  <n v="-1.2499999999999999E-2"/>
    <d v="2014-12-31T00:00:00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  <n v="0.47999999999999993"/>
    <d v="2017-08-31T00:00:00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  <n v="0.27500000000000002"/>
    <d v="2017-08-31T00:00:00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  <n v="0.47"/>
    <d v="2017-01-31T00:00:00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  <n v="0.47000000000000003"/>
    <d v="2017-01-31T00:00:00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  <n v="0.27999999999999997"/>
    <d v="2017-01-31T00:00:00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  <n v="0.47"/>
    <d v="2017-01-31T00:00:00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  <n v="6.25E-2"/>
    <d v="2015-06-30T00:00:00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  <n v="0.32500000000000001"/>
    <d v="2017-03-31T00:00:00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  <n v="-0.05"/>
    <d v="2015-10-31T00:00:00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  <n v="0.25"/>
    <d v="2014-09-30T00:00:00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  <n v="0.22222222222222218"/>
    <d v="2014-09-30T00:00:00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  <n v="-1.2500000000000001E-2"/>
    <d v="2014-09-30T00:00:00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  <n v="0.47"/>
    <d v="2014-09-30T00:00:00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  <n v="0.26"/>
    <d v="2014-09-30T00:00:00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  <n v="0.49"/>
    <d v="2014-09-30T00:00:00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  <n v="8.7499999999999994E-2"/>
    <d v="2016-11-30T00:00:00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  <n v="0.47"/>
    <d v="2015-09-30T00:00:00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  <n v="0.22500000000000001"/>
    <d v="2014-06-30T00:00:00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  <n v="-0.31666666666666665"/>
    <d v="2016-08-31T00:00:00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  <n v="0.18"/>
    <d v="2016-08-31T00:00:00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  <n v="0.21250000000000002"/>
    <d v="2017-04-30T00:00:00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  <n v="0.27142857142857146"/>
    <d v="2014-03-31T00:00:00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  <n v="0.3125"/>
    <d v="2014-03-31T00:00:00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  <n v="0.16"/>
    <d v="2017-09-30T00:00:00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  <n v="0.32999999999999996"/>
    <d v="2017-09-30T00:00:00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  <n v="-0.76666666666666661"/>
    <d v="2017-12-31T00:00:00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  <n v="0.17499999999999999"/>
    <d v="2017-12-31T00:00:00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  <n v="6.25E-2"/>
    <d v="2016-03-31T00:00:00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  <n v="0"/>
    <d v="2015-01-31T00:00:0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  <n v="-1.7"/>
    <d v="2016-09-30T00:00:00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  <n v="6.25E-2"/>
    <d v="2015-10-31T00:00:00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  <n v="0.48999999999999994"/>
    <d v="2015-10-31T00:00:00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  <n v="0.32"/>
    <d v="2015-10-31T00:00:00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  <n v="0.35"/>
    <d v="2014-10-31T00:00:00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  <n v="0.33750000000000002"/>
    <d v="2014-10-31T00:00:00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  <n v="-2.5499999999999998"/>
    <d v="2017-10-31T00:00:00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  <n v="-2.5499999999999998"/>
    <d v="2017-10-31T00:00:00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  <n v="0.1"/>
    <d v="2014-07-31T00:00:00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  <n v="0.28999999999999998"/>
    <d v="2014-07-31T00:00:00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  <n v="0.125"/>
    <d v="2014-07-31T00:00:00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  <n v="0.11"/>
    <d v="2014-07-31T00:00:00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  <n v="0.11111111111111112"/>
    <d v="2014-09-30T00:00:00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  <n v="0.38"/>
    <d v="2016-09-30T00:00:00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  <n v="0.19999999999999998"/>
    <d v="2014-11-30T00:00:00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  <n v="-5.7142857142857141E-2"/>
    <d v="2014-05-31T00:00:00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  <n v="7.4999999999999997E-2"/>
    <d v="2015-08-31T00:00:00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  <n v="-0.15714285714285714"/>
    <d v="2015-08-31T00:00:00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  <n v="0.33749999999999997"/>
    <d v="2015-06-30T00:00:00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  <n v="-0.17500000000000002"/>
    <d v="2015-08-31T00:00:00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  <n v="0.35000000000000003"/>
    <d v="2015-08-31T00:00:00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  <n v="0.11249999999999999"/>
    <d v="2015-08-31T00:00:00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  <n v="-0.125"/>
    <d v="2015-08-31T00:00:00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  <n v="-0.69999999999999984"/>
    <d v="2015-09-30T00:00:00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  <n v="0.47999999999999993"/>
    <d v="2017-05-31T00:00:00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  <n v="-0.19999999999999998"/>
    <d v="2017-07-31T00:00:00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  <n v="0.1125"/>
    <d v="2014-10-31T00:00:00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  <n v="0.46"/>
    <d v="2014-05-31T00:00:00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  <n v="0.125"/>
    <d v="2014-12-31T00:00:00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  <n v="7.4999999999999997E-2"/>
    <d v="2017-04-30T00:00:00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  <n v="8.7499999999999994E-2"/>
    <d v="2017-04-30T00:00:00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  <n v="0.36249999999999993"/>
    <d v="2015-03-31T00:00:00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  <n v="0.45999999999999996"/>
    <d v="2015-05-31T00:00:00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  <n v="0.45"/>
    <d v="2016-09-30T00:00:00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  <n v="0.28999999999999998"/>
    <d v="2017-05-31T00:00:00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  <n v="0.48"/>
    <d v="2016-09-30T00:00:00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  <n v="0.35"/>
    <d v="2014-09-30T00:00:00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  <n v="0.04"/>
    <d v="2017-06-30T00:00:00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  <n v="0.3"/>
    <d v="2015-09-30T00:00:00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  <n v="0.32500000000000001"/>
    <d v="2015-09-30T00:00:00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  <n v="0.29000000000000004"/>
    <d v="2015-09-30T00:00:00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  <n v="-0.22500000000000003"/>
    <d v="2015-09-30T00:00:00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  <n v="-0.02"/>
    <d v="2016-06-30T00:00:00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  <n v="1.2499999999999999E-2"/>
    <d v="2017-05-31T00:00:00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  <n v="-0.83333333333333337"/>
    <d v="2017-05-31T00:00:00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  <n v="0.28999999999999998"/>
    <d v="2014-10-31T00:00:00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  <n v="-0.18749999999999997"/>
    <d v="2014-10-31T00:00:00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  <n v="0.5"/>
    <d v="2014-11-30T00:00:00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  <n v="6.25E-2"/>
    <d v="2014-10-31T00:00:00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  <n v="0.24"/>
    <d v="2017-11-30T00:00:00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  <n v="0.17499999999999999"/>
    <d v="2014-02-28T00:00:00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  <n v="0.45999999999999996"/>
    <d v="2014-12-31T00:00:00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  <n v="0.05"/>
    <d v="2016-11-30T00:00:00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  <n v="0.33750000000000002"/>
    <d v="2017-11-30T00:00:00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  <n v="-0.39999999999999997"/>
    <d v="2017-11-30T00:00:00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  <n v="0.47999999999999993"/>
    <d v="2017-11-30T00:00:00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  <n v="0.48000000000000004"/>
    <d v="2017-11-30T00:00:00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  <n v="0.04"/>
    <d v="2017-11-30T00:00:00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  <n v="0.32500000000000001"/>
    <d v="2017-11-30T00:00:00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  <n v="0.18888888888888888"/>
    <d v="2017-11-30T00:00:00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  <n v="0.37999999999999995"/>
    <d v="2017-11-30T00:00:00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  <n v="0.33749999999999997"/>
    <d v="2015-05-31T00:00:00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  <n v="0.3125"/>
    <d v="2015-05-31T00:00:00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  <n v="-1.2"/>
    <d v="2015-05-31T00:00:00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n v="-1.75"/>
    <d v="2015-05-31T00:00:00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  <n v="0.3125"/>
    <d v="2014-09-30T00:00:00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  <n v="-1.7000000000000002"/>
    <d v="2014-09-30T00:00:00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  <n v="-1.7499999999999998"/>
    <d v="2014-09-30T00:00:00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  <n v="0.1"/>
    <d v="2017-11-30T00:00:00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  <n v="0.28750000000000003"/>
    <d v="2015-06-30T00:00:00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  <n v="0.33"/>
    <d v="2014-07-31T00:00:00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  <n v="-0.1764705882352941"/>
    <d v="2016-12-31T00:00:00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  <n v="0.31250000000000006"/>
    <d v="2016-12-31T00:00:00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  <n v="-0.11428571428571427"/>
    <d v="2017-10-31T00:00:00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  <n v="0.32999999999999996"/>
    <d v="2017-12-31T00:00:00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  <n v="8.7500000000000008E-2"/>
    <d v="2015-10-31T00:00:00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  <n v="0.3"/>
    <d v="2016-08-31T00:00:00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  <n v="0.33750000000000002"/>
    <d v="2017-01-31T00:00:00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  <n v="0.34"/>
    <d v="2017-01-31T00:00:00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  <n v="0.5"/>
    <d v="2017-11-30T00:00:00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  <n v="0.22000000000000003"/>
    <d v="2016-01-31T00:00:00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  <n v="0.44999999999999996"/>
    <d v="2016-01-31T00:00:00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  <n v="0.38999999999999996"/>
    <d v="2016-05-31T00:00:00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  <n v="0.27"/>
    <d v="2016-05-31T00:00:00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  <n v="0.45999999999999996"/>
    <d v="2017-11-30T00:00:00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  <n v="0.49"/>
    <d v="2017-11-30T00:00:00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  <n v="0.46"/>
    <d v="2017-11-30T00:00:00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  <n v="0.42"/>
    <d v="2016-05-31T00:00:00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  <n v="0.25"/>
    <d v="2015-11-30T00:00:00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  <n v="0.25999999999999995"/>
    <d v="2016-04-30T00:00:00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  <n v="0.28000000000000003"/>
    <d v="2016-04-30T00:00:00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  <n v="0.25"/>
    <d v="2016-10-31T00:00:00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  <n v="0.49"/>
    <d v="2016-10-31T00:00:00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  <n v="0.28000000000000003"/>
    <d v="2014-04-30T00:00:00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  <n v="0.44999999999999996"/>
    <d v="2014-04-30T00:00:00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  <n v="0.33"/>
    <d v="2014-04-30T00:00:00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  <n v="0.03"/>
    <d v="2014-04-30T00:00:00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  <n v="0.41"/>
    <d v="2016-08-31T00:00:00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  <n v="-1.5000000000000002"/>
    <d v="2014-12-31T00:00:00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  <n v="-2.9411764705882349E-2"/>
    <d v="2017-05-31T00:00:00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  <n v="0.33"/>
    <d v="2016-10-31T00:00:00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  <n v="0.35"/>
    <d v="2014-03-31T00:00:00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  <n v="0.16250000000000001"/>
    <d v="2014-02-28T00:00:00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  <n v="0.15"/>
    <d v="2015-08-31T00:00:00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  <n v="0.36249999999999999"/>
    <d v="2015-08-31T00:00:00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  <n v="0.11249999999999999"/>
    <d v="2015-08-31T00:00:00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  <n v="0.28000000000000003"/>
    <d v="2017-05-31T00:00:00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  <n v="0.04"/>
    <d v="2016-02-29T00:00:00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  <n v="0.11249999999999999"/>
    <d v="2014-12-31T00:00:00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  <n v="0.35000000000000003"/>
    <d v="2014-12-31T00:00:00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  <n v="-0.23749999999999999"/>
    <d v="2014-12-31T00:00:00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  <n v="0.35"/>
    <d v="2017-12-31T00:00:00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  <n v="0.19999999999999998"/>
    <d v="2017-12-31T00:00:00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  <n v="-0.22500000000000001"/>
    <d v="2017-12-31T00:00:00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  <n v="0.35"/>
    <d v="2017-12-31T00:00:00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  <n v="0.32500000000000001"/>
    <d v="2017-12-31T00:00:00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  <n v="7.4999999999999997E-2"/>
    <d v="2017-03-31T00:00:00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  <n v="0.46"/>
    <d v="2017-07-31T00:00:00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  <n v="0.1"/>
    <d v="2017-10-31T00:00:00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  <n v="0.18888888888888888"/>
    <d v="2016-10-31T00:00:00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  <n v="0.31"/>
    <d v="2016-10-31T00:00:00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  <n v="0.04"/>
    <d v="2016-10-31T00:00:00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  <n v="0.33750000000000002"/>
    <d v="2016-10-31T00:00:00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  <n v="-0.77500000000000002"/>
    <d v="2017-06-30T00:00:00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  <n v="0.1764705882352941"/>
    <d v="2016-09-30T00:00:00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  <n v="0.46"/>
    <d v="2017-09-30T00:00:00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  <n v="0.47"/>
    <d v="2017-09-30T00:00:00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  <n v="8.7500000000000008E-2"/>
    <d v="2015-05-31T00:00:00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  <n v="0.375"/>
    <d v="2015-08-31T00:00:00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  <n v="-1.5499999999999998"/>
    <d v="2015-08-31T00:00:00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  <n v="0.33749999999999997"/>
    <d v="2015-08-31T00:00:00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  <n v="-0.30882352941176466"/>
    <d v="2015-08-31T00:00:00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  <n v="0.45"/>
    <d v="2014-10-31T00:00:00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  <n v="0.47000000000000008"/>
    <d v="2014-10-31T00:00:00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  <n v="0.3125"/>
    <d v="2016-06-30T00:00:00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  <n v="-0.83333333333333326"/>
    <d v="2016-06-30T00:00:00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  <n v="0.19999999999999998"/>
    <d v="2016-06-30T00:00:00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  <n v="0.37499999999999994"/>
    <d v="2015-05-31T00:00:00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  <n v="7.5000000000000011E-2"/>
    <d v="2015-11-30T00:00:00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  <n v="0.23999999999999996"/>
    <d v="2015-05-31T00:00:00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  <n v="0.125"/>
    <d v="2016-09-30T00:00:00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  <n v="0.13749999999999998"/>
    <d v="2015-11-30T00:00:00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  <n v="0.18749999999999997"/>
    <d v="2015-11-30T00:00:00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  <n v="0.46"/>
    <d v="2015-12-31T00:00:00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  <n v="-0.3"/>
    <d v="2014-10-31T00:00:00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  <n v="0.26249999999999996"/>
    <d v="2016-05-31T00:00:00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  <n v="-0.22500000000000001"/>
    <d v="2016-05-31T00:00:00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  <n v="0.19999999999999998"/>
    <d v="2016-05-31T00:00:00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  <n v="-0.17499999999999999"/>
    <d v="2016-05-31T00:00:00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  <n v="-0.73333333333333328"/>
    <d v="2016-05-31T00:00:00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  <n v="0.35000000000000003"/>
    <d v="2016-05-31T00:00:00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  <n v="0.49000000000000005"/>
    <d v="2015-06-30T00:00:00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  <n v="8.7499999999999994E-2"/>
    <d v="2014-03-31T00:00:00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  <n v="-0.8"/>
    <d v="2014-03-31T00:00:00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  <n v="0.26250000000000001"/>
    <d v="2014-03-31T00:00:00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  <n v="0.28000000000000003"/>
    <d v="2017-07-31T00:00:00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  <n v="-0.66666666666666674"/>
    <d v="2015-09-30T00:00:00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  <n v="0.05"/>
    <d v="2015-09-30T00:00:00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  <n v="0.35"/>
    <d v="2015-09-30T00:00:00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  <n v="0.32500000000000001"/>
    <d v="2015-09-30T00:00:00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  <n v="0.11249999999999999"/>
    <d v="2015-09-30T00:00:00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  <n v="0.33"/>
    <d v="2015-08-31T00:00:00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  <n v="-0.27142857142857141"/>
    <d v="2015-05-31T00:00:00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  <n v="-0.19999999999999998"/>
    <d v="2015-05-31T00:00:00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  <n v="-4.2857142857142851E-2"/>
    <d v="2015-05-31T00:00:00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  <n v="0.3"/>
    <d v="2017-09-30T00:00:00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  <n v="4.9999999999999996E-2"/>
    <d v="2017-09-30T00:00:00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  <n v="0.28999999999999998"/>
    <d v="2017-09-30T00:00:00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  <n v="-1.1111111111111112E-2"/>
    <d v="2017-09-30T00:00:00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  <n v="0.36249999999999999"/>
    <d v="2016-06-30T00:00:00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  <n v="-1.2500000000000001E-2"/>
    <d v="2017-06-30T00:00:00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  <n v="0.26"/>
    <d v="2017-08-31T00:00:00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  <n v="0.36249999999999999"/>
    <d v="2016-08-31T00:00:00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  <n v="0.36249999999999999"/>
    <d v="2016-11-30T00:00:00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  <n v="-0.22500000000000001"/>
    <d v="2017-04-30T00:00:00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  <n v="0.125"/>
    <d v="2017-07-31T00:00:00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  <n v="0.32499999999999996"/>
    <d v="2014-05-31T00:00:00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  <n v="-1.65"/>
    <d v="2014-05-31T00:00:00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  <n v="-0.4"/>
    <d v="2016-07-31T00:00:00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  <n v="-1.2499999999999998"/>
    <d v="2016-07-31T00:00:00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  <n v="0.44999999999999996"/>
    <d v="2017-09-30T00:00:00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  <n v="0.48999999999999994"/>
    <d v="2017-09-30T00:00:00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  <n v="0.26"/>
    <d v="2017-01-31T00:00:00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  <n v="0.32500000000000001"/>
    <d v="2017-01-31T00:00:00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  <n v="7.4999999999999997E-2"/>
    <d v="2017-01-31T00:00:00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  <n v="0.32"/>
    <d v="2015-09-30T00:00:00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  <n v="7.5000000000000011E-2"/>
    <d v="2015-04-30T00:00:00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  <n v="0.35"/>
    <d v="2017-05-31T00:00:00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  <n v="0.48"/>
    <d v="2016-09-30T00:00:00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  <n v="0.26999999999999996"/>
    <d v="2014-05-31T00:00:00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  <n v="-0.56666666666666665"/>
    <d v="2016-06-30T00:00:00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  <n v="0.28000000000000003"/>
    <d v="2015-11-30T00:00:00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  <n v="-8.7499999999999994E-2"/>
    <d v="2017-11-30T00:00:00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  <n v="-0.22499999999999998"/>
    <d v="2017-11-30T00:00:00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  <n v="0.45999999999999996"/>
    <d v="2017-12-31T00:00:00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  <n v="0.47"/>
    <d v="2017-12-31T00:00:00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  <n v="7.0000000000000007E-2"/>
    <d v="2016-05-31T00:00:00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  <n v="0.48000000000000004"/>
    <d v="2016-05-31T00:00:00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  <n v="0.45"/>
    <d v="2017-10-31T00:00:00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  <n v="9.9999999999999992E-2"/>
    <d v="2016-09-30T00:00:00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  <n v="0.3"/>
    <d v="2014-11-30T00:00:00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  <n v="0.15"/>
    <d v="2014-11-30T00:00:00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  <n v="0.375"/>
    <d v="2014-11-30T00:00:00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  <n v="0.29000000000000004"/>
    <d v="2016-08-31T00:00:00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  <n v="8.3333333333333343E-2"/>
    <d v="2017-11-30T00:00:00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  <n v="6.25E-2"/>
    <d v="2017-11-30T00:00:00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  <n v="-1.2499999999999999E-2"/>
    <d v="2017-11-30T00:00:00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  <n v="7.4999999999999997E-2"/>
    <d v="2014-09-30T00:00:00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  <n v="0.15"/>
    <d v="2014-09-30T00:00:00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n v="0.33749999999999997"/>
    <d v="2014-09-30T00:00:00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  <n v="-2.5499999999999998"/>
    <d v="2017-06-30T00:00:00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  <n v="-0.12857142857142856"/>
    <d v="2017-06-30T00:00:00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  <n v="-0.23529411764705882"/>
    <d v="2017-06-30T00:00:00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  <n v="0.36249999999999999"/>
    <d v="2017-09-30T00:00:00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  <n v="0.45999999999999996"/>
    <d v="2014-11-30T00:00:00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  <n v="0.35"/>
    <d v="2014-01-31T00:00:00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  <n v="-0.73333333333333328"/>
    <d v="2014-01-31T00:00:00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  <n v="0.32499999999999996"/>
    <d v="2016-05-31T00:00:00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  <n v="0.49"/>
    <d v="2016-05-31T00:00:00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  <n v="0.43"/>
    <d v="2017-02-28T00:00:00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  <n v="0.17"/>
    <d v="2014-10-31T00:00:00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  <n v="0.27999999999999997"/>
    <d v="2014-10-31T00:00:00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  <n v="0.16"/>
    <d v="2014-10-31T00:00:00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  <n v="0.4"/>
    <d v="2014-11-30T00:00:00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  <n v="0.13"/>
    <d v="2014-11-30T00:00:00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  <n v="0.48999999999999994"/>
    <d v="2017-11-30T00:00:00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  <n v="-0.43333333333333329"/>
    <d v="2015-01-31T00:00:00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  <n v="0.46000000000000008"/>
    <d v="2014-03-31T00:00:00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  <n v="0"/>
    <d v="2014-03-31T00:00:0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  <n v="0.05"/>
    <d v="2014-03-31T00:00:00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  <n v="0.1125"/>
    <d v="2014-03-31T00:00:00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  <n v="0.13750000000000001"/>
    <d v="2017-06-30T00:00:00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  <n v="-0.23749999999999999"/>
    <d v="2017-06-30T00:00:00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  <n v="-0.66666666666666674"/>
    <d v="2017-06-30T00:00:00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  <n v="0.26"/>
    <d v="2014-11-30T00:00:00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  <n v="0.27999999999999997"/>
    <d v="2014-11-30T00:00:00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  <n v="4.7058823529411764E-2"/>
    <d v="2016-11-30T00:00:00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  <n v="0.27999999999999997"/>
    <d v="2016-11-30T00:00:00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  <n v="0.30000000000000004"/>
    <d v="2016-11-30T00:00:00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  <n v="0.5"/>
    <d v="2016-11-30T00:00:00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  <n v="0.125"/>
    <d v="2017-01-31T00:00:00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  <n v="-0.73333333333333339"/>
    <d v="2017-01-31T00:00:00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  <n v="0.36000000000000004"/>
    <d v="2014-09-30T00:00:00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  <n v="0.35000000000000003"/>
    <d v="2014-09-30T00:00:00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  <n v="0.44"/>
    <d v="2014-09-30T00:00:00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  <n v="0.14444444444444443"/>
    <d v="2014-09-30T00:00:00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  <n v="0.48"/>
    <d v="2014-03-31T00:00:00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  <n v="7.4999999999999997E-2"/>
    <d v="2016-06-30T00:00:00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  <n v="0.13999999999999999"/>
    <d v="2016-06-30T00:00:00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  <n v="0.33749999999999997"/>
    <d v="2016-06-30T00:00:00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  <n v="0.05"/>
    <d v="2017-08-31T00:00:00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  <n v="0.47999999999999993"/>
    <d v="2015-12-31T00:00:00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  <n v="0.2"/>
    <d v="2017-11-30T00:00:00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  <n v="0.36"/>
    <d v="2017-11-30T00:00:00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  <n v="0.36249999999999999"/>
    <d v="2016-04-30T00:00:00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  <n v="0.5"/>
    <d v="2016-04-30T00:00:00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  <n v="0.46"/>
    <d v="2017-04-30T00:00:00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  <n v="0.125"/>
    <d v="2015-08-31T00:00:00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  <n v="6.25E-2"/>
    <d v="2017-11-30T00:00:00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  <n v="0.33750000000000002"/>
    <d v="2016-12-31T00:00:00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  <n v="-0.25"/>
    <d v="2016-12-31T00:00:00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  <n v="4.9999999999999996E-2"/>
    <d v="2014-07-31T00:00:00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  <n v="0.33999999999999997"/>
    <d v="2016-05-31T00:00:00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  <n v="0.46"/>
    <d v="2014-11-30T00:00:00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  <n v="0.28999999999999998"/>
    <d v="2016-04-30T00:00:00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  <n v="0.27"/>
    <d v="2016-04-30T00:00:00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  <n v="0.19"/>
    <d v="2015-12-31T00:00:00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  <n v="0.11250000000000002"/>
    <d v="2015-12-31T00:00:00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  <n v="0.49"/>
    <d v="2017-12-31T00:00:00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  <n v="0.48000000000000004"/>
    <d v="2017-12-31T00:00:00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  <n v="0.27"/>
    <d v="2017-12-31T00:00:00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  <n v="0.48999999999999994"/>
    <d v="2017-12-31T00:00:00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  <n v="0.35"/>
    <d v="2017-01-31T00:00:00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  <n v="0.28999999999999998"/>
    <d v="2017-05-31T00:00:00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  <n v="-1.5"/>
    <d v="2017-09-30T00:00:00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  <n v="0.48"/>
    <d v="2017-06-30T00:00:00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  <n v="0.25"/>
    <d v="2017-06-30T00:00:00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  <n v="0.28999999999999998"/>
    <d v="2017-04-30T00:00:00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  <n v="-2.9411764705882356E-2"/>
    <d v="2015-11-30T00:00:00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  <n v="0.26"/>
    <d v="2015-08-31T00:00:00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  <n v="0.49000000000000005"/>
    <d v="2017-09-30T00:00:00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  <n v="0.3"/>
    <d v="2017-09-30T00:00:00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  <n v="0.125"/>
    <d v="2016-12-31T00:00:00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  <n v="0.49"/>
    <d v="2014-06-30T00:00:00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  <n v="0.31250000000000006"/>
    <d v="2016-03-31T00:00:00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  <n v="0.47000000000000003"/>
    <d v="2017-12-31T00:00:00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  <n v="0.3"/>
    <d v="2017-12-31T00:00:00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  <n v="7.4999999999999997E-2"/>
    <d v="2017-12-31T00:00:00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  <n v="0.33"/>
    <d v="2016-10-31T00:00:00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  <n v="0.48000000000000004"/>
    <d v="2017-07-31T00:00:00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  <n v="0.45999999999999996"/>
    <d v="2017-07-31T00:00:00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  <n v="0.49"/>
    <d v="2017-07-31T00:00:00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  <n v="0.35"/>
    <d v="2017-10-31T00:00:00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  <n v="0.05"/>
    <d v="2016-10-31T00:00:00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n v="0.45999999999999996"/>
    <d v="2016-10-31T00:00:00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  <n v="0.27999999999999997"/>
    <d v="2016-10-31T00:00:00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  <n v="9.9999999999999985E-3"/>
    <d v="2016-10-31T00:00:00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  <n v="-0.125"/>
    <d v="2014-11-30T00:00:00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  <n v="-0.66666666666666663"/>
    <d v="2014-11-30T00:00:00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  <n v="-8.7499999999999994E-2"/>
    <d v="2014-11-30T00:00:00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  <n v="-0.125"/>
    <d v="2014-11-30T00:00:00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  <n v="0.28749999999999998"/>
    <d v="2014-11-30T00:00:00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  <n v="0.35"/>
    <d v="2016-11-30T00:00:00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  <n v="7.5000000000000011E-2"/>
    <d v="2016-08-31T00:00:00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  <n v="0.10000000000000002"/>
    <d v="2016-05-31T00:00:00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  <n v="0.05"/>
    <d v="2016-05-31T00:00:00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  <n v="-0.25"/>
    <d v="2017-11-30T00:00:00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  <n v="0.39999999999999997"/>
    <d v="2016-09-30T00:00:00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  <n v="0.12222222222222222"/>
    <d v="2016-02-29T00:00:00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  <n v="0.43999999999999995"/>
    <d v="2016-02-29T00:00:00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  <n v="0.33750000000000002"/>
    <d v="2014-12-31T00:00:00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  <n v="0.36249999999999993"/>
    <d v="2015-12-31T00:00:00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  <n v="0.42"/>
    <d v="2017-09-30T00:00:00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  <n v="0.28000000000000003"/>
    <d v="2017-12-31T00:00:00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  <n v="0.28999999999999998"/>
    <d v="2017-12-31T00:00:00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  <n v="3.9999999999999994E-2"/>
    <d v="2017-12-31T00:00:00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  <n v="0.3125"/>
    <d v="2014-09-30T00:00:00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  <n v="0.19"/>
    <d v="2014-09-30T00:00:00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  <n v="0.28999999999999998"/>
    <d v="2017-11-30T00:00:00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  <n v="0.29000000000000004"/>
    <d v="2014-08-31T00:00:00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  <n v="0.46"/>
    <d v="2014-08-31T00:00:00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  <n v="0.47000000000000003"/>
    <d v="2014-08-31T00:00:00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  <n v="0.33749999999999997"/>
    <d v="2014-11-30T00:00:00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  <n v="0.26999999999999996"/>
    <d v="2015-06-30T00:00:00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  <n v="0.26"/>
    <d v="2017-03-31T00:00:00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  <n v="0.32500000000000001"/>
    <d v="2017-03-31T00:00:00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  <n v="0.35"/>
    <d v="2017-03-31T00:00:00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  <n v="0.39"/>
    <d v="2017-03-31T00:00:00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  <n v="0.23"/>
    <d v="2015-11-30T00:00:00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  <n v="0.47"/>
    <d v="2017-11-30T00:00:00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  <n v="0.48"/>
    <d v="2016-06-30T00:00:00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  <n v="0.33749999999999997"/>
    <d v="2017-01-31T00:00:00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  <n v="2.5000000000000001E-2"/>
    <d v="2017-11-30T00:00:00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  <n v="-2.5000000000000001E-2"/>
    <d v="2017-11-30T00:00:00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  <n v="-0.72499999999999998"/>
    <d v="2014-11-30T00:00:00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  <n v="-7.1428571428571438E-2"/>
    <d v="2014-11-30T00:00:00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  <n v="0.36"/>
    <d v="2016-03-31T00:00:00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  <n v="0.125"/>
    <d v="2016-10-31T00:00:00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  <n v="0.125"/>
    <d v="2016-10-31T00:00:00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  <n v="0.36250000000000004"/>
    <d v="2016-07-31T00:00:00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  <n v="0.46"/>
    <d v="2017-03-31T00:00:00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  <n v="0.5"/>
    <d v="2017-03-31T00:00:00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  <n v="3.0000000000000002E-2"/>
    <d v="2017-03-31T00:00:00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  <n v="0.19999999999999998"/>
    <d v="2017-03-31T00:00:00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  <n v="0.27"/>
    <d v="2017-03-31T00:00:00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  <n v="0.45999999999999996"/>
    <d v="2017-03-31T00:00:00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  <n v="4.9999999999999996E-2"/>
    <d v="2016-10-31T00:00:00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  <n v="0.33"/>
    <d v="2017-11-30T00:00:00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  <n v="0.36"/>
    <d v="2014-02-28T00:00:00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  <n v="0.28000000000000003"/>
    <d v="2014-02-28T00:00:00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  <n v="0.02"/>
    <d v="2014-02-28T00:00:00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  <n v="8.7499999999999994E-2"/>
    <d v="2014-06-30T00:00:00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  <n v="0.48000000000000004"/>
    <d v="2017-02-28T00:00:00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  <n v="0.44999999999999996"/>
    <d v="2017-02-28T00:00:00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  <n v="0.49"/>
    <d v="2017-12-31T00:00:00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  <n v="0.5"/>
    <d v="2017-12-31T00:00:00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  <n v="2.4999999999999998E-2"/>
    <d v="2016-11-30T00:00:00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  <n v="0.32500000000000001"/>
    <d v="2016-11-30T00:00:00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  <n v="0.1"/>
    <d v="2016-11-30T00:00:00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  <n v="0.3125"/>
    <d v="2016-07-31T00:00:00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  <n v="0.29000000000000004"/>
    <d v="2016-06-30T00:00:00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  <n v="-1.7000000000000002"/>
    <d v="2014-07-31T00:00:00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  <n v="-0.57500000000000007"/>
    <d v="2014-07-31T00:00:00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  <n v="-1.6"/>
    <d v="2014-07-31T00:00:00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  <n v="-6.25E-2"/>
    <d v="2014-07-31T00:00:00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  <n v="-1.5"/>
    <d v="2014-07-31T00:00:00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  <n v="-2.5"/>
    <d v="2014-07-31T00:00:00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  <n v="0.29999999999999993"/>
    <d v="2016-09-30T00:00:00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  <n v="0.375"/>
    <d v="2016-09-30T00:00:00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  <n v="0.48999999999999994"/>
    <d v="2015-05-31T00:00:00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  <n v="0.26999999999999996"/>
    <d v="2015-05-31T00:00:00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  <n v="0.36000000000000004"/>
    <d v="2015-05-31T00:00:00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  <n v="0.48999999999999994"/>
    <d v="2015-05-31T00:00:00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  <n v="0.26999999999999996"/>
    <d v="2014-11-30T00:00:00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  <n v="-2.9411764705882353E-2"/>
    <d v="2017-03-31T00:00:00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  <n v="-1.4285714285714285E-2"/>
    <d v="2017-03-31T00:00:00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  <n v="0.17500000000000002"/>
    <d v="2017-03-31T00:00:00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  <n v="-0.31428571428571428"/>
    <d v="2017-03-31T00:00:00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  <n v="0.375"/>
    <d v="2014-05-31T00:00:00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  <n v="-0.27142857142857141"/>
    <d v="2014-05-31T00:00:00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  <n v="0.33750000000000002"/>
    <d v="2014-05-31T00:00:00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  <n v="-1.7000000000000002"/>
    <d v="2014-05-31T00:00:00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  <n v="-1.5499999999999998"/>
    <d v="2016-05-31T00:00:00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  <n v="0.15"/>
    <d v="2015-01-31T00:00:00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  <n v="-0.18333333333333335"/>
    <d v="2015-01-31T00:00:00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  <n v="9.9999999999999992E-2"/>
    <d v="2015-01-31T00:00:00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  <n v="0.21249999999999999"/>
    <d v="2015-01-31T00:00:00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  <n v="-0.2"/>
    <d v="2015-01-31T00:00:00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  <n v="0.28999999999999998"/>
    <d v="2017-09-30T00:00:00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  <n v="0.36249999999999999"/>
    <d v="2015-07-31T00:00:00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  <n v="0.27"/>
    <d v="2015-07-31T00:00:00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  <n v="0.29000000000000004"/>
    <d v="2015-07-31T00:00:00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  <n v="0.21249999999999999"/>
    <d v="2016-10-31T00:00:00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  <n v="-0.73333333333333339"/>
    <d v="2016-10-31T00:00:00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  <n v="6.25E-2"/>
    <d v="2017-07-31T00:00:00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  <n v="-1.5999999999999999"/>
    <d v="2017-07-31T00:00:00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  <n v="0.34999999999999992"/>
    <d v="2014-11-30T00:00:00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  <n v="7.5000000000000011E-2"/>
    <d v="2014-11-30T00:00:00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  <n v="0.47999999999999993"/>
    <d v="2016-11-30T00:00:00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  <n v="0.28000000000000003"/>
    <d v="2016-11-30T00:00:00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  <n v="0.49000000000000005"/>
    <d v="2016-11-30T00:00:00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  <n v="0.47999999999999993"/>
    <d v="2016-11-30T00:00:00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  <n v="0.3125"/>
    <d v="2015-06-30T00:00:00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  <n v="-1.2499999999999999E-2"/>
    <d v="2015-06-30T00:00:00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  <n v="0.26250000000000001"/>
    <d v="2015-06-30T00:00:00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  <n v="7.4999999999999997E-2"/>
    <d v="2015-06-30T00:00:00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  <n v="0.35"/>
    <d v="2015-06-30T00:00:00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  <n v="0.31249999999999994"/>
    <d v="2015-06-30T00:00:00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  <n v="-0.73333333333333328"/>
    <d v="2015-06-30T00:00:00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  <n v="0.27999999999999997"/>
    <d v="2014-08-31T00:00:00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  <n v="0.45"/>
    <d v="2014-08-31T00:00:00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  <n v="0.35"/>
    <d v="2014-08-31T00:00:00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  <n v="0.32500000000000001"/>
    <d v="2014-08-31T00:00:00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  <n v="-6.25E-2"/>
    <d v="2014-08-31T00:00:00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  <n v="4.9999999999999996E-2"/>
    <d v="2017-06-30T00:00:00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  <n v="0.32500000000000001"/>
    <d v="2017-06-30T00:00:00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  <n v="6.25E-2"/>
    <d v="2017-07-31T00:00:00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  <n v="0.3"/>
    <d v="2014-12-31T00:00:00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  <n v="-0.3"/>
    <d v="2014-12-31T00:00:00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  <n v="0.36249999999999999"/>
    <d v="2014-05-31T00:00:00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  <n v="0.21250000000000002"/>
    <d v="2017-09-30T00:00:00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  <n v="-0.45"/>
    <d v="2016-10-31T00:00:00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  <n v="-1.6"/>
    <d v="2016-10-31T00:00:00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  <n v="0.47000000000000003"/>
    <d v="2016-09-30T00:00:00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  <n v="0.5"/>
    <d v="2016-09-30T00:00:00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  <n v="0.45999999999999996"/>
    <d v="2016-09-30T00:00:00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  <n v="0.33749999999999997"/>
    <d v="2016-09-30T00:00:00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  <n v="0.1"/>
    <d v="2016-09-30T00:00:00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  <n v="0.29000000000000004"/>
    <d v="2016-09-30T00:00:00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  <n v="0.125"/>
    <d v="2016-09-30T00:00:00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  <n v="0.32500000000000001"/>
    <d v="2014-06-30T00:00:00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  <n v="-0.65"/>
    <d v="2014-06-30T00:00:00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  <n v="7.4999999999999997E-2"/>
    <d v="2014-06-30T00:00:00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  <n v="0.25999999999999995"/>
    <d v="2017-09-30T00:00:00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  <n v="0.26"/>
    <d v="2017-09-30T00:00:00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  <n v="0.31250000000000006"/>
    <d v="2017-09-30T00:00:00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  <n v="0.41"/>
    <d v="2014-04-30T00:00:00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  <n v="0.31999999999999995"/>
    <d v="2016-05-31T00:00:00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  <n v="0.375"/>
    <d v="2016-05-31T00:00:00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  <n v="0.45999999999999996"/>
    <d v="2016-05-31T00:00:00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  <n v="0.39"/>
    <d v="2016-05-31T00:00:00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  <n v="0.42"/>
    <d v="2017-06-30T00:00:00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  <n v="0.47000000000000003"/>
    <d v="2017-06-30T00:00:00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  <n v="0.48"/>
    <d v="2014-11-30T00:00:00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  <n v="0.18"/>
    <d v="2015-03-31T00:00:00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  <n v="0.26"/>
    <d v="2017-01-31T00:00:00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  <n v="0.04"/>
    <d v="2017-01-31T00:00:00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  <n v="2.0000000000000004E-2"/>
    <d v="2017-01-31T00:00:00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  <n v="0.27999999999999997"/>
    <d v="2017-01-31T00:00:00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  <n v="0.21"/>
    <d v="2017-01-31T00:00:00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  <n v="0.49000000000000005"/>
    <d v="2017-01-31T00:00:00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  <n v="0.43999999999999995"/>
    <d v="2017-01-31T00:00:00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  <n v="0.44999999999999996"/>
    <d v="2017-01-31T00:00:00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  <n v="0.26"/>
    <d v="2015-03-31T00:00:00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  <n v="0.26"/>
    <d v="2015-03-31T00:00:00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  <n v="0.23750000000000002"/>
    <d v="2014-11-30T00:00:00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  <n v="-0.83333333333333326"/>
    <d v="2014-11-30T00:00:00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  <n v="-0.79999999999999993"/>
    <d v="2014-11-30T00:00:00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  <n v="0.11249999999999999"/>
    <d v="2017-10-31T00:00:00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  <n v="6.25E-2"/>
    <d v="2017-10-31T00:00:00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  <n v="0.47999999999999993"/>
    <d v="2016-12-31T00:00:00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  <n v="0.31249999999999994"/>
    <d v="2016-09-30T00:00:00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  <n v="0.01"/>
    <d v="2015-12-31T00:00:00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  <n v="-2.5000000000000001E-2"/>
    <d v="2017-04-30T00:00:00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  <n v="-0.73333333333333339"/>
    <d v="2017-04-30T00:00:00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  <n v="-0.2"/>
    <d v="2017-04-30T00:00:00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  <n v="0.11111111111111112"/>
    <d v="2016-08-31T00:00:00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  <n v="0.33749999999999997"/>
    <d v="2015-05-31T00:00:00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  <n v="0.48000000000000004"/>
    <d v="2014-08-31T00:00:00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  <n v="0.36"/>
    <d v="2014-08-31T00:00:00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  <n v="0.5"/>
    <d v="2014-04-30T00:00:00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  <n v="0.36"/>
    <d v="2014-04-30T00:00:00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  <n v="0.36"/>
    <d v="2014-04-30T00:00:00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  <n v="0"/>
    <d v="2014-01-31T00:00:0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  <n v="0.46999999999999992"/>
    <d v="2017-10-31T00:00:00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  <n v="0.36"/>
    <d v="2015-08-31T00:00:00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  <n v="0.27"/>
    <d v="2017-03-31T00:00:00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  <n v="0.47"/>
    <d v="2016-07-31T00:00:00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  <n v="0.39"/>
    <d v="2016-07-31T00:00:00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  <n v="0.27999999999999997"/>
    <d v="2016-07-31T00:00:00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  <n v="0.24"/>
    <d v="2016-07-31T00:00:00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  <n v="0.28999999999999998"/>
    <d v="2016-07-31T00:00:00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  <n v="0.25"/>
    <d v="2014-09-30T00:00:00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  <n v="0.36249999999999999"/>
    <d v="2014-06-30T00:00:00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  <n v="7.4999999999999997E-2"/>
    <d v="2016-06-30T00:00:00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  <n v="0"/>
    <d v="2016-06-30T00:00:0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  <n v="-0.43333333333333329"/>
    <d v="2014-03-31T00:00:00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  <n v="8.7499999999999994E-2"/>
    <d v="2017-08-31T00:00:00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  <n v="0.31250000000000006"/>
    <d v="2017-08-31T00:00:00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  <n v="0.3125"/>
    <d v="2017-08-31T00:00:00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  <n v="-0.27499999999999997"/>
    <d v="2014-11-30T00:00:00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  <n v="0.2"/>
    <d v="2014-11-30T00:00:00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  <n v="0.42000000000000004"/>
    <d v="2015-09-30T00:00:00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  <n v="0.3125"/>
    <d v="2015-09-30T00:00:00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  <n v="0.1"/>
    <d v="2015-09-30T00:00:00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  <n v="0.12000000000000001"/>
    <d v="2015-09-30T00:00:00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  <n v="0.27"/>
    <d v="2015-09-30T00:00:00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  <n v="0.48000000000000004"/>
    <d v="2015-09-30T00:00:00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  <n v="0.49000000000000005"/>
    <d v="2014-04-30T00:00:00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  <n v="-0.15"/>
    <d v="2015-10-31T00:00:00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  <n v="0.48"/>
    <d v="2015-10-31T00:00:00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  <n v="0.47999999999999993"/>
    <d v="2017-01-31T00:00:00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  <n v="0.48000000000000004"/>
    <d v="2017-01-31T00:00:00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  <n v="0.26"/>
    <d v="2017-01-31T00:00:00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  <n v="0.31"/>
    <d v="2017-01-31T00:00:00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  <n v="0.45"/>
    <d v="2015-09-30T00:00:00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  <n v="-0.27142857142857146"/>
    <d v="2016-03-31T00:00:00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  <n v="-1.6"/>
    <d v="2016-03-31T00:00:00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  <n v="-0.8"/>
    <d v="2014-11-30T00:00:00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  <n v="0.15000000000000002"/>
    <d v="2017-05-31T00:00:00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  <n v="0.33749999999999997"/>
    <d v="2015-03-31T00:00:00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  <n v="0.5"/>
    <d v="2015-03-31T00:00:00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  <n v="0.32500000000000001"/>
    <d v="2015-03-31T00:00:00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  <n v="0.27"/>
    <d v="2015-03-31T00:00:00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  <n v="0.24"/>
    <d v="2015-03-31T00:00:00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  <n v="0.36"/>
    <d v="2016-09-30T00:00:00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  <n v="0.33749999999999997"/>
    <d v="2016-09-30T00:00:00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  <n v="0.35000000000000003"/>
    <d v="2015-11-30T00:00:00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  <n v="-5.8823529411764705E-2"/>
    <d v="2015-11-30T00:00:00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  <n v="0.44999999999999996"/>
    <d v="2015-11-30T00:00:00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  <n v="0.29000000000000004"/>
    <d v="2014-07-31T00:00:00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  <n v="7.5000000000000011E-2"/>
    <d v="2016-04-30T00:00:00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  <n v="9.9999999999999992E-2"/>
    <d v="2016-04-30T00:00:00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  <n v="0.47"/>
    <d v="2017-06-30T00:00:00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  <n v="-2.5000000000000001E-2"/>
    <d v="2016-06-30T00:00:00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  <n v="0.33"/>
    <d v="2016-12-31T00:00:00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  <n v="0.27999999999999997"/>
    <d v="2016-12-31T00:00:00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  <n v="0.43"/>
    <d v="2016-12-31T00:00:00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  <n v="0.39"/>
    <d v="2017-11-30T00:00:00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  <n v="0.03"/>
    <d v="2014-12-31T00:00:00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  <n v="0.26"/>
    <d v="2014-12-31T00:00:00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  <n v="9.9999999999999985E-3"/>
    <d v="2015-04-30T00:00:00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  <n v="0.3125"/>
    <d v="2014-03-31T00:00:00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  <n v="0.21250000000000002"/>
    <d v="2014-03-31T00:00:00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  <n v="0.27999999999999997"/>
    <d v="2017-06-30T00:00:00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  <n v="0.33"/>
    <d v="2017-06-30T00:00:00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  <n v="0.19"/>
    <d v="2017-06-30T00:00:00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  <n v="0.37"/>
    <d v="2017-06-30T00:00:00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  <n v="0.5"/>
    <d v="2017-06-30T00:00:00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  <n v="0.375"/>
    <d v="2015-12-31T00:00:00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  <n v="0.47999999999999993"/>
    <d v="2015-12-31T00:00:00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  <n v="0.33750000000000002"/>
    <d v="2015-12-31T00:00:00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  <n v="3.7500000000000006E-2"/>
    <d v="2015-12-31T00:00:00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  <n v="0.47000000000000003"/>
    <d v="2014-11-30T00:00:00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  <n v="0.49"/>
    <d v="2014-11-30T00:00:00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  <n v="0.3"/>
    <d v="2014-11-30T00:00:00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  <n v="0.2"/>
    <d v="2017-10-31T00:00:00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  <n v="0.18000000000000002"/>
    <d v="2017-09-30T00:00:00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  <n v="0.36249999999999999"/>
    <d v="2015-03-31T00:00:00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  <n v="-0.17647058823529413"/>
    <d v="2015-03-31T00:00:00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  <n v="0.35"/>
    <d v="2015-07-31T00:00:00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  <n v="0.48000000000000004"/>
    <d v="2016-12-31T00:00:00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  <n v="0.46999999999999992"/>
    <d v="2016-12-31T00:00:00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  <n v="0.47"/>
    <d v="2016-12-31T00:00:00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  <n v="0.44999999999999996"/>
    <d v="2017-12-31T00:00:00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  <n v="0.44999999999999996"/>
    <d v="2017-12-31T00:00:00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  <n v="0.28999999999999998"/>
    <d v="2017-12-31T00:00:00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  <n v="0.45999999999999996"/>
    <d v="2015-06-30T00:00:00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  <n v="0.3"/>
    <d v="2015-06-30T00:00:00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  <n v="0.33750000000000002"/>
    <d v="2016-09-30T00:00:00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  <n v="0.10000000000000002"/>
    <d v="2016-12-31T00:00:00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  <n v="0.27999999999999997"/>
    <d v="2016-12-31T00:00:00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  <n v="0.48"/>
    <d v="2016-12-31T00:00:00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  <n v="0.125"/>
    <d v="2016-12-31T00:00:00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  <n v="0"/>
    <d v="2016-12-31T00:00:0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  <n v="0.35000000000000003"/>
    <d v="2016-12-31T00:00:00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  <n v="0.35"/>
    <d v="2016-12-31T00:00:00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  <n v="0.26"/>
    <d v="2015-09-30T00:00:00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  <n v="0.32500000000000001"/>
    <d v="2017-08-31T00:00:00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  <n v="0.47"/>
    <d v="2016-09-30T00:00:00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  <n v="0.27999999999999997"/>
    <d v="2016-09-30T00:00:00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  <n v="0.48"/>
    <d v="2015-05-31T00:00:00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  <n v="0.28999999999999998"/>
    <d v="2015-05-31T00:00:00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  <n v="0.42"/>
    <d v="2016-09-30T00:00:00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  <n v="0.36"/>
    <d v="2017-11-30T00:00:00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  <n v="0.27"/>
    <d v="2017-11-30T00:00:00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  <n v="0.16250000000000001"/>
    <d v="2014-01-31T00:00:00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  <n v="0.17"/>
    <d v="2017-02-28T00:00:00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  <n v="7.4999999999999997E-2"/>
    <d v="2017-02-28T00:00:00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  <n v="0.45"/>
    <d v="2017-02-28T00:00:00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  <n v="0.3"/>
    <d v="2017-05-3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AFE1B-70FE-41F3-8CAC-945FC951CB4C}" name="TablaDinámica7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 Name">
  <location ref="G10:H16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numFmtId="165" showAll="0"/>
    <pivotField showAll="0"/>
    <pivotField showAll="0"/>
    <pivotField dataField="1" numFmtId="165" showAll="0"/>
    <pivotField numFmtId="9" showAll="0"/>
    <pivotField numFmtId="1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6"/>
  </rowFields>
  <rowItems count="6">
    <i>
      <x v="394"/>
    </i>
    <i>
      <x v="397"/>
    </i>
    <i>
      <x v="650"/>
    </i>
    <i>
      <x v="797"/>
    </i>
    <i>
      <x v="878"/>
    </i>
    <i t="grand">
      <x/>
    </i>
  </rowItems>
  <colItems count="1">
    <i/>
  </colItems>
  <dataFields count="1">
    <dataField name="Suma de Profit" fld="20" baseField="0" baseItem="0" numFmtId="165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F8F73-1C96-4E61-A034-EC8507443AF5}" name="TablaDinámica5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8:B31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5" showAll="0"/>
    <pivotField showAll="0"/>
    <pivotField showAll="0"/>
    <pivotField numFmtId="165" showAll="0"/>
    <pivotField numFmtId="9" showAll="0"/>
    <pivotField numFmtId="1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Sales" fld="17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32CB6-2958-4C33-91A3-50620BA17A33}" name="TablaDinámica4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D10:E15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5" showAll="0"/>
    <pivotField showAll="0"/>
    <pivotField showAll="0"/>
    <pivotField numFmtId="165" showAll="0"/>
    <pivotField numFmtId="9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Sales" fld="17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2D4FE-F419-4016-B512-024CA2C79312}" name="TablaDiná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fieldListSortAscending="1">
  <location ref="A10:B14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  <pivotField showAll="0"/>
    <pivotField showAll="0"/>
    <pivotField numFmtId="165" showAll="0"/>
    <pivotField numFmtId="9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a de Sales" fld="17" baseField="0" baseItem="0" numFmtId="165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54E54-BD90-42C9-956E-AE15D23E2926}" name="TablaDinámica10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 Name">
  <location ref="M7:N13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numFmtId="165" showAll="0"/>
    <pivotField showAll="0"/>
    <pivotField showAll="0"/>
    <pivotField dataField="1" numFmtId="165" showAll="0"/>
    <pivotField numFmtId="9" showAll="0"/>
    <pivotField numFmtId="1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6"/>
  </rowFields>
  <rowItems count="6">
    <i>
      <x v="394"/>
    </i>
    <i>
      <x v="397"/>
    </i>
    <i>
      <x v="650"/>
    </i>
    <i>
      <x v="797"/>
    </i>
    <i>
      <x v="878"/>
    </i>
    <i t="grand">
      <x/>
    </i>
  </rowItems>
  <colItems count="1">
    <i/>
  </colItems>
  <dataFields count="1">
    <dataField name="Suma de Profit" fld="20" baseField="0" baseItem="0" numFmtId="165"/>
  </dataFields>
  <pivotTableStyleInfo name="PivotStyleMedium13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6A0ED043-DFAE-4267-B735-F18E23A39FE3}" sourceName="Region">
  <pivotTables>
    <pivotTable tabId="2" name="TablaDinámica4"/>
    <pivotTable tabId="2" name="TablaDinámica3"/>
    <pivotTable tabId="2" name="TablaDinámica5"/>
    <pivotTable tabId="2" name="TablaDinámica7"/>
    <pivotTable tabId="4" name="TablaDinámica10"/>
  </pivotTables>
  <data>
    <tabular pivotCacheId="2050787101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C687B9DD-F7FD-4EC8-91DB-3C45ACD3221E}" sourceName="Category">
  <pivotTables>
    <pivotTable tabId="2" name="TablaDinámica3"/>
    <pivotTable tabId="2" name="TablaDinámica4"/>
    <pivotTable tabId="2" name="TablaDinámica5"/>
    <pivotTable tabId="2" name="TablaDinámica7"/>
    <pivotTable tabId="4" name="TablaDinámica10"/>
  </pivotTables>
  <data>
    <tabular pivotCacheId="205078710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FE02D829-9128-4789-BCB0-6C7101B2E0B9}" cache="SegmentaciónDeDatos_Region" caption="Region" rowHeight="234950"/>
  <slicer name="Category" xr10:uid="{8C6793AD-89FD-4ED9-A748-DFC9809A5C7D}" cache="SegmentaciónDeDatos_Category" caption="Category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DF0B8-DBA4-43F7-953F-A4E8187196CD}" name="SalesData" displayName="SalesData" ref="A1:W9995" totalsRowShown="0">
  <autoFilter ref="A1:W9995" xr:uid="{A8BDF0B8-DBA4-43F7-953F-A4E8187196CD}"/>
  <tableColumns count="23">
    <tableColumn id="1" xr3:uid="{96FA9408-92DC-4D5D-B87A-74931AB1D03F}" name="Row ID"/>
    <tableColumn id="2" xr3:uid="{4D099903-7F62-4A08-AFCF-B5FED00281D9}" name="Order ID"/>
    <tableColumn id="3" xr3:uid="{F23AB457-00B7-4765-8BC3-6CBB7DEA8209}" name="Order Date" dataDxfId="4"/>
    <tableColumn id="4" xr3:uid="{DF637C20-7BA4-4E2E-8BED-6D35BB390E78}" name="Ship Date" dataDxfId="3"/>
    <tableColumn id="5" xr3:uid="{DAE20214-63A5-40FF-8989-0CFE3DEAD649}" name="Ship Mode"/>
    <tableColumn id="6" xr3:uid="{C9126AE1-80D0-497E-BA11-4CFD31294B3E}" name="Customer ID"/>
    <tableColumn id="7" xr3:uid="{831E07DF-A519-47C3-973A-14310E388F93}" name="Customer Name"/>
    <tableColumn id="8" xr3:uid="{D27D14AB-BD5D-4E8F-971D-7CC0476DEC53}" name="Segment"/>
    <tableColumn id="9" xr3:uid="{B5963691-3529-429F-884D-91387FA000FB}" name="Country"/>
    <tableColumn id="10" xr3:uid="{14C3DFA7-AF03-448F-B1AD-2444F4BEC4F1}" name="City"/>
    <tableColumn id="11" xr3:uid="{B9DCF0E4-9580-4BA4-B0F5-BCEA96882CE8}" name="State"/>
    <tableColumn id="12" xr3:uid="{BA0E6660-2785-4EBF-9889-A7FDC3931B0E}" name="Postal Code"/>
    <tableColumn id="13" xr3:uid="{05710885-552C-4275-93CC-8D0FE6A22328}" name="Region"/>
    <tableColumn id="14" xr3:uid="{616E2FD0-7331-401C-A190-FAB738F572E7}" name="Product ID"/>
    <tableColumn id="15" xr3:uid="{C924088E-1EF4-412E-8979-24552BDE6F1D}" name="Category"/>
    <tableColumn id="16" xr3:uid="{3374841A-C630-4BD5-9080-323FDEBF94C8}" name="Sub-Category"/>
    <tableColumn id="17" xr3:uid="{F140FB34-7EE0-4DDE-9DF0-1AEC3AB15127}" name="Product Name"/>
    <tableColumn id="18" xr3:uid="{52E96C79-9FBB-4836-A8E5-B6B0E00F7C72}" name="Sales" dataDxfId="2"/>
    <tableColumn id="19" xr3:uid="{B6254474-B0E5-40EA-A700-889C4BBCEE99}" name="Quantity"/>
    <tableColumn id="20" xr3:uid="{9C80C115-0549-4618-854D-D2B8A7C7984B}" name="Discount"/>
    <tableColumn id="21" xr3:uid="{496E5511-F3FF-4B99-880D-2A9DE880D5B6}" name="Profit" dataDxfId="1"/>
    <tableColumn id="22" xr3:uid="{4846E1CD-A1F3-4497-BA83-54883975B3C0}" name="Profit Margin %" dataCellStyle="Porcentaje">
      <calculatedColumnFormula xml:space="preserve"> SalesData[[#This Row],[Profit]]/SalesData[[#This Row],[Sales]]</calculatedColumnFormula>
    </tableColumn>
    <tableColumn id="23" xr3:uid="{27278F03-5D3E-4EFA-A3CF-059083FEAD6D}" name="Month " dataDxfId="0">
      <calculatedColumnFormula>EOMONTH(SalesData[[#This Row],[Order Date]],0)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ABC8-5196-4D20-84B1-8E234758296E}">
  <dimension ref="A1:W9995"/>
  <sheetViews>
    <sheetView topLeftCell="A2" workbookViewId="0">
      <selection activeCell="M12" sqref="M12"/>
    </sheetView>
  </sheetViews>
  <sheetFormatPr baseColWidth="10" defaultRowHeight="14.4" x14ac:dyDescent="0.3"/>
  <cols>
    <col min="1" max="1" width="8.88671875" customWidth="1"/>
    <col min="2" max="2" width="14.88671875" customWidth="1"/>
    <col min="3" max="3" width="12.88671875" style="1" customWidth="1"/>
    <col min="4" max="4" width="11.5546875" style="1"/>
    <col min="5" max="5" width="12" customWidth="1"/>
    <col min="6" max="6" width="13.21875" customWidth="1"/>
    <col min="7" max="7" width="16.44140625" customWidth="1"/>
    <col min="12" max="12" width="12.77734375" customWidth="1"/>
    <col min="14" max="14" width="11.77734375" customWidth="1"/>
    <col min="16" max="16" width="14.33203125" customWidth="1"/>
    <col min="17" max="17" width="15" customWidth="1"/>
    <col min="18" max="18" width="11.5546875" style="2"/>
    <col min="21" max="21" width="11.5546875" style="2"/>
    <col min="22" max="22" width="16.44140625" style="3" customWidth="1"/>
    <col min="23" max="23" width="11.5546875" style="1"/>
  </cols>
  <sheetData>
    <row r="1" spans="1:23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2" t="s">
        <v>20</v>
      </c>
      <c r="V1" s="3" t="s">
        <v>11746</v>
      </c>
      <c r="W1" s="1" t="s">
        <v>11747</v>
      </c>
    </row>
    <row r="2" spans="1:23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 s="2">
        <v>41.913600000000002</v>
      </c>
      <c r="V2" s="3">
        <f xml:space="preserve"> SalesData[[#This Row],[Profit]]/SalesData[[#This Row],[Sales]]</f>
        <v>0.16000000000000003</v>
      </c>
      <c r="W2" s="1">
        <f>EOMONTH(SalesData[[#This Row],[Order Date]],0)</f>
        <v>42704</v>
      </c>
    </row>
    <row r="3" spans="1:23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 s="2">
        <v>219.58199999999999</v>
      </c>
      <c r="V3" s="3">
        <f xml:space="preserve"> SalesData[[#This Row],[Profit]]/SalesData[[#This Row],[Sales]]</f>
        <v>0.3</v>
      </c>
      <c r="W3" s="1">
        <f>EOMONTH(SalesData[[#This Row],[Order Date]],0)</f>
        <v>42704</v>
      </c>
    </row>
    <row r="4" spans="1:23" x14ac:dyDescent="0.3">
      <c r="A4">
        <v>3</v>
      </c>
      <c r="B4" t="s">
        <v>37</v>
      </c>
      <c r="C4" s="1">
        <v>42533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2">
        <v>14.62</v>
      </c>
      <c r="S4">
        <v>2</v>
      </c>
      <c r="T4">
        <v>0</v>
      </c>
      <c r="U4" s="2">
        <v>6.8714000000000004</v>
      </c>
      <c r="V4" s="3">
        <f xml:space="preserve"> SalesData[[#This Row],[Profit]]/SalesData[[#This Row],[Sales]]</f>
        <v>0.47000000000000003</v>
      </c>
      <c r="W4" s="1">
        <f>EOMONTH(SalesData[[#This Row],[Order Date]],0)</f>
        <v>42551</v>
      </c>
    </row>
    <row r="5" spans="1:23" x14ac:dyDescent="0.3">
      <c r="A5">
        <v>4</v>
      </c>
      <c r="B5" t="s">
        <v>49</v>
      </c>
      <c r="C5" s="1">
        <v>42288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2">
        <v>957.57749999999999</v>
      </c>
      <c r="S5">
        <v>5</v>
      </c>
      <c r="T5">
        <v>0.45</v>
      </c>
      <c r="U5" s="2">
        <v>-383.03100000000001</v>
      </c>
      <c r="V5" s="3">
        <f xml:space="preserve"> SalesData[[#This Row],[Profit]]/SalesData[[#This Row],[Sales]]</f>
        <v>-0.4</v>
      </c>
      <c r="W5" s="1">
        <f>EOMONTH(SalesData[[#This Row],[Order Date]],0)</f>
        <v>42308</v>
      </c>
    </row>
    <row r="6" spans="1:23" x14ac:dyDescent="0.3">
      <c r="A6">
        <v>5</v>
      </c>
      <c r="B6" t="s">
        <v>49</v>
      </c>
      <c r="C6" s="1">
        <v>42288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2">
        <v>22.367999999999999</v>
      </c>
      <c r="S6">
        <v>2</v>
      </c>
      <c r="T6">
        <v>0.2</v>
      </c>
      <c r="U6" s="2">
        <v>2.5164</v>
      </c>
      <c r="V6" s="3">
        <f xml:space="preserve"> SalesData[[#This Row],[Profit]]/SalesData[[#This Row],[Sales]]</f>
        <v>0.1125</v>
      </c>
      <c r="W6" s="1">
        <f>EOMONTH(SalesData[[#This Row],[Order Date]],0)</f>
        <v>42308</v>
      </c>
    </row>
    <row r="7" spans="1:23" x14ac:dyDescent="0.3">
      <c r="A7">
        <v>6</v>
      </c>
      <c r="B7" t="s">
        <v>62</v>
      </c>
      <c r="C7" s="1">
        <v>41799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2">
        <v>48.86</v>
      </c>
      <c r="S7">
        <v>7</v>
      </c>
      <c r="T7">
        <v>0</v>
      </c>
      <c r="U7" s="2">
        <v>14.1694</v>
      </c>
      <c r="V7" s="3">
        <f xml:space="preserve"> SalesData[[#This Row],[Profit]]/SalesData[[#This Row],[Sales]]</f>
        <v>0.28999999999999998</v>
      </c>
      <c r="W7" s="1">
        <f>EOMONTH(SalesData[[#This Row],[Order Date]],0)</f>
        <v>41820</v>
      </c>
    </row>
    <row r="8" spans="1:23" x14ac:dyDescent="0.3">
      <c r="A8">
        <v>7</v>
      </c>
      <c r="B8" t="s">
        <v>62</v>
      </c>
      <c r="C8" s="1">
        <v>41799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2">
        <v>7.28</v>
      </c>
      <c r="S8">
        <v>4</v>
      </c>
      <c r="T8">
        <v>0</v>
      </c>
      <c r="U8" s="2">
        <v>1.9656</v>
      </c>
      <c r="V8" s="3">
        <f xml:space="preserve"> SalesData[[#This Row],[Profit]]/SalesData[[#This Row],[Sales]]</f>
        <v>0.27</v>
      </c>
      <c r="W8" s="1">
        <f>EOMONTH(SalesData[[#This Row],[Order Date]],0)</f>
        <v>41820</v>
      </c>
    </row>
    <row r="9" spans="1:23" x14ac:dyDescent="0.3">
      <c r="A9">
        <v>8</v>
      </c>
      <c r="B9" t="s">
        <v>62</v>
      </c>
      <c r="C9" s="1">
        <v>41799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2">
        <v>907.15200000000004</v>
      </c>
      <c r="S9">
        <v>6</v>
      </c>
      <c r="T9">
        <v>0.2</v>
      </c>
      <c r="U9" s="2">
        <v>90.715199999999996</v>
      </c>
      <c r="V9" s="3">
        <f xml:space="preserve"> SalesData[[#This Row],[Profit]]/SalesData[[#This Row],[Sales]]</f>
        <v>9.9999999999999992E-2</v>
      </c>
      <c r="W9" s="1">
        <f>EOMONTH(SalesData[[#This Row],[Order Date]],0)</f>
        <v>41820</v>
      </c>
    </row>
    <row r="10" spans="1:23" x14ac:dyDescent="0.3">
      <c r="A10">
        <v>9</v>
      </c>
      <c r="B10" t="s">
        <v>62</v>
      </c>
      <c r="C10" s="1">
        <v>41799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2">
        <v>18.504000000000001</v>
      </c>
      <c r="S10">
        <v>3</v>
      </c>
      <c r="T10">
        <v>0.2</v>
      </c>
      <c r="U10" s="2">
        <v>5.7824999999999998</v>
      </c>
      <c r="V10" s="3">
        <f xml:space="preserve"> SalesData[[#This Row],[Profit]]/SalesData[[#This Row],[Sales]]</f>
        <v>0.31249999999999994</v>
      </c>
      <c r="W10" s="1">
        <f>EOMONTH(SalesData[[#This Row],[Order Date]],0)</f>
        <v>41820</v>
      </c>
    </row>
    <row r="11" spans="1:23" x14ac:dyDescent="0.3">
      <c r="A11">
        <v>10</v>
      </c>
      <c r="B11" t="s">
        <v>62</v>
      </c>
      <c r="C11" s="1">
        <v>41799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2">
        <v>114.9</v>
      </c>
      <c r="S11">
        <v>5</v>
      </c>
      <c r="T11">
        <v>0</v>
      </c>
      <c r="U11" s="2">
        <v>34.47</v>
      </c>
      <c r="V11" s="3">
        <f xml:space="preserve"> SalesData[[#This Row],[Profit]]/SalesData[[#This Row],[Sales]]</f>
        <v>0.3</v>
      </c>
      <c r="W11" s="1">
        <f>EOMONTH(SalesData[[#This Row],[Order Date]],0)</f>
        <v>41820</v>
      </c>
    </row>
    <row r="12" spans="1:23" x14ac:dyDescent="0.3">
      <c r="A12">
        <v>11</v>
      </c>
      <c r="B12" t="s">
        <v>62</v>
      </c>
      <c r="C12" s="1">
        <v>41799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2">
        <v>1706.184</v>
      </c>
      <c r="S12">
        <v>9</v>
      </c>
      <c r="T12">
        <v>0.2</v>
      </c>
      <c r="U12" s="2">
        <v>85.309200000000004</v>
      </c>
      <c r="V12" s="3">
        <f xml:space="preserve"> SalesData[[#This Row],[Profit]]/SalesData[[#This Row],[Sales]]</f>
        <v>0.05</v>
      </c>
      <c r="W12" s="1">
        <f>EOMONTH(SalesData[[#This Row],[Order Date]],0)</f>
        <v>41820</v>
      </c>
    </row>
    <row r="13" spans="1:23" x14ac:dyDescent="0.3">
      <c r="A13">
        <v>12</v>
      </c>
      <c r="B13" t="s">
        <v>62</v>
      </c>
      <c r="C13" s="1">
        <v>41799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2">
        <v>911.42399999999998</v>
      </c>
      <c r="S13">
        <v>4</v>
      </c>
      <c r="T13">
        <v>0.2</v>
      </c>
      <c r="U13" s="2">
        <v>68.356800000000007</v>
      </c>
      <c r="V13" s="3">
        <f xml:space="preserve"> SalesData[[#This Row],[Profit]]/SalesData[[#This Row],[Sales]]</f>
        <v>7.5000000000000011E-2</v>
      </c>
      <c r="W13" s="1">
        <f>EOMONTH(SalesData[[#This Row],[Order Date]],0)</f>
        <v>41820</v>
      </c>
    </row>
    <row r="14" spans="1:23" x14ac:dyDescent="0.3">
      <c r="A14">
        <v>13</v>
      </c>
      <c r="B14" t="s">
        <v>86</v>
      </c>
      <c r="C14" s="1">
        <v>42840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2">
        <v>15.552</v>
      </c>
      <c r="S14">
        <v>3</v>
      </c>
      <c r="T14">
        <v>0.2</v>
      </c>
      <c r="U14" s="2">
        <v>5.4432</v>
      </c>
      <c r="V14" s="3">
        <f xml:space="preserve"> SalesData[[#This Row],[Profit]]/SalesData[[#This Row],[Sales]]</f>
        <v>0.35000000000000003</v>
      </c>
      <c r="W14" s="1">
        <f>EOMONTH(SalesData[[#This Row],[Order Date]],0)</f>
        <v>42855</v>
      </c>
    </row>
    <row r="15" spans="1:23" x14ac:dyDescent="0.3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2">
        <v>407.976</v>
      </c>
      <c r="S15">
        <v>3</v>
      </c>
      <c r="T15">
        <v>0.2</v>
      </c>
      <c r="U15" s="2">
        <v>132.59219999999999</v>
      </c>
      <c r="V15" s="3">
        <f xml:space="preserve"> SalesData[[#This Row],[Profit]]/SalesData[[#This Row],[Sales]]</f>
        <v>0.32499999999999996</v>
      </c>
      <c r="W15" s="1">
        <f>EOMONTH(SalesData[[#This Row],[Order Date]],0)</f>
        <v>42735</v>
      </c>
    </row>
    <row r="16" spans="1:23" x14ac:dyDescent="0.3">
      <c r="A16">
        <v>15</v>
      </c>
      <c r="B16" t="s">
        <v>103</v>
      </c>
      <c r="C16" s="1">
        <v>42330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2">
        <v>68.81</v>
      </c>
      <c r="S16">
        <v>5</v>
      </c>
      <c r="T16">
        <v>0.8</v>
      </c>
      <c r="U16" s="2">
        <v>-123.858</v>
      </c>
      <c r="V16" s="3">
        <f xml:space="preserve"> SalesData[[#This Row],[Profit]]/SalesData[[#This Row],[Sales]]</f>
        <v>-1.8</v>
      </c>
      <c r="W16" s="1">
        <f>EOMONTH(SalesData[[#This Row],[Order Date]],0)</f>
        <v>42338</v>
      </c>
    </row>
    <row r="17" spans="1:23" x14ac:dyDescent="0.3">
      <c r="A17">
        <v>16</v>
      </c>
      <c r="B17" t="s">
        <v>103</v>
      </c>
      <c r="C17" s="1">
        <v>42330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2">
        <v>2.544</v>
      </c>
      <c r="S17">
        <v>3</v>
      </c>
      <c r="T17">
        <v>0.8</v>
      </c>
      <c r="U17" s="2">
        <v>-3.8159999999999998</v>
      </c>
      <c r="V17" s="3">
        <f xml:space="preserve"> SalesData[[#This Row],[Profit]]/SalesData[[#This Row],[Sales]]</f>
        <v>-1.5</v>
      </c>
      <c r="W17" s="1">
        <f>EOMONTH(SalesData[[#This Row],[Order Date]],0)</f>
        <v>42338</v>
      </c>
    </row>
    <row r="18" spans="1:23" x14ac:dyDescent="0.3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2">
        <v>665.88</v>
      </c>
      <c r="S18">
        <v>6</v>
      </c>
      <c r="T18">
        <v>0</v>
      </c>
      <c r="U18" s="2">
        <v>13.317600000000001</v>
      </c>
      <c r="V18" s="3">
        <f xml:space="preserve"> SalesData[[#This Row],[Profit]]/SalesData[[#This Row],[Sales]]</f>
        <v>0.02</v>
      </c>
      <c r="W18" s="1">
        <f>EOMONTH(SalesData[[#This Row],[Order Date]],0)</f>
        <v>41973</v>
      </c>
    </row>
    <row r="19" spans="1:23" x14ac:dyDescent="0.3">
      <c r="A19">
        <v>18</v>
      </c>
      <c r="B19" t="s">
        <v>124</v>
      </c>
      <c r="C19" s="1">
        <v>41772</v>
      </c>
      <c r="D19" s="1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 s="2">
        <v>55.5</v>
      </c>
      <c r="S19">
        <v>2</v>
      </c>
      <c r="T19">
        <v>0</v>
      </c>
      <c r="U19" s="2">
        <v>9.99</v>
      </c>
      <c r="V19" s="3">
        <f xml:space="preserve"> SalesData[[#This Row],[Profit]]/SalesData[[#This Row],[Sales]]</f>
        <v>0.18</v>
      </c>
      <c r="W19" s="1">
        <f>EOMONTH(SalesData[[#This Row],[Order Date]],0)</f>
        <v>41790</v>
      </c>
    </row>
    <row r="20" spans="1:23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 s="2">
        <v>8.56</v>
      </c>
      <c r="S20">
        <v>2</v>
      </c>
      <c r="T20">
        <v>0</v>
      </c>
      <c r="U20" s="2">
        <v>2.4824000000000002</v>
      </c>
      <c r="V20" s="3">
        <f xml:space="preserve"> SalesData[[#This Row],[Profit]]/SalesData[[#This Row],[Sales]]</f>
        <v>0.28999999999999998</v>
      </c>
      <c r="W20" s="1">
        <f>EOMONTH(SalesData[[#This Row],[Order Date]],0)</f>
        <v>41882</v>
      </c>
    </row>
    <row r="21" spans="1:23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 s="2">
        <v>213.48</v>
      </c>
      <c r="S21">
        <v>3</v>
      </c>
      <c r="T21">
        <v>0.2</v>
      </c>
      <c r="U21" s="2">
        <v>16.010999999999999</v>
      </c>
      <c r="V21" s="3">
        <f xml:space="preserve"> SalesData[[#This Row],[Profit]]/SalesData[[#This Row],[Sales]]</f>
        <v>7.4999999999999997E-2</v>
      </c>
      <c r="W21" s="1">
        <f>EOMONTH(SalesData[[#This Row],[Order Date]],0)</f>
        <v>41882</v>
      </c>
    </row>
    <row r="22" spans="1:23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 s="2">
        <v>22.72</v>
      </c>
      <c r="S22">
        <v>4</v>
      </c>
      <c r="T22">
        <v>0.2</v>
      </c>
      <c r="U22" s="2">
        <v>7.3840000000000003</v>
      </c>
      <c r="V22" s="3">
        <f xml:space="preserve"> SalesData[[#This Row],[Profit]]/SalesData[[#This Row],[Sales]]</f>
        <v>0.32500000000000001</v>
      </c>
      <c r="W22" s="1">
        <f>EOMONTH(SalesData[[#This Row],[Order Date]],0)</f>
        <v>41882</v>
      </c>
    </row>
    <row r="23" spans="1:23" x14ac:dyDescent="0.3">
      <c r="A23">
        <v>22</v>
      </c>
      <c r="B23" t="s">
        <v>143</v>
      </c>
      <c r="C23" s="1">
        <v>42713</v>
      </c>
      <c r="D23" s="1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 s="2">
        <v>19.46</v>
      </c>
      <c r="S23">
        <v>7</v>
      </c>
      <c r="T23">
        <v>0</v>
      </c>
      <c r="U23" s="2">
        <v>5.0595999999999997</v>
      </c>
      <c r="V23" s="3">
        <f xml:space="preserve"> SalesData[[#This Row],[Profit]]/SalesData[[#This Row],[Sales]]</f>
        <v>0.25999999999999995</v>
      </c>
      <c r="W23" s="1">
        <f>EOMONTH(SalesData[[#This Row],[Order Date]],0)</f>
        <v>42735</v>
      </c>
    </row>
    <row r="24" spans="1:23" x14ac:dyDescent="0.3">
      <c r="A24">
        <v>23</v>
      </c>
      <c r="B24" t="s">
        <v>143</v>
      </c>
      <c r="C24" s="1">
        <v>42713</v>
      </c>
      <c r="D24" s="1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 s="2">
        <v>60.34</v>
      </c>
      <c r="S24">
        <v>7</v>
      </c>
      <c r="T24">
        <v>0</v>
      </c>
      <c r="U24" s="2">
        <v>15.6884</v>
      </c>
      <c r="V24" s="3">
        <f xml:space="preserve"> SalesData[[#This Row],[Profit]]/SalesData[[#This Row],[Sales]]</f>
        <v>0.25999999999999995</v>
      </c>
      <c r="W24" s="1">
        <f>EOMONTH(SalesData[[#This Row],[Order Date]],0)</f>
        <v>42735</v>
      </c>
    </row>
    <row r="25" spans="1:23" x14ac:dyDescent="0.3">
      <c r="A25">
        <v>24</v>
      </c>
      <c r="B25" t="s">
        <v>153</v>
      </c>
      <c r="C25" s="1">
        <v>42932</v>
      </c>
      <c r="D25" s="1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 s="2">
        <v>71.372</v>
      </c>
      <c r="S25">
        <v>2</v>
      </c>
      <c r="T25">
        <v>0.3</v>
      </c>
      <c r="U25" s="2">
        <v>-1.0196000000000001</v>
      </c>
      <c r="V25" s="3">
        <f xml:space="preserve"> SalesData[[#This Row],[Profit]]/SalesData[[#This Row],[Sales]]</f>
        <v>-1.4285714285714287E-2</v>
      </c>
      <c r="W25" s="1">
        <f>EOMONTH(SalesData[[#This Row],[Order Date]],0)</f>
        <v>42947</v>
      </c>
    </row>
    <row r="26" spans="1:23" x14ac:dyDescent="0.3">
      <c r="A26">
        <v>25</v>
      </c>
      <c r="B26" t="s">
        <v>163</v>
      </c>
      <c r="C26" s="1">
        <v>42272</v>
      </c>
      <c r="D26" s="1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2">
        <v>1044.6300000000001</v>
      </c>
      <c r="S26">
        <v>3</v>
      </c>
      <c r="T26">
        <v>0</v>
      </c>
      <c r="U26" s="2">
        <v>240.26490000000001</v>
      </c>
      <c r="V26" s="3">
        <f xml:space="preserve"> SalesData[[#This Row],[Profit]]/SalesData[[#This Row],[Sales]]</f>
        <v>0.22999999999999998</v>
      </c>
      <c r="W26" s="1">
        <f>EOMONTH(SalesData[[#This Row],[Order Date]],0)</f>
        <v>42277</v>
      </c>
    </row>
    <row r="27" spans="1:23" x14ac:dyDescent="0.3">
      <c r="A27">
        <v>26</v>
      </c>
      <c r="B27" t="s">
        <v>169</v>
      </c>
      <c r="C27" s="1">
        <v>42385</v>
      </c>
      <c r="D27" s="1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 s="2">
        <v>11.648</v>
      </c>
      <c r="S27">
        <v>2</v>
      </c>
      <c r="T27">
        <v>0.2</v>
      </c>
      <c r="U27" s="2">
        <v>4.2224000000000004</v>
      </c>
      <c r="V27" s="3">
        <f xml:space="preserve"> SalesData[[#This Row],[Profit]]/SalesData[[#This Row],[Sales]]</f>
        <v>0.36250000000000004</v>
      </c>
      <c r="W27" s="1">
        <f>EOMONTH(SalesData[[#This Row],[Order Date]],0)</f>
        <v>42400</v>
      </c>
    </row>
    <row r="28" spans="1:23" x14ac:dyDescent="0.3">
      <c r="A28">
        <v>27</v>
      </c>
      <c r="B28" t="s">
        <v>169</v>
      </c>
      <c r="C28" s="1">
        <v>42385</v>
      </c>
      <c r="D28" s="1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 s="2">
        <v>90.57</v>
      </c>
      <c r="S28">
        <v>3</v>
      </c>
      <c r="T28">
        <v>0</v>
      </c>
      <c r="U28" s="2">
        <v>11.774100000000001</v>
      </c>
      <c r="V28" s="3">
        <f xml:space="preserve"> SalesData[[#This Row],[Profit]]/SalesData[[#This Row],[Sales]]</f>
        <v>0.13</v>
      </c>
      <c r="W28" s="1">
        <f>EOMONTH(SalesData[[#This Row],[Order Date]],0)</f>
        <v>42400</v>
      </c>
    </row>
    <row r="29" spans="1:23" x14ac:dyDescent="0.3">
      <c r="A29">
        <v>28</v>
      </c>
      <c r="B29" t="s">
        <v>178</v>
      </c>
      <c r="C29" s="1">
        <v>42264</v>
      </c>
      <c r="D29" s="1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 s="2">
        <v>3083.43</v>
      </c>
      <c r="S29">
        <v>7</v>
      </c>
      <c r="T29">
        <v>0.5</v>
      </c>
      <c r="U29" s="2">
        <v>-1665.0522000000001</v>
      </c>
      <c r="V29" s="3">
        <f xml:space="preserve"> SalesData[[#This Row],[Profit]]/SalesData[[#This Row],[Sales]]</f>
        <v>-0.54</v>
      </c>
      <c r="W29" s="1">
        <f>EOMONTH(SalesData[[#This Row],[Order Date]],0)</f>
        <v>42277</v>
      </c>
    </row>
    <row r="30" spans="1:23" x14ac:dyDescent="0.3">
      <c r="A30">
        <v>29</v>
      </c>
      <c r="B30" t="s">
        <v>178</v>
      </c>
      <c r="C30" s="1">
        <v>42264</v>
      </c>
      <c r="D30" s="1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 s="2">
        <v>9.6180000000000003</v>
      </c>
      <c r="S30">
        <v>2</v>
      </c>
      <c r="T30">
        <v>0.7</v>
      </c>
      <c r="U30" s="2">
        <v>-7.0532000000000004</v>
      </c>
      <c r="V30" s="3">
        <f xml:space="preserve"> SalesData[[#This Row],[Profit]]/SalesData[[#This Row],[Sales]]</f>
        <v>-0.73333333333333339</v>
      </c>
      <c r="W30" s="1">
        <f>EOMONTH(SalesData[[#This Row],[Order Date]],0)</f>
        <v>42277</v>
      </c>
    </row>
    <row r="31" spans="1:23" x14ac:dyDescent="0.3">
      <c r="A31">
        <v>30</v>
      </c>
      <c r="B31" t="s">
        <v>178</v>
      </c>
      <c r="C31" s="1">
        <v>42264</v>
      </c>
      <c r="D31" s="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 s="2">
        <v>124.2</v>
      </c>
      <c r="S31">
        <v>3</v>
      </c>
      <c r="T31">
        <v>0.2</v>
      </c>
      <c r="U31" s="2">
        <v>15.525</v>
      </c>
      <c r="V31" s="3">
        <f xml:space="preserve"> SalesData[[#This Row],[Profit]]/SalesData[[#This Row],[Sales]]</f>
        <v>0.125</v>
      </c>
      <c r="W31" s="1">
        <f>EOMONTH(SalesData[[#This Row],[Order Date]],0)</f>
        <v>42277</v>
      </c>
    </row>
    <row r="32" spans="1:23" x14ac:dyDescent="0.3">
      <c r="A32">
        <v>31</v>
      </c>
      <c r="B32" t="s">
        <v>178</v>
      </c>
      <c r="C32" s="1">
        <v>42264</v>
      </c>
      <c r="D32" s="1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 s="2">
        <v>3.2639999999999998</v>
      </c>
      <c r="S32">
        <v>2</v>
      </c>
      <c r="T32">
        <v>0.2</v>
      </c>
      <c r="U32" s="2">
        <v>1.1015999999999999</v>
      </c>
      <c r="V32" s="3">
        <f xml:space="preserve"> SalesData[[#This Row],[Profit]]/SalesData[[#This Row],[Sales]]</f>
        <v>0.33750000000000002</v>
      </c>
      <c r="W32" s="1">
        <f>EOMONTH(SalesData[[#This Row],[Order Date]],0)</f>
        <v>42277</v>
      </c>
    </row>
    <row r="33" spans="1:23" x14ac:dyDescent="0.3">
      <c r="A33">
        <v>32</v>
      </c>
      <c r="B33" t="s">
        <v>178</v>
      </c>
      <c r="C33" s="1">
        <v>42264</v>
      </c>
      <c r="D33" s="1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 s="2">
        <v>86.304000000000002</v>
      </c>
      <c r="S33">
        <v>6</v>
      </c>
      <c r="T33">
        <v>0.2</v>
      </c>
      <c r="U33" s="2">
        <v>9.7091999999999992</v>
      </c>
      <c r="V33" s="3">
        <f xml:space="preserve"> SalesData[[#This Row],[Profit]]/SalesData[[#This Row],[Sales]]</f>
        <v>0.11249999999999999</v>
      </c>
      <c r="W33" s="1">
        <f>EOMONTH(SalesData[[#This Row],[Order Date]],0)</f>
        <v>42277</v>
      </c>
    </row>
    <row r="34" spans="1:23" x14ac:dyDescent="0.3">
      <c r="A34">
        <v>33</v>
      </c>
      <c r="B34" t="s">
        <v>178</v>
      </c>
      <c r="C34" s="1">
        <v>42264</v>
      </c>
      <c r="D34" s="1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 s="2">
        <v>6.8579999999999997</v>
      </c>
      <c r="S34">
        <v>6</v>
      </c>
      <c r="T34">
        <v>0.7</v>
      </c>
      <c r="U34" s="2">
        <v>-5.7149999999999999</v>
      </c>
      <c r="V34" s="3">
        <f xml:space="preserve"> SalesData[[#This Row],[Profit]]/SalesData[[#This Row],[Sales]]</f>
        <v>-0.83333333333333337</v>
      </c>
      <c r="W34" s="1">
        <f>EOMONTH(SalesData[[#This Row],[Order Date]],0)</f>
        <v>42277</v>
      </c>
    </row>
    <row r="35" spans="1:23" x14ac:dyDescent="0.3">
      <c r="A35">
        <v>34</v>
      </c>
      <c r="B35" t="s">
        <v>178</v>
      </c>
      <c r="C35" s="1">
        <v>42264</v>
      </c>
      <c r="D35" s="1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 s="2">
        <v>15.76</v>
      </c>
      <c r="S35">
        <v>2</v>
      </c>
      <c r="T35">
        <v>0.2</v>
      </c>
      <c r="U35" s="2">
        <v>3.5459999999999998</v>
      </c>
      <c r="V35" s="3">
        <f xml:space="preserve"> SalesData[[#This Row],[Profit]]/SalesData[[#This Row],[Sales]]</f>
        <v>0.22499999999999998</v>
      </c>
      <c r="W35" s="1">
        <f>EOMONTH(SalesData[[#This Row],[Order Date]],0)</f>
        <v>42277</v>
      </c>
    </row>
    <row r="36" spans="1:23" x14ac:dyDescent="0.3">
      <c r="A36">
        <v>35</v>
      </c>
      <c r="B36" t="s">
        <v>198</v>
      </c>
      <c r="C36" s="1">
        <v>43027</v>
      </c>
      <c r="D36" s="1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 s="2">
        <v>29.472000000000001</v>
      </c>
      <c r="S36">
        <v>3</v>
      </c>
      <c r="T36">
        <v>0.2</v>
      </c>
      <c r="U36" s="2">
        <v>9.9467999999999996</v>
      </c>
      <c r="V36" s="3">
        <f xml:space="preserve"> SalesData[[#This Row],[Profit]]/SalesData[[#This Row],[Sales]]</f>
        <v>0.33749999999999997</v>
      </c>
      <c r="W36" s="1">
        <f>EOMONTH(SalesData[[#This Row],[Order Date]],0)</f>
        <v>43039</v>
      </c>
    </row>
    <row r="37" spans="1:23" x14ac:dyDescent="0.3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 s="2">
        <v>1097.5440000000001</v>
      </c>
      <c r="S37">
        <v>7</v>
      </c>
      <c r="T37">
        <v>0.2</v>
      </c>
      <c r="U37" s="2">
        <v>123.47369999999999</v>
      </c>
      <c r="V37" s="3">
        <f xml:space="preserve"> SalesData[[#This Row],[Profit]]/SalesData[[#This Row],[Sales]]</f>
        <v>0.11249999999999999</v>
      </c>
      <c r="W37" s="1">
        <f>EOMONTH(SalesData[[#This Row],[Order Date]],0)</f>
        <v>42735</v>
      </c>
    </row>
    <row r="38" spans="1:23" x14ac:dyDescent="0.3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 s="2">
        <v>190.92</v>
      </c>
      <c r="S38">
        <v>5</v>
      </c>
      <c r="T38">
        <v>0.6</v>
      </c>
      <c r="U38" s="2">
        <v>-147.96299999999999</v>
      </c>
      <c r="V38" s="3">
        <f xml:space="preserve"> SalesData[[#This Row],[Profit]]/SalesData[[#This Row],[Sales]]</f>
        <v>-0.77500000000000002</v>
      </c>
      <c r="W38" s="1">
        <f>EOMONTH(SalesData[[#This Row],[Order Date]],0)</f>
        <v>42735</v>
      </c>
    </row>
    <row r="39" spans="1:23" x14ac:dyDescent="0.3">
      <c r="A39">
        <v>38</v>
      </c>
      <c r="B39" t="s">
        <v>215</v>
      </c>
      <c r="C39" s="1">
        <v>42365</v>
      </c>
      <c r="D39" s="1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 s="2">
        <v>113.328</v>
      </c>
      <c r="S39">
        <v>9</v>
      </c>
      <c r="T39">
        <v>0.2</v>
      </c>
      <c r="U39" s="2">
        <v>35.414999999999999</v>
      </c>
      <c r="V39" s="3">
        <f xml:space="preserve"> SalesData[[#This Row],[Profit]]/SalesData[[#This Row],[Sales]]</f>
        <v>0.3125</v>
      </c>
      <c r="W39" s="1">
        <f>EOMONTH(SalesData[[#This Row],[Order Date]],0)</f>
        <v>42369</v>
      </c>
    </row>
    <row r="40" spans="1:23" x14ac:dyDescent="0.3">
      <c r="A40">
        <v>39</v>
      </c>
      <c r="B40" t="s">
        <v>215</v>
      </c>
      <c r="C40" s="1">
        <v>42365</v>
      </c>
      <c r="D40" s="1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 s="2">
        <v>532.39919999999995</v>
      </c>
      <c r="S40">
        <v>3</v>
      </c>
      <c r="T40">
        <v>0.32</v>
      </c>
      <c r="U40" s="2">
        <v>-46.976399999999998</v>
      </c>
      <c r="V40" s="3">
        <f xml:space="preserve"> SalesData[[#This Row],[Profit]]/SalesData[[#This Row],[Sales]]</f>
        <v>-8.8235294117647065E-2</v>
      </c>
      <c r="W40" s="1">
        <f>EOMONTH(SalesData[[#This Row],[Order Date]],0)</f>
        <v>42369</v>
      </c>
    </row>
    <row r="41" spans="1:23" x14ac:dyDescent="0.3">
      <c r="A41">
        <v>40</v>
      </c>
      <c r="B41" t="s">
        <v>215</v>
      </c>
      <c r="C41" s="1">
        <v>42365</v>
      </c>
      <c r="D41" s="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 s="2">
        <v>212.05799999999999</v>
      </c>
      <c r="S41">
        <v>3</v>
      </c>
      <c r="T41">
        <v>0.3</v>
      </c>
      <c r="U41" s="2">
        <v>-15.147</v>
      </c>
      <c r="V41" s="3">
        <f xml:space="preserve"> SalesData[[#This Row],[Profit]]/SalesData[[#This Row],[Sales]]</f>
        <v>-7.1428571428571438E-2</v>
      </c>
      <c r="W41" s="1">
        <f>EOMONTH(SalesData[[#This Row],[Order Date]],0)</f>
        <v>42369</v>
      </c>
    </row>
    <row r="42" spans="1:23" x14ac:dyDescent="0.3">
      <c r="A42">
        <v>41</v>
      </c>
      <c r="B42" t="s">
        <v>215</v>
      </c>
      <c r="C42" s="1">
        <v>42365</v>
      </c>
      <c r="D42" s="1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 s="2">
        <v>371.16800000000001</v>
      </c>
      <c r="S42">
        <v>4</v>
      </c>
      <c r="T42">
        <v>0.2</v>
      </c>
      <c r="U42" s="2">
        <v>41.756399999999999</v>
      </c>
      <c r="V42" s="3">
        <f xml:space="preserve"> SalesData[[#This Row],[Profit]]/SalesData[[#This Row],[Sales]]</f>
        <v>0.1125</v>
      </c>
      <c r="W42" s="1">
        <f>EOMONTH(SalesData[[#This Row],[Order Date]],0)</f>
        <v>42369</v>
      </c>
    </row>
    <row r="43" spans="1:23" x14ac:dyDescent="0.3">
      <c r="A43">
        <v>42</v>
      </c>
      <c r="B43" t="s">
        <v>228</v>
      </c>
      <c r="C43" s="1">
        <v>42988</v>
      </c>
      <c r="D43" s="1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 s="2">
        <v>147.16800000000001</v>
      </c>
      <c r="S43">
        <v>4</v>
      </c>
      <c r="T43">
        <v>0.2</v>
      </c>
      <c r="U43" s="2">
        <v>16.5564</v>
      </c>
      <c r="V43" s="3">
        <f xml:space="preserve"> SalesData[[#This Row],[Profit]]/SalesData[[#This Row],[Sales]]</f>
        <v>0.11249999999999999</v>
      </c>
      <c r="W43" s="1">
        <f>EOMONTH(SalesData[[#This Row],[Order Date]],0)</f>
        <v>43008</v>
      </c>
    </row>
    <row r="44" spans="1:23" x14ac:dyDescent="0.3">
      <c r="A44">
        <v>43</v>
      </c>
      <c r="B44" t="s">
        <v>236</v>
      </c>
      <c r="C44" s="1">
        <v>42568</v>
      </c>
      <c r="D44" s="1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 s="2">
        <v>77.88</v>
      </c>
      <c r="S44">
        <v>2</v>
      </c>
      <c r="T44">
        <v>0</v>
      </c>
      <c r="U44" s="2">
        <v>3.8940000000000001</v>
      </c>
      <c r="V44" s="3">
        <f xml:space="preserve"> SalesData[[#This Row],[Profit]]/SalesData[[#This Row],[Sales]]</f>
        <v>0.05</v>
      </c>
      <c r="W44" s="1">
        <f>EOMONTH(SalesData[[#This Row],[Order Date]],0)</f>
        <v>42582</v>
      </c>
    </row>
    <row r="45" spans="1:23" x14ac:dyDescent="0.3">
      <c r="A45">
        <v>44</v>
      </c>
      <c r="B45" t="s">
        <v>243</v>
      </c>
      <c r="C45" s="1">
        <v>42997</v>
      </c>
      <c r="D45" s="1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 s="2">
        <v>95.616</v>
      </c>
      <c r="S45">
        <v>2</v>
      </c>
      <c r="T45">
        <v>0.2</v>
      </c>
      <c r="U45" s="2">
        <v>9.5616000000000003</v>
      </c>
      <c r="V45" s="3">
        <f xml:space="preserve"> SalesData[[#This Row],[Profit]]/SalesData[[#This Row],[Sales]]</f>
        <v>0.1</v>
      </c>
      <c r="W45" s="1">
        <f>EOMONTH(SalesData[[#This Row],[Order Date]],0)</f>
        <v>43008</v>
      </c>
    </row>
    <row r="46" spans="1:23" x14ac:dyDescent="0.3">
      <c r="A46">
        <v>45</v>
      </c>
      <c r="B46" t="s">
        <v>251</v>
      </c>
      <c r="C46" s="1">
        <v>42440</v>
      </c>
      <c r="D46" s="1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 s="2">
        <v>45.98</v>
      </c>
      <c r="S46">
        <v>2</v>
      </c>
      <c r="T46">
        <v>0</v>
      </c>
      <c r="U46" s="2">
        <v>19.7714</v>
      </c>
      <c r="V46" s="3">
        <f xml:space="preserve"> SalesData[[#This Row],[Profit]]/SalesData[[#This Row],[Sales]]</f>
        <v>0.43000000000000005</v>
      </c>
      <c r="W46" s="1">
        <f>EOMONTH(SalesData[[#This Row],[Order Date]],0)</f>
        <v>42460</v>
      </c>
    </row>
    <row r="47" spans="1:23" x14ac:dyDescent="0.3">
      <c r="A47">
        <v>46</v>
      </c>
      <c r="B47" t="s">
        <v>251</v>
      </c>
      <c r="C47" s="1">
        <v>42440</v>
      </c>
      <c r="D47" s="1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 s="2">
        <v>17.46</v>
      </c>
      <c r="S47">
        <v>2</v>
      </c>
      <c r="T47">
        <v>0</v>
      </c>
      <c r="U47" s="2">
        <v>8.2062000000000008</v>
      </c>
      <c r="V47" s="3">
        <f xml:space="preserve"> SalesData[[#This Row],[Profit]]/SalesData[[#This Row],[Sales]]</f>
        <v>0.47000000000000003</v>
      </c>
      <c r="W47" s="1">
        <f>EOMONTH(SalesData[[#This Row],[Order Date]],0)</f>
        <v>42460</v>
      </c>
    </row>
    <row r="48" spans="1:23" x14ac:dyDescent="0.3">
      <c r="A48">
        <v>47</v>
      </c>
      <c r="B48" t="s">
        <v>261</v>
      </c>
      <c r="C48" s="1">
        <v>41932</v>
      </c>
      <c r="D48" s="1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 s="2">
        <v>211.96</v>
      </c>
      <c r="S48">
        <v>4</v>
      </c>
      <c r="T48">
        <v>0</v>
      </c>
      <c r="U48" s="2">
        <v>8.4784000000000006</v>
      </c>
      <c r="V48" s="3">
        <f xml:space="preserve"> SalesData[[#This Row],[Profit]]/SalesData[[#This Row],[Sales]]</f>
        <v>0.04</v>
      </c>
      <c r="W48" s="1">
        <f>EOMONTH(SalesData[[#This Row],[Order Date]],0)</f>
        <v>41943</v>
      </c>
    </row>
    <row r="49" spans="1:23" x14ac:dyDescent="0.3">
      <c r="A49">
        <v>48</v>
      </c>
      <c r="B49" t="s">
        <v>270</v>
      </c>
      <c r="C49" s="1">
        <v>42541</v>
      </c>
      <c r="D49" s="1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 s="2">
        <v>45</v>
      </c>
      <c r="S49">
        <v>3</v>
      </c>
      <c r="T49">
        <v>0</v>
      </c>
      <c r="U49" s="2">
        <v>4.95</v>
      </c>
      <c r="V49" s="3">
        <f xml:space="preserve"> SalesData[[#This Row],[Profit]]/SalesData[[#This Row],[Sales]]</f>
        <v>0.11</v>
      </c>
      <c r="W49" s="1">
        <f>EOMONTH(SalesData[[#This Row],[Order Date]],0)</f>
        <v>42551</v>
      </c>
    </row>
    <row r="50" spans="1:23" x14ac:dyDescent="0.3">
      <c r="A50">
        <v>49</v>
      </c>
      <c r="B50" t="s">
        <v>270</v>
      </c>
      <c r="C50" s="1">
        <v>42541</v>
      </c>
      <c r="D50" s="1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 s="2">
        <v>21.8</v>
      </c>
      <c r="S50">
        <v>2</v>
      </c>
      <c r="T50">
        <v>0</v>
      </c>
      <c r="U50" s="2">
        <v>6.1040000000000001</v>
      </c>
      <c r="V50" s="3">
        <f xml:space="preserve"> SalesData[[#This Row],[Profit]]/SalesData[[#This Row],[Sales]]</f>
        <v>0.27999999999999997</v>
      </c>
      <c r="W50" s="1">
        <f>EOMONTH(SalesData[[#This Row],[Order Date]],0)</f>
        <v>42551</v>
      </c>
    </row>
    <row r="51" spans="1:23" x14ac:dyDescent="0.3">
      <c r="A51">
        <v>50</v>
      </c>
      <c r="B51" t="s">
        <v>281</v>
      </c>
      <c r="C51" s="1">
        <v>42112</v>
      </c>
      <c r="D51" s="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 s="2">
        <v>38.22</v>
      </c>
      <c r="S51">
        <v>6</v>
      </c>
      <c r="T51">
        <v>0</v>
      </c>
      <c r="U51" s="2">
        <v>17.9634</v>
      </c>
      <c r="V51" s="3">
        <f xml:space="preserve"> SalesData[[#This Row],[Profit]]/SalesData[[#This Row],[Sales]]</f>
        <v>0.47000000000000003</v>
      </c>
      <c r="W51" s="1">
        <f>EOMONTH(SalesData[[#This Row],[Order Date]],0)</f>
        <v>42124</v>
      </c>
    </row>
    <row r="52" spans="1:23" x14ac:dyDescent="0.3">
      <c r="A52">
        <v>51</v>
      </c>
      <c r="B52" t="s">
        <v>281</v>
      </c>
      <c r="C52" s="1">
        <v>42112</v>
      </c>
      <c r="D52" s="1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 s="2">
        <v>75.180000000000007</v>
      </c>
      <c r="S52">
        <v>6</v>
      </c>
      <c r="T52">
        <v>0</v>
      </c>
      <c r="U52" s="2">
        <v>35.334600000000002</v>
      </c>
      <c r="V52" s="3">
        <f xml:space="preserve"> SalesData[[#This Row],[Profit]]/SalesData[[#This Row],[Sales]]</f>
        <v>0.47</v>
      </c>
      <c r="W52" s="1">
        <f>EOMONTH(SalesData[[#This Row],[Order Date]],0)</f>
        <v>42124</v>
      </c>
    </row>
    <row r="53" spans="1:23" x14ac:dyDescent="0.3">
      <c r="A53">
        <v>52</v>
      </c>
      <c r="B53" t="s">
        <v>281</v>
      </c>
      <c r="C53" s="1">
        <v>42112</v>
      </c>
      <c r="D53" s="1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 s="2">
        <v>6.16</v>
      </c>
      <c r="S53">
        <v>2</v>
      </c>
      <c r="T53">
        <v>0</v>
      </c>
      <c r="U53" s="2">
        <v>2.9567999999999999</v>
      </c>
      <c r="V53" s="3">
        <f xml:space="preserve"> SalesData[[#This Row],[Profit]]/SalesData[[#This Row],[Sales]]</f>
        <v>0.48</v>
      </c>
      <c r="W53" s="1">
        <f>EOMONTH(SalesData[[#This Row],[Order Date]],0)</f>
        <v>42124</v>
      </c>
    </row>
    <row r="54" spans="1:23" x14ac:dyDescent="0.3">
      <c r="A54">
        <v>53</v>
      </c>
      <c r="B54" t="s">
        <v>281</v>
      </c>
      <c r="C54" s="1">
        <v>42112</v>
      </c>
      <c r="D54" s="1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 s="2">
        <v>89.99</v>
      </c>
      <c r="S54">
        <v>1</v>
      </c>
      <c r="T54">
        <v>0</v>
      </c>
      <c r="U54" s="2">
        <v>17.098099999999999</v>
      </c>
      <c r="V54" s="3">
        <f xml:space="preserve"> SalesData[[#This Row],[Profit]]/SalesData[[#This Row],[Sales]]</f>
        <v>0.19</v>
      </c>
      <c r="W54" s="1">
        <f>EOMONTH(SalesData[[#This Row],[Order Date]],0)</f>
        <v>42124</v>
      </c>
    </row>
    <row r="55" spans="1:23" x14ac:dyDescent="0.3">
      <c r="A55">
        <v>54</v>
      </c>
      <c r="B55" t="s">
        <v>296</v>
      </c>
      <c r="C55" s="1">
        <v>42715</v>
      </c>
      <c r="D55" s="1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 s="2">
        <v>15.26</v>
      </c>
      <c r="S55">
        <v>7</v>
      </c>
      <c r="T55">
        <v>0</v>
      </c>
      <c r="U55" s="2">
        <v>6.2565999999999997</v>
      </c>
      <c r="V55" s="3">
        <f xml:space="preserve"> SalesData[[#This Row],[Profit]]/SalesData[[#This Row],[Sales]]</f>
        <v>0.41</v>
      </c>
      <c r="W55" s="1">
        <f>EOMONTH(SalesData[[#This Row],[Order Date]],0)</f>
        <v>42735</v>
      </c>
    </row>
    <row r="56" spans="1:23" x14ac:dyDescent="0.3">
      <c r="A56">
        <v>55</v>
      </c>
      <c r="B56" t="s">
        <v>296</v>
      </c>
      <c r="C56" s="1">
        <v>42715</v>
      </c>
      <c r="D56" s="1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 s="2">
        <v>1029.95</v>
      </c>
      <c r="S56">
        <v>5</v>
      </c>
      <c r="T56">
        <v>0</v>
      </c>
      <c r="U56" s="2">
        <v>298.68549999999999</v>
      </c>
      <c r="V56" s="3">
        <f xml:space="preserve"> SalesData[[#This Row],[Profit]]/SalesData[[#This Row],[Sales]]</f>
        <v>0.28999999999999998</v>
      </c>
      <c r="W56" s="1">
        <f>EOMONTH(SalesData[[#This Row],[Order Date]],0)</f>
        <v>42735</v>
      </c>
    </row>
    <row r="57" spans="1:23" x14ac:dyDescent="0.3">
      <c r="A57">
        <v>56</v>
      </c>
      <c r="B57" t="s">
        <v>307</v>
      </c>
      <c r="C57" s="1">
        <v>42538</v>
      </c>
      <c r="D57" s="1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 s="2">
        <v>208.56</v>
      </c>
      <c r="S57">
        <v>6</v>
      </c>
      <c r="T57">
        <v>0</v>
      </c>
      <c r="U57" s="2">
        <v>52.14</v>
      </c>
      <c r="V57" s="3">
        <f xml:space="preserve"> SalesData[[#This Row],[Profit]]/SalesData[[#This Row],[Sales]]</f>
        <v>0.25</v>
      </c>
      <c r="W57" s="1">
        <f>EOMONTH(SalesData[[#This Row],[Order Date]],0)</f>
        <v>42551</v>
      </c>
    </row>
    <row r="58" spans="1:23" x14ac:dyDescent="0.3">
      <c r="A58">
        <v>57</v>
      </c>
      <c r="B58" t="s">
        <v>307</v>
      </c>
      <c r="C58" s="1">
        <v>42538</v>
      </c>
      <c r="D58" s="1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 s="2">
        <v>32.4</v>
      </c>
      <c r="S58">
        <v>5</v>
      </c>
      <c r="T58">
        <v>0</v>
      </c>
      <c r="U58" s="2">
        <v>15.552</v>
      </c>
      <c r="V58" s="3">
        <f xml:space="preserve"> SalesData[[#This Row],[Profit]]/SalesData[[#This Row],[Sales]]</f>
        <v>0.48</v>
      </c>
      <c r="W58" s="1">
        <f>EOMONTH(SalesData[[#This Row],[Order Date]],0)</f>
        <v>42551</v>
      </c>
    </row>
    <row r="59" spans="1:23" x14ac:dyDescent="0.3">
      <c r="A59">
        <v>58</v>
      </c>
      <c r="B59" t="s">
        <v>307</v>
      </c>
      <c r="C59" s="1">
        <v>42538</v>
      </c>
      <c r="D59" s="1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 s="2">
        <v>319.41000000000003</v>
      </c>
      <c r="S59">
        <v>5</v>
      </c>
      <c r="T59">
        <v>0.1</v>
      </c>
      <c r="U59" s="2">
        <v>7.0979999999999999</v>
      </c>
      <c r="V59" s="3">
        <f xml:space="preserve"> SalesData[[#This Row],[Profit]]/SalesData[[#This Row],[Sales]]</f>
        <v>2.222222222222222E-2</v>
      </c>
      <c r="W59" s="1">
        <f>EOMONTH(SalesData[[#This Row],[Order Date]],0)</f>
        <v>42551</v>
      </c>
    </row>
    <row r="60" spans="1:23" x14ac:dyDescent="0.3">
      <c r="A60">
        <v>59</v>
      </c>
      <c r="B60" t="s">
        <v>307</v>
      </c>
      <c r="C60" s="1">
        <v>42538</v>
      </c>
      <c r="D60" s="1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 s="2">
        <v>14.56</v>
      </c>
      <c r="S60">
        <v>2</v>
      </c>
      <c r="T60">
        <v>0</v>
      </c>
      <c r="U60" s="2">
        <v>6.9888000000000003</v>
      </c>
      <c r="V60" s="3">
        <f xml:space="preserve"> SalesData[[#This Row],[Profit]]/SalesData[[#This Row],[Sales]]</f>
        <v>0.48</v>
      </c>
      <c r="W60" s="1">
        <f>EOMONTH(SalesData[[#This Row],[Order Date]],0)</f>
        <v>42551</v>
      </c>
    </row>
    <row r="61" spans="1:23" x14ac:dyDescent="0.3">
      <c r="A61">
        <v>60</v>
      </c>
      <c r="B61" t="s">
        <v>307</v>
      </c>
      <c r="C61" s="1">
        <v>42538</v>
      </c>
      <c r="D61" s="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 s="2">
        <v>30</v>
      </c>
      <c r="S61">
        <v>2</v>
      </c>
      <c r="T61">
        <v>0</v>
      </c>
      <c r="U61" s="2">
        <v>3.3</v>
      </c>
      <c r="V61" s="3">
        <f xml:space="preserve"> SalesData[[#This Row],[Profit]]/SalesData[[#This Row],[Sales]]</f>
        <v>0.11</v>
      </c>
      <c r="W61" s="1">
        <f>EOMONTH(SalesData[[#This Row],[Order Date]],0)</f>
        <v>42551</v>
      </c>
    </row>
    <row r="62" spans="1:23" x14ac:dyDescent="0.3">
      <c r="A62">
        <v>61</v>
      </c>
      <c r="B62" t="s">
        <v>307</v>
      </c>
      <c r="C62" s="1">
        <v>42538</v>
      </c>
      <c r="D62" s="1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 s="2">
        <v>48.48</v>
      </c>
      <c r="S62">
        <v>4</v>
      </c>
      <c r="T62">
        <v>0.2</v>
      </c>
      <c r="U62" s="2">
        <v>16.361999999999998</v>
      </c>
      <c r="V62" s="3">
        <f xml:space="preserve"> SalesData[[#This Row],[Profit]]/SalesData[[#This Row],[Sales]]</f>
        <v>0.33749999999999997</v>
      </c>
      <c r="W62" s="1">
        <f>EOMONTH(SalesData[[#This Row],[Order Date]],0)</f>
        <v>42551</v>
      </c>
    </row>
    <row r="63" spans="1:23" x14ac:dyDescent="0.3">
      <c r="A63">
        <v>62</v>
      </c>
      <c r="B63" t="s">
        <v>307</v>
      </c>
      <c r="C63" s="1">
        <v>42538</v>
      </c>
      <c r="D63" s="1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 s="2">
        <v>1.68</v>
      </c>
      <c r="S63">
        <v>1</v>
      </c>
      <c r="T63">
        <v>0</v>
      </c>
      <c r="U63" s="2">
        <v>0.84</v>
      </c>
      <c r="V63" s="3">
        <f xml:space="preserve"> SalesData[[#This Row],[Profit]]/SalesData[[#This Row],[Sales]]</f>
        <v>0.5</v>
      </c>
      <c r="W63" s="1">
        <f>EOMONTH(SalesData[[#This Row],[Order Date]],0)</f>
        <v>42551</v>
      </c>
    </row>
    <row r="64" spans="1:23" x14ac:dyDescent="0.3">
      <c r="A64">
        <v>63</v>
      </c>
      <c r="B64" t="s">
        <v>325</v>
      </c>
      <c r="C64" s="1">
        <v>42332</v>
      </c>
      <c r="D64" s="1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 s="2">
        <v>13.98</v>
      </c>
      <c r="S64">
        <v>2</v>
      </c>
      <c r="T64">
        <v>0</v>
      </c>
      <c r="U64" s="2">
        <v>6.1512000000000002</v>
      </c>
      <c r="V64" s="3">
        <f xml:space="preserve"> SalesData[[#This Row],[Profit]]/SalesData[[#This Row],[Sales]]</f>
        <v>0.44</v>
      </c>
      <c r="W64" s="1">
        <f>EOMONTH(SalesData[[#This Row],[Order Date]],0)</f>
        <v>42338</v>
      </c>
    </row>
    <row r="65" spans="1:23" x14ac:dyDescent="0.3">
      <c r="A65">
        <v>64</v>
      </c>
      <c r="B65" t="s">
        <v>325</v>
      </c>
      <c r="C65" s="1">
        <v>42332</v>
      </c>
      <c r="D65" s="1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 s="2">
        <v>25.824000000000002</v>
      </c>
      <c r="S65">
        <v>6</v>
      </c>
      <c r="T65">
        <v>0.2</v>
      </c>
      <c r="U65" s="2">
        <v>9.3612000000000002</v>
      </c>
      <c r="V65" s="3">
        <f xml:space="preserve"> SalesData[[#This Row],[Profit]]/SalesData[[#This Row],[Sales]]</f>
        <v>0.36249999999999999</v>
      </c>
      <c r="W65" s="1">
        <f>EOMONTH(SalesData[[#This Row],[Order Date]],0)</f>
        <v>42338</v>
      </c>
    </row>
    <row r="66" spans="1:23" x14ac:dyDescent="0.3">
      <c r="A66">
        <v>65</v>
      </c>
      <c r="B66" t="s">
        <v>325</v>
      </c>
      <c r="C66" s="1">
        <v>42332</v>
      </c>
      <c r="D66" s="1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 s="2">
        <v>146.72999999999999</v>
      </c>
      <c r="S66">
        <v>3</v>
      </c>
      <c r="T66">
        <v>0</v>
      </c>
      <c r="U66" s="2">
        <v>68.963099999999997</v>
      </c>
      <c r="V66" s="3">
        <f xml:space="preserve"> SalesData[[#This Row],[Profit]]/SalesData[[#This Row],[Sales]]</f>
        <v>0.47000000000000003</v>
      </c>
      <c r="W66" s="1">
        <f>EOMONTH(SalesData[[#This Row],[Order Date]],0)</f>
        <v>42338</v>
      </c>
    </row>
    <row r="67" spans="1:23" x14ac:dyDescent="0.3">
      <c r="A67">
        <v>66</v>
      </c>
      <c r="B67" t="s">
        <v>325</v>
      </c>
      <c r="C67" s="1">
        <v>42332</v>
      </c>
      <c r="D67" s="1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 s="2">
        <v>79.760000000000005</v>
      </c>
      <c r="S67">
        <v>4</v>
      </c>
      <c r="T67">
        <v>0</v>
      </c>
      <c r="U67" s="2">
        <v>22.332799999999999</v>
      </c>
      <c r="V67" s="3">
        <f xml:space="preserve"> SalesData[[#This Row],[Profit]]/SalesData[[#This Row],[Sales]]</f>
        <v>0.27999999999999997</v>
      </c>
      <c r="W67" s="1">
        <f>EOMONTH(SalesData[[#This Row],[Order Date]],0)</f>
        <v>42338</v>
      </c>
    </row>
    <row r="68" spans="1:23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 s="2">
        <v>213.11500000000001</v>
      </c>
      <c r="S68">
        <v>5</v>
      </c>
      <c r="T68">
        <v>0.3</v>
      </c>
      <c r="U68" s="2">
        <v>-15.2225</v>
      </c>
      <c r="V68" s="3">
        <f xml:space="preserve"> SalesData[[#This Row],[Profit]]/SalesData[[#This Row],[Sales]]</f>
        <v>-7.1428571428571425E-2</v>
      </c>
      <c r="W68" s="1">
        <f>EOMONTH(SalesData[[#This Row],[Order Date]],0)</f>
        <v>42124</v>
      </c>
    </row>
    <row r="69" spans="1:23" x14ac:dyDescent="0.3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 s="2">
        <v>1113.0239999999999</v>
      </c>
      <c r="S69">
        <v>8</v>
      </c>
      <c r="T69">
        <v>0.2</v>
      </c>
      <c r="U69" s="2">
        <v>111.30240000000001</v>
      </c>
      <c r="V69" s="3">
        <f xml:space="preserve"> SalesData[[#This Row],[Profit]]/SalesData[[#This Row],[Sales]]</f>
        <v>0.10000000000000002</v>
      </c>
      <c r="W69" s="1">
        <f>EOMONTH(SalesData[[#This Row],[Order Date]],0)</f>
        <v>42004</v>
      </c>
    </row>
    <row r="70" spans="1:23" x14ac:dyDescent="0.3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 s="2">
        <v>167.96799999999999</v>
      </c>
      <c r="S70">
        <v>4</v>
      </c>
      <c r="T70">
        <v>0.2</v>
      </c>
      <c r="U70" s="2">
        <v>62.988</v>
      </c>
      <c r="V70" s="3">
        <f xml:space="preserve"> SalesData[[#This Row],[Profit]]/SalesData[[#This Row],[Sales]]</f>
        <v>0.375</v>
      </c>
      <c r="W70" s="1">
        <f>EOMONTH(SalesData[[#This Row],[Order Date]],0)</f>
        <v>42004</v>
      </c>
    </row>
    <row r="71" spans="1:23" x14ac:dyDescent="0.3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 s="2">
        <v>75.88</v>
      </c>
      <c r="S71">
        <v>2</v>
      </c>
      <c r="T71">
        <v>0</v>
      </c>
      <c r="U71" s="2">
        <v>35.663600000000002</v>
      </c>
      <c r="V71" s="3">
        <f xml:space="preserve"> SalesData[[#This Row],[Profit]]/SalesData[[#This Row],[Sales]]</f>
        <v>0.47000000000000008</v>
      </c>
      <c r="W71" s="1">
        <f>EOMONTH(SalesData[[#This Row],[Order Date]],0)</f>
        <v>42551</v>
      </c>
    </row>
    <row r="72" spans="1:23" x14ac:dyDescent="0.3">
      <c r="A72">
        <v>71</v>
      </c>
      <c r="B72" t="s">
        <v>361</v>
      </c>
      <c r="C72" s="1">
        <v>42631</v>
      </c>
      <c r="D72" s="1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 s="2">
        <v>4.6159999999999997</v>
      </c>
      <c r="S72">
        <v>1</v>
      </c>
      <c r="T72">
        <v>0.2</v>
      </c>
      <c r="U72" s="2">
        <v>1.7310000000000001</v>
      </c>
      <c r="V72" s="3">
        <f xml:space="preserve"> SalesData[[#This Row],[Profit]]/SalesData[[#This Row],[Sales]]</f>
        <v>0.37500000000000006</v>
      </c>
      <c r="W72" s="1">
        <f>EOMONTH(SalesData[[#This Row],[Order Date]],0)</f>
        <v>42643</v>
      </c>
    </row>
    <row r="73" spans="1:23" x14ac:dyDescent="0.3">
      <c r="A73">
        <v>72</v>
      </c>
      <c r="B73" t="s">
        <v>368</v>
      </c>
      <c r="C73" s="1">
        <v>42992</v>
      </c>
      <c r="D73" s="1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 s="2">
        <v>19.05</v>
      </c>
      <c r="S73">
        <v>3</v>
      </c>
      <c r="T73">
        <v>0</v>
      </c>
      <c r="U73" s="2">
        <v>8.7629999999999999</v>
      </c>
      <c r="V73" s="3">
        <f xml:space="preserve"> SalesData[[#This Row],[Profit]]/SalesData[[#This Row],[Sales]]</f>
        <v>0.45999999999999996</v>
      </c>
      <c r="W73" s="1">
        <f>EOMONTH(SalesData[[#This Row],[Order Date]],0)</f>
        <v>43008</v>
      </c>
    </row>
    <row r="74" spans="1:23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 s="2">
        <v>831.93600000000004</v>
      </c>
      <c r="S74">
        <v>8</v>
      </c>
      <c r="T74">
        <v>0.2</v>
      </c>
      <c r="U74" s="2">
        <v>-114.3912</v>
      </c>
      <c r="V74" s="3">
        <f xml:space="preserve"> SalesData[[#This Row],[Profit]]/SalesData[[#This Row],[Sales]]</f>
        <v>-0.13749999999999998</v>
      </c>
      <c r="W74" s="1">
        <f>EOMONTH(SalesData[[#This Row],[Order Date]],0)</f>
        <v>42124</v>
      </c>
    </row>
    <row r="75" spans="1:23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 s="2">
        <v>97.04</v>
      </c>
      <c r="S75">
        <v>2</v>
      </c>
      <c r="T75">
        <v>0.2</v>
      </c>
      <c r="U75" s="2">
        <v>1.2130000000000001</v>
      </c>
      <c r="V75" s="3">
        <f xml:space="preserve"> SalesData[[#This Row],[Profit]]/SalesData[[#This Row],[Sales]]</f>
        <v>1.2500000000000001E-2</v>
      </c>
      <c r="W75" s="1">
        <f>EOMONTH(SalesData[[#This Row],[Order Date]],0)</f>
        <v>42124</v>
      </c>
    </row>
    <row r="76" spans="1:23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 s="2">
        <v>72.784000000000006</v>
      </c>
      <c r="S76">
        <v>1</v>
      </c>
      <c r="T76">
        <v>0.2</v>
      </c>
      <c r="U76" s="2">
        <v>-18.196000000000002</v>
      </c>
      <c r="V76" s="3">
        <f xml:space="preserve"> SalesData[[#This Row],[Profit]]/SalesData[[#This Row],[Sales]]</f>
        <v>-0.25</v>
      </c>
      <c r="W76" s="1">
        <f>EOMONTH(SalesData[[#This Row],[Order Date]],0)</f>
        <v>42124</v>
      </c>
    </row>
    <row r="77" spans="1:23" x14ac:dyDescent="0.3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 s="2">
        <v>1.248</v>
      </c>
      <c r="S77">
        <v>3</v>
      </c>
      <c r="T77">
        <v>0.8</v>
      </c>
      <c r="U77" s="2">
        <v>-1.9343999999999999</v>
      </c>
      <c r="V77" s="3">
        <f xml:space="preserve"> SalesData[[#This Row],[Profit]]/SalesData[[#This Row],[Sales]]</f>
        <v>-1.5499999999999998</v>
      </c>
      <c r="W77" s="1">
        <f>EOMONTH(SalesData[[#This Row],[Order Date]],0)</f>
        <v>43100</v>
      </c>
    </row>
    <row r="78" spans="1:23" x14ac:dyDescent="0.3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 s="2">
        <v>9.7080000000000002</v>
      </c>
      <c r="S78">
        <v>3</v>
      </c>
      <c r="T78">
        <v>0.6</v>
      </c>
      <c r="U78" s="2">
        <v>-5.8247999999999998</v>
      </c>
      <c r="V78" s="3">
        <f xml:space="preserve"> SalesData[[#This Row],[Profit]]/SalesData[[#This Row],[Sales]]</f>
        <v>-0.6</v>
      </c>
      <c r="W78" s="1">
        <f>EOMONTH(SalesData[[#This Row],[Order Date]],0)</f>
        <v>43100</v>
      </c>
    </row>
    <row r="79" spans="1:23" x14ac:dyDescent="0.3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 s="2">
        <v>27.24</v>
      </c>
      <c r="S79">
        <v>3</v>
      </c>
      <c r="T79">
        <v>0.2</v>
      </c>
      <c r="U79" s="2">
        <v>2.7240000000000002</v>
      </c>
      <c r="V79" s="3">
        <f xml:space="preserve"> SalesData[[#This Row],[Profit]]/SalesData[[#This Row],[Sales]]</f>
        <v>0.10000000000000002</v>
      </c>
      <c r="W79" s="1">
        <f>EOMONTH(SalesData[[#This Row],[Order Date]],0)</f>
        <v>43100</v>
      </c>
    </row>
    <row r="80" spans="1:23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 s="2">
        <v>19.3</v>
      </c>
      <c r="S80">
        <v>5</v>
      </c>
      <c r="T80">
        <v>0.6</v>
      </c>
      <c r="U80" s="2">
        <v>-14.475</v>
      </c>
      <c r="V80" s="3">
        <f xml:space="preserve"> SalesData[[#This Row],[Profit]]/SalesData[[#This Row],[Sales]]</f>
        <v>-0.75</v>
      </c>
      <c r="W80" s="1">
        <f>EOMONTH(SalesData[[#This Row],[Order Date]],0)</f>
        <v>41973</v>
      </c>
    </row>
    <row r="81" spans="1:23" x14ac:dyDescent="0.3">
      <c r="A81">
        <v>80</v>
      </c>
      <c r="B81" t="s">
        <v>399</v>
      </c>
      <c r="C81" s="1">
        <v>42533</v>
      </c>
      <c r="D81" s="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 s="2">
        <v>208.16</v>
      </c>
      <c r="S81">
        <v>1</v>
      </c>
      <c r="T81">
        <v>0</v>
      </c>
      <c r="U81" s="2">
        <v>56.203200000000002</v>
      </c>
      <c r="V81" s="3">
        <f xml:space="preserve"> SalesData[[#This Row],[Profit]]/SalesData[[#This Row],[Sales]]</f>
        <v>0.27</v>
      </c>
      <c r="W81" s="1">
        <f>EOMONTH(SalesData[[#This Row],[Order Date]],0)</f>
        <v>42551</v>
      </c>
    </row>
    <row r="82" spans="1:23" x14ac:dyDescent="0.3">
      <c r="A82">
        <v>81</v>
      </c>
      <c r="B82" t="s">
        <v>399</v>
      </c>
      <c r="C82" s="1">
        <v>42533</v>
      </c>
      <c r="D82" s="1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 s="2">
        <v>16.739999999999998</v>
      </c>
      <c r="S82">
        <v>3</v>
      </c>
      <c r="T82">
        <v>0</v>
      </c>
      <c r="U82" s="2">
        <v>8.0351999999999997</v>
      </c>
      <c r="V82" s="3">
        <f xml:space="preserve"> SalesData[[#This Row],[Profit]]/SalesData[[#This Row],[Sales]]</f>
        <v>0.48000000000000004</v>
      </c>
      <c r="W82" s="1">
        <f>EOMONTH(SalesData[[#This Row],[Order Date]],0)</f>
        <v>42551</v>
      </c>
    </row>
    <row r="83" spans="1:23" x14ac:dyDescent="0.3">
      <c r="A83">
        <v>82</v>
      </c>
      <c r="B83" t="s">
        <v>409</v>
      </c>
      <c r="C83" s="1">
        <v>41924</v>
      </c>
      <c r="D83" s="1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 s="2">
        <v>14.9</v>
      </c>
      <c r="S83">
        <v>5</v>
      </c>
      <c r="T83">
        <v>0</v>
      </c>
      <c r="U83" s="2">
        <v>4.1719999999999997</v>
      </c>
      <c r="V83" s="3">
        <f xml:space="preserve"> SalesData[[#This Row],[Profit]]/SalesData[[#This Row],[Sales]]</f>
        <v>0.27999999999999997</v>
      </c>
      <c r="W83" s="1">
        <f>EOMONTH(SalesData[[#This Row],[Order Date]],0)</f>
        <v>41943</v>
      </c>
    </row>
    <row r="84" spans="1:23" x14ac:dyDescent="0.3">
      <c r="A84">
        <v>83</v>
      </c>
      <c r="B84" t="s">
        <v>409</v>
      </c>
      <c r="C84" s="1">
        <v>41924</v>
      </c>
      <c r="D84" s="1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 s="2">
        <v>21.39</v>
      </c>
      <c r="S84">
        <v>1</v>
      </c>
      <c r="T84">
        <v>0</v>
      </c>
      <c r="U84" s="2">
        <v>6.2031000000000001</v>
      </c>
      <c r="V84" s="3">
        <f xml:space="preserve"> SalesData[[#This Row],[Profit]]/SalesData[[#This Row],[Sales]]</f>
        <v>0.28999999999999998</v>
      </c>
      <c r="W84" s="1">
        <f>EOMONTH(SalesData[[#This Row],[Order Date]],0)</f>
        <v>41943</v>
      </c>
    </row>
    <row r="85" spans="1:23" x14ac:dyDescent="0.3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 s="2">
        <v>200.98400000000001</v>
      </c>
      <c r="S85">
        <v>7</v>
      </c>
      <c r="T85">
        <v>0.2</v>
      </c>
      <c r="U85" s="2">
        <v>62.807499999999997</v>
      </c>
      <c r="V85" s="3">
        <f xml:space="preserve"> SalesData[[#This Row],[Profit]]/SalesData[[#This Row],[Sales]]</f>
        <v>0.3125</v>
      </c>
      <c r="W85" s="1">
        <f>EOMONTH(SalesData[[#This Row],[Order Date]],0)</f>
        <v>42277</v>
      </c>
    </row>
    <row r="86" spans="1:23" x14ac:dyDescent="0.3">
      <c r="A86">
        <v>85</v>
      </c>
      <c r="B86" t="s">
        <v>423</v>
      </c>
      <c r="C86" s="1">
        <v>43052</v>
      </c>
      <c r="D86" s="1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 s="2">
        <v>230.376</v>
      </c>
      <c r="S86">
        <v>3</v>
      </c>
      <c r="T86">
        <v>0.2</v>
      </c>
      <c r="U86" s="2">
        <v>-48.954900000000002</v>
      </c>
      <c r="V86" s="3">
        <f xml:space="preserve"> SalesData[[#This Row],[Profit]]/SalesData[[#This Row],[Sales]]</f>
        <v>-0.21249999999999999</v>
      </c>
      <c r="W86" s="1">
        <f>EOMONTH(SalesData[[#This Row],[Order Date]],0)</f>
        <v>43069</v>
      </c>
    </row>
    <row r="87" spans="1:23" x14ac:dyDescent="0.3">
      <c r="A87">
        <v>86</v>
      </c>
      <c r="B87" t="s">
        <v>430</v>
      </c>
      <c r="C87" s="1">
        <v>42883</v>
      </c>
      <c r="D87" s="1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 s="2">
        <v>301.95999999999998</v>
      </c>
      <c r="S87">
        <v>2</v>
      </c>
      <c r="T87">
        <v>0</v>
      </c>
      <c r="U87" s="2">
        <v>33.215600000000002</v>
      </c>
      <c r="V87" s="3">
        <f xml:space="preserve"> SalesData[[#This Row],[Profit]]/SalesData[[#This Row],[Sales]]</f>
        <v>0.11000000000000001</v>
      </c>
      <c r="W87" s="1">
        <f>EOMONTH(SalesData[[#This Row],[Order Date]],0)</f>
        <v>42886</v>
      </c>
    </row>
    <row r="88" spans="1:23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 s="2">
        <v>19.989999999999998</v>
      </c>
      <c r="S88">
        <v>1</v>
      </c>
      <c r="T88">
        <v>0</v>
      </c>
      <c r="U88" s="2">
        <v>6.7965999999999998</v>
      </c>
      <c r="V88" s="3">
        <f xml:space="preserve"> SalesData[[#This Row],[Profit]]/SalesData[[#This Row],[Sales]]</f>
        <v>0.34</v>
      </c>
      <c r="W88" s="1">
        <f>EOMONTH(SalesData[[#This Row],[Order Date]],0)</f>
        <v>43039</v>
      </c>
    </row>
    <row r="89" spans="1:23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 s="2">
        <v>6.16</v>
      </c>
      <c r="S89">
        <v>2</v>
      </c>
      <c r="T89">
        <v>0</v>
      </c>
      <c r="U89" s="2">
        <v>2.9567999999999999</v>
      </c>
      <c r="V89" s="3">
        <f xml:space="preserve"> SalesData[[#This Row],[Profit]]/SalesData[[#This Row],[Sales]]</f>
        <v>0.48</v>
      </c>
      <c r="W89" s="1">
        <f>EOMONTH(SalesData[[#This Row],[Order Date]],0)</f>
        <v>43039</v>
      </c>
    </row>
    <row r="90" spans="1:23" x14ac:dyDescent="0.3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 s="2">
        <v>158.36799999999999</v>
      </c>
      <c r="S90">
        <v>7</v>
      </c>
      <c r="T90">
        <v>0.2</v>
      </c>
      <c r="U90" s="2">
        <v>13.857200000000001</v>
      </c>
      <c r="V90" s="3">
        <f xml:space="preserve"> SalesData[[#This Row],[Profit]]/SalesData[[#This Row],[Sales]]</f>
        <v>8.7500000000000008E-2</v>
      </c>
      <c r="W90" s="1">
        <f>EOMONTH(SalesData[[#This Row],[Order Date]],0)</f>
        <v>42490</v>
      </c>
    </row>
    <row r="91" spans="1:23" x14ac:dyDescent="0.3">
      <c r="A91">
        <v>90</v>
      </c>
      <c r="B91" t="s">
        <v>450</v>
      </c>
      <c r="C91" s="1">
        <v>42630</v>
      </c>
      <c r="D91" s="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 s="2">
        <v>20.100000000000001</v>
      </c>
      <c r="S91">
        <v>3</v>
      </c>
      <c r="T91">
        <v>0</v>
      </c>
      <c r="U91" s="2">
        <v>6.633</v>
      </c>
      <c r="V91" s="3">
        <f xml:space="preserve"> SalesData[[#This Row],[Profit]]/SalesData[[#This Row],[Sales]]</f>
        <v>0.32999999999999996</v>
      </c>
      <c r="W91" s="1">
        <f>EOMONTH(SalesData[[#This Row],[Order Date]],0)</f>
        <v>42643</v>
      </c>
    </row>
    <row r="92" spans="1:23" x14ac:dyDescent="0.3">
      <c r="A92">
        <v>91</v>
      </c>
      <c r="B92" t="s">
        <v>450</v>
      </c>
      <c r="C92" s="1">
        <v>42630</v>
      </c>
      <c r="D92" s="1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 s="2">
        <v>73.584000000000003</v>
      </c>
      <c r="S92">
        <v>2</v>
      </c>
      <c r="T92">
        <v>0.2</v>
      </c>
      <c r="U92" s="2">
        <v>8.2782</v>
      </c>
      <c r="V92" s="3">
        <f xml:space="preserve"> SalesData[[#This Row],[Profit]]/SalesData[[#This Row],[Sales]]</f>
        <v>0.11249999999999999</v>
      </c>
      <c r="W92" s="1">
        <f>EOMONTH(SalesData[[#This Row],[Order Date]],0)</f>
        <v>42643</v>
      </c>
    </row>
    <row r="93" spans="1:23" x14ac:dyDescent="0.3">
      <c r="A93">
        <v>92</v>
      </c>
      <c r="B93" t="s">
        <v>450</v>
      </c>
      <c r="C93" s="1">
        <v>42630</v>
      </c>
      <c r="D93" s="1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 s="2">
        <v>6.48</v>
      </c>
      <c r="S93">
        <v>1</v>
      </c>
      <c r="T93">
        <v>0</v>
      </c>
      <c r="U93" s="2">
        <v>3.1103999999999998</v>
      </c>
      <c r="V93" s="3">
        <f xml:space="preserve"> SalesData[[#This Row],[Profit]]/SalesData[[#This Row],[Sales]]</f>
        <v>0.47999999999999993</v>
      </c>
      <c r="W93" s="1">
        <f>EOMONTH(SalesData[[#This Row],[Order Date]],0)</f>
        <v>42643</v>
      </c>
    </row>
    <row r="94" spans="1:23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 s="2">
        <v>12.96</v>
      </c>
      <c r="S94">
        <v>2</v>
      </c>
      <c r="T94">
        <v>0</v>
      </c>
      <c r="U94" s="2">
        <v>6.2207999999999997</v>
      </c>
      <c r="V94" s="3">
        <f xml:space="preserve"> SalesData[[#This Row],[Profit]]/SalesData[[#This Row],[Sales]]</f>
        <v>0.47999999999999993</v>
      </c>
      <c r="W94" s="1">
        <f>EOMONTH(SalesData[[#This Row],[Order Date]],0)</f>
        <v>42035</v>
      </c>
    </row>
    <row r="95" spans="1:23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 s="2">
        <v>53.34</v>
      </c>
      <c r="S95">
        <v>3</v>
      </c>
      <c r="T95">
        <v>0</v>
      </c>
      <c r="U95" s="2">
        <v>16.535399999999999</v>
      </c>
      <c r="V95" s="3">
        <f xml:space="preserve"> SalesData[[#This Row],[Profit]]/SalesData[[#This Row],[Sales]]</f>
        <v>0.30999999999999994</v>
      </c>
      <c r="W95" s="1">
        <f>EOMONTH(SalesData[[#This Row],[Order Date]],0)</f>
        <v>42035</v>
      </c>
    </row>
    <row r="96" spans="1:23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 s="2">
        <v>32.96</v>
      </c>
      <c r="S96">
        <v>2</v>
      </c>
      <c r="T96">
        <v>0</v>
      </c>
      <c r="U96" s="2">
        <v>16.150400000000001</v>
      </c>
      <c r="V96" s="3">
        <f xml:space="preserve"> SalesData[[#This Row],[Profit]]/SalesData[[#This Row],[Sales]]</f>
        <v>0.49000000000000005</v>
      </c>
      <c r="W96" s="1">
        <f>EOMONTH(SalesData[[#This Row],[Order Date]],0)</f>
        <v>42035</v>
      </c>
    </row>
    <row r="97" spans="1:23" x14ac:dyDescent="0.3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 s="2">
        <v>5.6820000000000004</v>
      </c>
      <c r="S97">
        <v>1</v>
      </c>
      <c r="T97">
        <v>0.7</v>
      </c>
      <c r="U97" s="2">
        <v>-3.7879999999999998</v>
      </c>
      <c r="V97" s="3">
        <f xml:space="preserve"> SalesData[[#This Row],[Profit]]/SalesData[[#This Row],[Sales]]</f>
        <v>-0.66666666666666663</v>
      </c>
      <c r="W97" s="1">
        <f>EOMONTH(SalesData[[#This Row],[Order Date]],0)</f>
        <v>43069</v>
      </c>
    </row>
    <row r="98" spans="1:23" x14ac:dyDescent="0.3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 s="2">
        <v>96.53</v>
      </c>
      <c r="S98">
        <v>7</v>
      </c>
      <c r="T98">
        <v>0</v>
      </c>
      <c r="U98" s="2">
        <v>40.5426</v>
      </c>
      <c r="V98" s="3">
        <f xml:space="preserve"> SalesData[[#This Row],[Profit]]/SalesData[[#This Row],[Sales]]</f>
        <v>0.42</v>
      </c>
      <c r="W98" s="1">
        <f>EOMONTH(SalesData[[#This Row],[Order Date]],0)</f>
        <v>43069</v>
      </c>
    </row>
    <row r="99" spans="1:23" x14ac:dyDescent="0.3">
      <c r="A99">
        <v>98</v>
      </c>
      <c r="B99" t="s">
        <v>482</v>
      </c>
      <c r="C99" s="1">
        <v>42903</v>
      </c>
      <c r="D99" s="1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 s="2">
        <v>51.311999999999998</v>
      </c>
      <c r="S99">
        <v>3</v>
      </c>
      <c r="T99">
        <v>0.2</v>
      </c>
      <c r="U99" s="2">
        <v>17.959199999999999</v>
      </c>
      <c r="V99" s="3">
        <f xml:space="preserve"> SalesData[[#This Row],[Profit]]/SalesData[[#This Row],[Sales]]</f>
        <v>0.35</v>
      </c>
      <c r="W99" s="1">
        <f>EOMONTH(SalesData[[#This Row],[Order Date]],0)</f>
        <v>42916</v>
      </c>
    </row>
    <row r="100" spans="1:23" x14ac:dyDescent="0.3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 s="2">
        <v>77.88</v>
      </c>
      <c r="S100">
        <v>6</v>
      </c>
      <c r="T100">
        <v>0</v>
      </c>
      <c r="U100" s="2">
        <v>22.5852</v>
      </c>
      <c r="V100" s="3">
        <f xml:space="preserve"> SalesData[[#This Row],[Profit]]/SalesData[[#This Row],[Sales]]</f>
        <v>0.29000000000000004</v>
      </c>
      <c r="W100" s="1">
        <f>EOMONTH(SalesData[[#This Row],[Order Date]],0)</f>
        <v>42643</v>
      </c>
    </row>
    <row r="101" spans="1:23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 s="2">
        <v>64.623999999999995</v>
      </c>
      <c r="S101">
        <v>7</v>
      </c>
      <c r="T101">
        <v>0.2</v>
      </c>
      <c r="U101" s="2">
        <v>22.618400000000001</v>
      </c>
      <c r="V101" s="3">
        <f xml:space="preserve"> SalesData[[#This Row],[Profit]]/SalesData[[#This Row],[Sales]]</f>
        <v>0.35000000000000003</v>
      </c>
      <c r="W101" s="1">
        <f>EOMONTH(SalesData[[#This Row],[Order Date]],0)</f>
        <v>42613</v>
      </c>
    </row>
    <row r="102" spans="1:23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 s="2">
        <v>95.975999999999999</v>
      </c>
      <c r="S102">
        <v>3</v>
      </c>
      <c r="T102">
        <v>0.2</v>
      </c>
      <c r="U102" s="2">
        <v>-10.7973</v>
      </c>
      <c r="V102" s="3">
        <f xml:space="preserve"> SalesData[[#This Row],[Profit]]/SalesData[[#This Row],[Sales]]</f>
        <v>-0.1125</v>
      </c>
      <c r="W102" s="1">
        <f>EOMONTH(SalesData[[#This Row],[Order Date]],0)</f>
        <v>42613</v>
      </c>
    </row>
    <row r="103" spans="1:23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 s="2">
        <v>1.788</v>
      </c>
      <c r="S103">
        <v>3</v>
      </c>
      <c r="T103">
        <v>0.8</v>
      </c>
      <c r="U103" s="2">
        <v>-3.0396000000000001</v>
      </c>
      <c r="V103" s="3">
        <f xml:space="preserve"> SalesData[[#This Row],[Profit]]/SalesData[[#This Row],[Sales]]</f>
        <v>-1.7</v>
      </c>
      <c r="W103" s="1">
        <f>EOMONTH(SalesData[[#This Row],[Order Date]],0)</f>
        <v>42613</v>
      </c>
    </row>
    <row r="104" spans="1:23" x14ac:dyDescent="0.3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 s="2">
        <v>23.92</v>
      </c>
      <c r="S104">
        <v>4</v>
      </c>
      <c r="T104">
        <v>0</v>
      </c>
      <c r="U104" s="2">
        <v>11.720800000000001</v>
      </c>
      <c r="V104" s="3">
        <f xml:space="preserve"> SalesData[[#This Row],[Profit]]/SalesData[[#This Row],[Sales]]</f>
        <v>0.49</v>
      </c>
      <c r="W104" s="1">
        <f>EOMONTH(SalesData[[#This Row],[Order Date]],0)</f>
        <v>42735</v>
      </c>
    </row>
    <row r="105" spans="1:23" x14ac:dyDescent="0.3">
      <c r="A105">
        <v>104</v>
      </c>
      <c r="B105" t="s">
        <v>510</v>
      </c>
      <c r="C105" s="1">
        <v>42321</v>
      </c>
      <c r="D105" s="1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 s="2">
        <v>238.89599999999999</v>
      </c>
      <c r="S105">
        <v>6</v>
      </c>
      <c r="T105">
        <v>0.2</v>
      </c>
      <c r="U105" s="2">
        <v>-26.875800000000002</v>
      </c>
      <c r="V105" s="3">
        <f xml:space="preserve"> SalesData[[#This Row],[Profit]]/SalesData[[#This Row],[Sales]]</f>
        <v>-0.11250000000000002</v>
      </c>
      <c r="W105" s="1">
        <f>EOMONTH(SalesData[[#This Row],[Order Date]],0)</f>
        <v>42338</v>
      </c>
    </row>
    <row r="106" spans="1:23" x14ac:dyDescent="0.3">
      <c r="A106">
        <v>105</v>
      </c>
      <c r="B106" t="s">
        <v>510</v>
      </c>
      <c r="C106" s="1">
        <v>42321</v>
      </c>
      <c r="D106" s="1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 s="2">
        <v>102.36</v>
      </c>
      <c r="S106">
        <v>3</v>
      </c>
      <c r="T106">
        <v>0.2</v>
      </c>
      <c r="U106" s="2">
        <v>-3.8384999999999998</v>
      </c>
      <c r="V106" s="3">
        <f xml:space="preserve"> SalesData[[#This Row],[Profit]]/SalesData[[#This Row],[Sales]]</f>
        <v>-3.7499999999999999E-2</v>
      </c>
      <c r="W106" s="1">
        <f>EOMONTH(SalesData[[#This Row],[Order Date]],0)</f>
        <v>42338</v>
      </c>
    </row>
    <row r="107" spans="1:23" x14ac:dyDescent="0.3">
      <c r="A107">
        <v>106</v>
      </c>
      <c r="B107" t="s">
        <v>510</v>
      </c>
      <c r="C107" s="1">
        <v>42321</v>
      </c>
      <c r="D107" s="1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 s="2">
        <v>36.881999999999998</v>
      </c>
      <c r="S107">
        <v>3</v>
      </c>
      <c r="T107">
        <v>0.7</v>
      </c>
      <c r="U107" s="2">
        <v>-25.817399999999999</v>
      </c>
      <c r="V107" s="3">
        <f xml:space="preserve"> SalesData[[#This Row],[Profit]]/SalesData[[#This Row],[Sales]]</f>
        <v>-0.70000000000000007</v>
      </c>
      <c r="W107" s="1">
        <f>EOMONTH(SalesData[[#This Row],[Order Date]],0)</f>
        <v>42338</v>
      </c>
    </row>
    <row r="108" spans="1:23" x14ac:dyDescent="0.3">
      <c r="A108">
        <v>107</v>
      </c>
      <c r="B108" t="s">
        <v>523</v>
      </c>
      <c r="C108" s="1">
        <v>43062</v>
      </c>
      <c r="D108" s="1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 s="2">
        <v>74.111999999999995</v>
      </c>
      <c r="S108">
        <v>8</v>
      </c>
      <c r="T108">
        <v>0.2</v>
      </c>
      <c r="U108" s="2">
        <v>17.601600000000001</v>
      </c>
      <c r="V108" s="3">
        <f xml:space="preserve"> SalesData[[#This Row],[Profit]]/SalesData[[#This Row],[Sales]]</f>
        <v>0.23750000000000004</v>
      </c>
      <c r="W108" s="1">
        <f>EOMONTH(SalesData[[#This Row],[Order Date]],0)</f>
        <v>43069</v>
      </c>
    </row>
    <row r="109" spans="1:23" x14ac:dyDescent="0.3">
      <c r="A109">
        <v>108</v>
      </c>
      <c r="B109" t="s">
        <v>523</v>
      </c>
      <c r="C109" s="1">
        <v>43062</v>
      </c>
      <c r="D109" s="1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 s="2">
        <v>27.992000000000001</v>
      </c>
      <c r="S109">
        <v>1</v>
      </c>
      <c r="T109">
        <v>0.2</v>
      </c>
      <c r="U109" s="2">
        <v>2.0994000000000002</v>
      </c>
      <c r="V109" s="3">
        <f xml:space="preserve"> SalesData[[#This Row],[Profit]]/SalesData[[#This Row],[Sales]]</f>
        <v>7.4999999999999997E-2</v>
      </c>
      <c r="W109" s="1">
        <f>EOMONTH(SalesData[[#This Row],[Order Date]],0)</f>
        <v>43069</v>
      </c>
    </row>
    <row r="110" spans="1:23" x14ac:dyDescent="0.3">
      <c r="A110">
        <v>109</v>
      </c>
      <c r="B110" t="s">
        <v>523</v>
      </c>
      <c r="C110" s="1">
        <v>43062</v>
      </c>
      <c r="D110" s="1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 s="2">
        <v>3.3039999999999998</v>
      </c>
      <c r="S110">
        <v>1</v>
      </c>
      <c r="T110">
        <v>0.2</v>
      </c>
      <c r="U110" s="2">
        <v>1.0738000000000001</v>
      </c>
      <c r="V110" s="3">
        <f xml:space="preserve"> SalesData[[#This Row],[Profit]]/SalesData[[#This Row],[Sales]]</f>
        <v>0.32500000000000007</v>
      </c>
      <c r="W110" s="1">
        <f>EOMONTH(SalesData[[#This Row],[Order Date]],0)</f>
        <v>43069</v>
      </c>
    </row>
    <row r="111" spans="1:23" x14ac:dyDescent="0.3">
      <c r="A111">
        <v>110</v>
      </c>
      <c r="B111" t="s">
        <v>535</v>
      </c>
      <c r="C111" s="1">
        <v>42292</v>
      </c>
      <c r="D111" s="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 s="2">
        <v>339.96</v>
      </c>
      <c r="S111">
        <v>5</v>
      </c>
      <c r="T111">
        <v>0.2</v>
      </c>
      <c r="U111" s="2">
        <v>67.992000000000004</v>
      </c>
      <c r="V111" s="3">
        <f xml:space="preserve"> SalesData[[#This Row],[Profit]]/SalesData[[#This Row],[Sales]]</f>
        <v>0.20000000000000004</v>
      </c>
      <c r="W111" s="1">
        <f>EOMONTH(SalesData[[#This Row],[Order Date]],0)</f>
        <v>42308</v>
      </c>
    </row>
    <row r="112" spans="1:23" x14ac:dyDescent="0.3">
      <c r="A112">
        <v>111</v>
      </c>
      <c r="B112" t="s">
        <v>543</v>
      </c>
      <c r="C112" s="1">
        <v>43094</v>
      </c>
      <c r="D112" s="1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 s="2">
        <v>41.96</v>
      </c>
      <c r="S112">
        <v>2</v>
      </c>
      <c r="T112">
        <v>0</v>
      </c>
      <c r="U112" s="2">
        <v>10.909599999999999</v>
      </c>
      <c r="V112" s="3">
        <f xml:space="preserve"> SalesData[[#This Row],[Profit]]/SalesData[[#This Row],[Sales]]</f>
        <v>0.25999999999999995</v>
      </c>
      <c r="W112" s="1">
        <f>EOMONTH(SalesData[[#This Row],[Order Date]],0)</f>
        <v>43100</v>
      </c>
    </row>
    <row r="113" spans="1:23" x14ac:dyDescent="0.3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 s="2">
        <v>75.959999999999994</v>
      </c>
      <c r="S113">
        <v>2</v>
      </c>
      <c r="T113">
        <v>0</v>
      </c>
      <c r="U113" s="2">
        <v>22.788</v>
      </c>
      <c r="V113" s="3">
        <f xml:space="preserve"> SalesData[[#This Row],[Profit]]/SalesData[[#This Row],[Sales]]</f>
        <v>0.30000000000000004</v>
      </c>
      <c r="W113" s="1">
        <f>EOMONTH(SalesData[[#This Row],[Order Date]],0)</f>
        <v>42704</v>
      </c>
    </row>
    <row r="114" spans="1:23" x14ac:dyDescent="0.3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 s="2">
        <v>27.24</v>
      </c>
      <c r="S114">
        <v>6</v>
      </c>
      <c r="T114">
        <v>0</v>
      </c>
      <c r="U114" s="2">
        <v>13.3476</v>
      </c>
      <c r="V114" s="3">
        <f xml:space="preserve"> SalesData[[#This Row],[Profit]]/SalesData[[#This Row],[Sales]]</f>
        <v>0.49000000000000005</v>
      </c>
      <c r="W114" s="1">
        <f>EOMONTH(SalesData[[#This Row],[Order Date]],0)</f>
        <v>42704</v>
      </c>
    </row>
    <row r="115" spans="1:23" x14ac:dyDescent="0.3">
      <c r="A115">
        <v>114</v>
      </c>
      <c r="B115" t="s">
        <v>559</v>
      </c>
      <c r="C115" s="1">
        <v>41876</v>
      </c>
      <c r="D115" s="1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 s="2">
        <v>40.095999999999997</v>
      </c>
      <c r="S115">
        <v>14</v>
      </c>
      <c r="T115">
        <v>0.2</v>
      </c>
      <c r="U115" s="2">
        <v>14.534800000000001</v>
      </c>
      <c r="V115" s="3">
        <f xml:space="preserve"> SalesData[[#This Row],[Profit]]/SalesData[[#This Row],[Sales]]</f>
        <v>0.36250000000000004</v>
      </c>
      <c r="W115" s="1">
        <f>EOMONTH(SalesData[[#This Row],[Order Date]],0)</f>
        <v>41882</v>
      </c>
    </row>
    <row r="116" spans="1:23" x14ac:dyDescent="0.3">
      <c r="A116">
        <v>115</v>
      </c>
      <c r="B116" t="s">
        <v>559</v>
      </c>
      <c r="C116" s="1">
        <v>41876</v>
      </c>
      <c r="D116" s="1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 s="2">
        <v>4.72</v>
      </c>
      <c r="S116">
        <v>2</v>
      </c>
      <c r="T116">
        <v>0.2</v>
      </c>
      <c r="U116" s="2">
        <v>1.6519999999999999</v>
      </c>
      <c r="V116" s="3">
        <f xml:space="preserve"> SalesData[[#This Row],[Profit]]/SalesData[[#This Row],[Sales]]</f>
        <v>0.35</v>
      </c>
      <c r="W116" s="1">
        <f>EOMONTH(SalesData[[#This Row],[Order Date]],0)</f>
        <v>41882</v>
      </c>
    </row>
    <row r="117" spans="1:23" x14ac:dyDescent="0.3">
      <c r="A117">
        <v>116</v>
      </c>
      <c r="B117" t="s">
        <v>559</v>
      </c>
      <c r="C117" s="1">
        <v>41876</v>
      </c>
      <c r="D117" s="1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 s="2">
        <v>23.975999999999999</v>
      </c>
      <c r="S117">
        <v>3</v>
      </c>
      <c r="T117">
        <v>0.2</v>
      </c>
      <c r="U117" s="2">
        <v>7.4924999999999997</v>
      </c>
      <c r="V117" s="3">
        <f xml:space="preserve"> SalesData[[#This Row],[Profit]]/SalesData[[#This Row],[Sales]]</f>
        <v>0.3125</v>
      </c>
      <c r="W117" s="1">
        <f>EOMONTH(SalesData[[#This Row],[Order Date]],0)</f>
        <v>41882</v>
      </c>
    </row>
    <row r="118" spans="1:23" x14ac:dyDescent="0.3">
      <c r="A118">
        <v>117</v>
      </c>
      <c r="B118" t="s">
        <v>559</v>
      </c>
      <c r="C118" s="1">
        <v>41876</v>
      </c>
      <c r="D118" s="1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 s="2">
        <v>130.464</v>
      </c>
      <c r="S118">
        <v>6</v>
      </c>
      <c r="T118">
        <v>0.2</v>
      </c>
      <c r="U118" s="2">
        <v>44.031599999999997</v>
      </c>
      <c r="V118" s="3">
        <f xml:space="preserve"> SalesData[[#This Row],[Profit]]/SalesData[[#This Row],[Sales]]</f>
        <v>0.33749999999999997</v>
      </c>
      <c r="W118" s="1">
        <f>EOMONTH(SalesData[[#This Row],[Order Date]],0)</f>
        <v>41882</v>
      </c>
    </row>
    <row r="119" spans="1:23" x14ac:dyDescent="0.3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 s="2">
        <v>787.53</v>
      </c>
      <c r="S119">
        <v>3</v>
      </c>
      <c r="T119">
        <v>0</v>
      </c>
      <c r="U119" s="2">
        <v>165.38130000000001</v>
      </c>
      <c r="V119" s="3">
        <f xml:space="preserve"> SalesData[[#This Row],[Profit]]/SalesData[[#This Row],[Sales]]</f>
        <v>0.21000000000000002</v>
      </c>
      <c r="W119" s="1">
        <f>EOMONTH(SalesData[[#This Row],[Order Date]],0)</f>
        <v>42094</v>
      </c>
    </row>
    <row r="120" spans="1:23" x14ac:dyDescent="0.3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 s="2">
        <v>157.79400000000001</v>
      </c>
      <c r="S120">
        <v>1</v>
      </c>
      <c r="T120">
        <v>0.7</v>
      </c>
      <c r="U120" s="2">
        <v>-115.71559999999999</v>
      </c>
      <c r="V120" s="3">
        <f xml:space="preserve"> SalesData[[#This Row],[Profit]]/SalesData[[#This Row],[Sales]]</f>
        <v>-0.73333333333333328</v>
      </c>
      <c r="W120" s="1">
        <f>EOMONTH(SalesData[[#This Row],[Order Date]],0)</f>
        <v>42124</v>
      </c>
    </row>
    <row r="121" spans="1:23" x14ac:dyDescent="0.3">
      <c r="A121">
        <v>120</v>
      </c>
      <c r="B121" t="s">
        <v>584</v>
      </c>
      <c r="C121" s="1">
        <v>42533</v>
      </c>
      <c r="D121" s="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 s="2">
        <v>47.04</v>
      </c>
      <c r="S121">
        <v>3</v>
      </c>
      <c r="T121">
        <v>0</v>
      </c>
      <c r="U121" s="2">
        <v>18.345600000000001</v>
      </c>
      <c r="V121" s="3">
        <f xml:space="preserve"> SalesData[[#This Row],[Profit]]/SalesData[[#This Row],[Sales]]</f>
        <v>0.39</v>
      </c>
      <c r="W121" s="1">
        <f>EOMONTH(SalesData[[#This Row],[Order Date]],0)</f>
        <v>42551</v>
      </c>
    </row>
    <row r="122" spans="1:23" x14ac:dyDescent="0.3">
      <c r="A122">
        <v>121</v>
      </c>
      <c r="B122" t="s">
        <v>584</v>
      </c>
      <c r="C122" s="1">
        <v>42533</v>
      </c>
      <c r="D122" s="1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 s="2">
        <v>30.84</v>
      </c>
      <c r="S122">
        <v>4</v>
      </c>
      <c r="T122">
        <v>0</v>
      </c>
      <c r="U122" s="2">
        <v>13.878</v>
      </c>
      <c r="V122" s="3">
        <f xml:space="preserve"> SalesData[[#This Row],[Profit]]/SalesData[[#This Row],[Sales]]</f>
        <v>0.45</v>
      </c>
      <c r="W122" s="1">
        <f>EOMONTH(SalesData[[#This Row],[Order Date]],0)</f>
        <v>42551</v>
      </c>
    </row>
    <row r="123" spans="1:23" x14ac:dyDescent="0.3">
      <c r="A123">
        <v>122</v>
      </c>
      <c r="B123" t="s">
        <v>584</v>
      </c>
      <c r="C123" s="1">
        <v>42533</v>
      </c>
      <c r="D123" s="1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 s="2">
        <v>226.56</v>
      </c>
      <c r="S123">
        <v>6</v>
      </c>
      <c r="T123">
        <v>0</v>
      </c>
      <c r="U123" s="2">
        <v>63.436799999999998</v>
      </c>
      <c r="V123" s="3">
        <f xml:space="preserve"> SalesData[[#This Row],[Profit]]/SalesData[[#This Row],[Sales]]</f>
        <v>0.27999999999999997</v>
      </c>
      <c r="W123" s="1">
        <f>EOMONTH(SalesData[[#This Row],[Order Date]],0)</f>
        <v>42551</v>
      </c>
    </row>
    <row r="124" spans="1:23" x14ac:dyDescent="0.3">
      <c r="A124">
        <v>123</v>
      </c>
      <c r="B124" t="s">
        <v>584</v>
      </c>
      <c r="C124" s="1">
        <v>42533</v>
      </c>
      <c r="D124" s="1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 s="2">
        <v>115.02</v>
      </c>
      <c r="S124">
        <v>9</v>
      </c>
      <c r="T124">
        <v>0</v>
      </c>
      <c r="U124" s="2">
        <v>51.759</v>
      </c>
      <c r="V124" s="3">
        <f xml:space="preserve"> SalesData[[#This Row],[Profit]]/SalesData[[#This Row],[Sales]]</f>
        <v>0.45</v>
      </c>
      <c r="W124" s="1">
        <f>EOMONTH(SalesData[[#This Row],[Order Date]],0)</f>
        <v>42551</v>
      </c>
    </row>
    <row r="125" spans="1:23" x14ac:dyDescent="0.3">
      <c r="A125">
        <v>124</v>
      </c>
      <c r="B125" t="s">
        <v>584</v>
      </c>
      <c r="C125" s="1">
        <v>42533</v>
      </c>
      <c r="D125" s="1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 s="2">
        <v>68.040000000000006</v>
      </c>
      <c r="S125">
        <v>7</v>
      </c>
      <c r="T125">
        <v>0</v>
      </c>
      <c r="U125" s="2">
        <v>19.7316</v>
      </c>
      <c r="V125" s="3">
        <f xml:space="preserve"> SalesData[[#This Row],[Profit]]/SalesData[[#This Row],[Sales]]</f>
        <v>0.28999999999999998</v>
      </c>
      <c r="W125" s="1">
        <f>EOMONTH(SalesData[[#This Row],[Order Date]],0)</f>
        <v>42551</v>
      </c>
    </row>
    <row r="126" spans="1:23" x14ac:dyDescent="0.3">
      <c r="A126">
        <v>125</v>
      </c>
      <c r="B126" t="s">
        <v>596</v>
      </c>
      <c r="C126" s="1">
        <v>41999</v>
      </c>
      <c r="D126" s="1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 s="2">
        <v>600.55799999999999</v>
      </c>
      <c r="S126">
        <v>3</v>
      </c>
      <c r="T126">
        <v>0.3</v>
      </c>
      <c r="U126" s="2">
        <v>-8.5793999999999997</v>
      </c>
      <c r="V126" s="3">
        <f xml:space="preserve"> SalesData[[#This Row],[Profit]]/SalesData[[#This Row],[Sales]]</f>
        <v>-1.4285714285714285E-2</v>
      </c>
      <c r="W126" s="1">
        <f>EOMONTH(SalesData[[#This Row],[Order Date]],0)</f>
        <v>42004</v>
      </c>
    </row>
    <row r="127" spans="1:23" x14ac:dyDescent="0.3">
      <c r="A127">
        <v>126</v>
      </c>
      <c r="B127" t="s">
        <v>603</v>
      </c>
      <c r="C127" s="1">
        <v>41902</v>
      </c>
      <c r="D127" s="1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 s="2">
        <v>617.70000000000005</v>
      </c>
      <c r="S127">
        <v>6</v>
      </c>
      <c r="T127">
        <v>0.5</v>
      </c>
      <c r="U127" s="2">
        <v>-407.68200000000002</v>
      </c>
      <c r="V127" s="3">
        <f xml:space="preserve"> SalesData[[#This Row],[Profit]]/SalesData[[#This Row],[Sales]]</f>
        <v>-0.66</v>
      </c>
      <c r="W127" s="1">
        <f>EOMONTH(SalesData[[#This Row],[Order Date]],0)</f>
        <v>41912</v>
      </c>
    </row>
    <row r="128" spans="1:23" x14ac:dyDescent="0.3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 s="2">
        <v>2.3879999999999999</v>
      </c>
      <c r="S128">
        <v>2</v>
      </c>
      <c r="T128">
        <v>0.7</v>
      </c>
      <c r="U128" s="2">
        <v>-1.8308</v>
      </c>
      <c r="V128" s="3">
        <f xml:space="preserve"> SalesData[[#This Row],[Profit]]/SalesData[[#This Row],[Sales]]</f>
        <v>-0.76666666666666672</v>
      </c>
      <c r="W128" s="1">
        <f>EOMONTH(SalesData[[#This Row],[Order Date]],0)</f>
        <v>43069</v>
      </c>
    </row>
    <row r="129" spans="1:23" x14ac:dyDescent="0.3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 s="2">
        <v>243.99199999999999</v>
      </c>
      <c r="S129">
        <v>7</v>
      </c>
      <c r="T129">
        <v>0.2</v>
      </c>
      <c r="U129" s="2">
        <v>30.498999999999999</v>
      </c>
      <c r="V129" s="3">
        <f xml:space="preserve"> SalesData[[#This Row],[Profit]]/SalesData[[#This Row],[Sales]]</f>
        <v>0.125</v>
      </c>
      <c r="W129" s="1">
        <f>EOMONTH(SalesData[[#This Row],[Order Date]],0)</f>
        <v>43069</v>
      </c>
    </row>
    <row r="130" spans="1:23" x14ac:dyDescent="0.3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 s="2">
        <v>81.424000000000007</v>
      </c>
      <c r="S130">
        <v>2</v>
      </c>
      <c r="T130">
        <v>0.2</v>
      </c>
      <c r="U130" s="2">
        <v>-9.1601999999999997</v>
      </c>
      <c r="V130" s="3">
        <f xml:space="preserve"> SalesData[[#This Row],[Profit]]/SalesData[[#This Row],[Sales]]</f>
        <v>-0.11249999999999999</v>
      </c>
      <c r="W130" s="1">
        <f>EOMONTH(SalesData[[#This Row],[Order Date]],0)</f>
        <v>42704</v>
      </c>
    </row>
    <row r="131" spans="1:23" x14ac:dyDescent="0.3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 s="2">
        <v>238.56</v>
      </c>
      <c r="S131">
        <v>3</v>
      </c>
      <c r="T131">
        <v>0</v>
      </c>
      <c r="U131" s="2">
        <v>26.241599999999998</v>
      </c>
      <c r="V131" s="3">
        <f xml:space="preserve"> SalesData[[#This Row],[Profit]]/SalesData[[#This Row],[Sales]]</f>
        <v>0.10999999999999999</v>
      </c>
      <c r="W131" s="1">
        <f>EOMONTH(SalesData[[#This Row],[Order Date]],0)</f>
        <v>42704</v>
      </c>
    </row>
    <row r="132" spans="1:23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 s="2">
        <v>59.97</v>
      </c>
      <c r="S132">
        <v>5</v>
      </c>
      <c r="T132">
        <v>0.4</v>
      </c>
      <c r="U132" s="2">
        <v>-11.994</v>
      </c>
      <c r="V132" s="3">
        <f xml:space="preserve"> SalesData[[#This Row],[Profit]]/SalesData[[#This Row],[Sales]]</f>
        <v>-0.2</v>
      </c>
      <c r="W132" s="1">
        <f>EOMONTH(SalesData[[#This Row],[Order Date]],0)</f>
        <v>42794</v>
      </c>
    </row>
    <row r="133" spans="1:23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 s="2">
        <v>78.304000000000002</v>
      </c>
      <c r="S133">
        <v>2</v>
      </c>
      <c r="T133">
        <v>0.2</v>
      </c>
      <c r="U133" s="2">
        <v>29.364000000000001</v>
      </c>
      <c r="V133" s="3">
        <f xml:space="preserve"> SalesData[[#This Row],[Profit]]/SalesData[[#This Row],[Sales]]</f>
        <v>0.375</v>
      </c>
      <c r="W133" s="1">
        <f>EOMONTH(SalesData[[#This Row],[Order Date]],0)</f>
        <v>42794</v>
      </c>
    </row>
    <row r="134" spans="1:23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 s="2">
        <v>21.456</v>
      </c>
      <c r="S134">
        <v>9</v>
      </c>
      <c r="T134">
        <v>0.2</v>
      </c>
      <c r="U134" s="2">
        <v>6.9732000000000003</v>
      </c>
      <c r="V134" s="3">
        <f xml:space="preserve"> SalesData[[#This Row],[Profit]]/SalesData[[#This Row],[Sales]]</f>
        <v>0.32500000000000001</v>
      </c>
      <c r="W134" s="1">
        <f>EOMONTH(SalesData[[#This Row],[Order Date]],0)</f>
        <v>42794</v>
      </c>
    </row>
    <row r="135" spans="1:23" x14ac:dyDescent="0.3">
      <c r="A135">
        <v>134</v>
      </c>
      <c r="B135" t="s">
        <v>634</v>
      </c>
      <c r="C135" s="1">
        <v>42656</v>
      </c>
      <c r="D135" s="1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 s="2">
        <v>20.04</v>
      </c>
      <c r="S135">
        <v>3</v>
      </c>
      <c r="T135">
        <v>0</v>
      </c>
      <c r="U135" s="2">
        <v>9.6191999999999993</v>
      </c>
      <c r="V135" s="3">
        <f xml:space="preserve"> SalesData[[#This Row],[Profit]]/SalesData[[#This Row],[Sales]]</f>
        <v>0.48</v>
      </c>
      <c r="W135" s="1">
        <f>EOMONTH(SalesData[[#This Row],[Order Date]],0)</f>
        <v>42674</v>
      </c>
    </row>
    <row r="136" spans="1:23" x14ac:dyDescent="0.3">
      <c r="A136">
        <v>135</v>
      </c>
      <c r="B136" t="s">
        <v>634</v>
      </c>
      <c r="C136" s="1">
        <v>42656</v>
      </c>
      <c r="D136" s="1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 s="2">
        <v>35.44</v>
      </c>
      <c r="S136">
        <v>1</v>
      </c>
      <c r="T136">
        <v>0</v>
      </c>
      <c r="U136" s="2">
        <v>16.6568</v>
      </c>
      <c r="V136" s="3">
        <f xml:space="preserve"> SalesData[[#This Row],[Profit]]/SalesData[[#This Row],[Sales]]</f>
        <v>0.47000000000000003</v>
      </c>
      <c r="W136" s="1">
        <f>EOMONTH(SalesData[[#This Row],[Order Date]],0)</f>
        <v>42674</v>
      </c>
    </row>
    <row r="137" spans="1:23" x14ac:dyDescent="0.3">
      <c r="A137">
        <v>136</v>
      </c>
      <c r="B137" t="s">
        <v>634</v>
      </c>
      <c r="C137" s="1">
        <v>42656</v>
      </c>
      <c r="D137" s="1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 s="2">
        <v>11.52</v>
      </c>
      <c r="S137">
        <v>4</v>
      </c>
      <c r="T137">
        <v>0</v>
      </c>
      <c r="U137" s="2">
        <v>3.456</v>
      </c>
      <c r="V137" s="3">
        <f xml:space="preserve"> SalesData[[#This Row],[Profit]]/SalesData[[#This Row],[Sales]]</f>
        <v>0.3</v>
      </c>
      <c r="W137" s="1">
        <f>EOMONTH(SalesData[[#This Row],[Order Date]],0)</f>
        <v>42674</v>
      </c>
    </row>
    <row r="138" spans="1:23" x14ac:dyDescent="0.3">
      <c r="A138">
        <v>137</v>
      </c>
      <c r="B138" t="s">
        <v>634</v>
      </c>
      <c r="C138" s="1">
        <v>42656</v>
      </c>
      <c r="D138" s="1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 s="2">
        <v>4.0199999999999996</v>
      </c>
      <c r="S138">
        <v>2</v>
      </c>
      <c r="T138">
        <v>0</v>
      </c>
      <c r="U138" s="2">
        <v>1.9698</v>
      </c>
      <c r="V138" s="3">
        <f xml:space="preserve"> SalesData[[#This Row],[Profit]]/SalesData[[#This Row],[Sales]]</f>
        <v>0.49000000000000005</v>
      </c>
      <c r="W138" s="1">
        <f>EOMONTH(SalesData[[#This Row],[Order Date]],0)</f>
        <v>42674</v>
      </c>
    </row>
    <row r="139" spans="1:23" x14ac:dyDescent="0.3">
      <c r="A139">
        <v>138</v>
      </c>
      <c r="B139" t="s">
        <v>634</v>
      </c>
      <c r="C139" s="1">
        <v>42656</v>
      </c>
      <c r="D139" s="1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 s="2">
        <v>76.176000000000002</v>
      </c>
      <c r="S139">
        <v>3</v>
      </c>
      <c r="T139">
        <v>0.2</v>
      </c>
      <c r="U139" s="2">
        <v>26.6616</v>
      </c>
      <c r="V139" s="3">
        <f xml:space="preserve"> SalesData[[#This Row],[Profit]]/SalesData[[#This Row],[Sales]]</f>
        <v>0.35</v>
      </c>
      <c r="W139" s="1">
        <f>EOMONTH(SalesData[[#This Row],[Order Date]],0)</f>
        <v>42674</v>
      </c>
    </row>
    <row r="140" spans="1:23" x14ac:dyDescent="0.3">
      <c r="A140">
        <v>139</v>
      </c>
      <c r="B140" t="s">
        <v>634</v>
      </c>
      <c r="C140" s="1">
        <v>42656</v>
      </c>
      <c r="D140" s="1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 s="2">
        <v>65.88</v>
      </c>
      <c r="S140">
        <v>6</v>
      </c>
      <c r="T140">
        <v>0</v>
      </c>
      <c r="U140" s="2">
        <v>18.446400000000001</v>
      </c>
      <c r="V140" s="3">
        <f xml:space="preserve"> SalesData[[#This Row],[Profit]]/SalesData[[#This Row],[Sales]]</f>
        <v>0.28000000000000003</v>
      </c>
      <c r="W140" s="1">
        <f>EOMONTH(SalesData[[#This Row],[Order Date]],0)</f>
        <v>42674</v>
      </c>
    </row>
    <row r="141" spans="1:23" x14ac:dyDescent="0.3">
      <c r="A141">
        <v>140</v>
      </c>
      <c r="B141" t="s">
        <v>634</v>
      </c>
      <c r="C141" s="1">
        <v>42656</v>
      </c>
      <c r="D141" s="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 s="2">
        <v>43.12</v>
      </c>
      <c r="S141">
        <v>14</v>
      </c>
      <c r="T141">
        <v>0</v>
      </c>
      <c r="U141" s="2">
        <v>20.697600000000001</v>
      </c>
      <c r="V141" s="3">
        <f xml:space="preserve"> SalesData[[#This Row],[Profit]]/SalesData[[#This Row],[Sales]]</f>
        <v>0.48000000000000004</v>
      </c>
      <c r="W141" s="1">
        <f>EOMONTH(SalesData[[#This Row],[Order Date]],0)</f>
        <v>42674</v>
      </c>
    </row>
    <row r="142" spans="1:23" x14ac:dyDescent="0.3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 s="2">
        <v>82.8</v>
      </c>
      <c r="S142">
        <v>2</v>
      </c>
      <c r="T142">
        <v>0.2</v>
      </c>
      <c r="U142" s="2">
        <v>10.35</v>
      </c>
      <c r="V142" s="3">
        <f xml:space="preserve"> SalesData[[#This Row],[Profit]]/SalesData[[#This Row],[Sales]]</f>
        <v>0.125</v>
      </c>
      <c r="W142" s="1">
        <f>EOMONTH(SalesData[[#This Row],[Order Date]],0)</f>
        <v>42643</v>
      </c>
    </row>
    <row r="143" spans="1:23" x14ac:dyDescent="0.3">
      <c r="A143">
        <v>142</v>
      </c>
      <c r="B143" t="s">
        <v>656</v>
      </c>
      <c r="C143" s="1">
        <v>42996</v>
      </c>
      <c r="D143" s="1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 s="2">
        <v>8.82</v>
      </c>
      <c r="S143">
        <v>3</v>
      </c>
      <c r="T143">
        <v>0</v>
      </c>
      <c r="U143" s="2">
        <v>2.3814000000000002</v>
      </c>
      <c r="V143" s="3">
        <f xml:space="preserve"> SalesData[[#This Row],[Profit]]/SalesData[[#This Row],[Sales]]</f>
        <v>0.27</v>
      </c>
      <c r="W143" s="1">
        <f>EOMONTH(SalesData[[#This Row],[Order Date]],0)</f>
        <v>43008</v>
      </c>
    </row>
    <row r="144" spans="1:23" x14ac:dyDescent="0.3">
      <c r="A144">
        <v>143</v>
      </c>
      <c r="B144" t="s">
        <v>656</v>
      </c>
      <c r="C144" s="1">
        <v>42996</v>
      </c>
      <c r="D144" s="1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 s="2">
        <v>10.86</v>
      </c>
      <c r="S144">
        <v>3</v>
      </c>
      <c r="T144">
        <v>0</v>
      </c>
      <c r="U144" s="2">
        <v>5.1041999999999996</v>
      </c>
      <c r="V144" s="3">
        <f xml:space="preserve"> SalesData[[#This Row],[Profit]]/SalesData[[#This Row],[Sales]]</f>
        <v>0.47</v>
      </c>
      <c r="W144" s="1">
        <f>EOMONTH(SalesData[[#This Row],[Order Date]],0)</f>
        <v>43008</v>
      </c>
    </row>
    <row r="145" spans="1:23" x14ac:dyDescent="0.3">
      <c r="A145">
        <v>144</v>
      </c>
      <c r="B145" t="s">
        <v>656</v>
      </c>
      <c r="C145" s="1">
        <v>42996</v>
      </c>
      <c r="D145" s="1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 s="2">
        <v>143.69999999999999</v>
      </c>
      <c r="S145">
        <v>3</v>
      </c>
      <c r="T145">
        <v>0</v>
      </c>
      <c r="U145" s="2">
        <v>68.975999999999999</v>
      </c>
      <c r="V145" s="3">
        <f xml:space="preserve"> SalesData[[#This Row],[Profit]]/SalesData[[#This Row],[Sales]]</f>
        <v>0.48000000000000004</v>
      </c>
      <c r="W145" s="1">
        <f>EOMONTH(SalesData[[#This Row],[Order Date]],0)</f>
        <v>43008</v>
      </c>
    </row>
    <row r="146" spans="1:23" x14ac:dyDescent="0.3">
      <c r="A146">
        <v>145</v>
      </c>
      <c r="B146" t="s">
        <v>666</v>
      </c>
      <c r="C146" s="1">
        <v>43091</v>
      </c>
      <c r="D146" s="1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 s="2">
        <v>839.43</v>
      </c>
      <c r="S146">
        <v>3</v>
      </c>
      <c r="T146">
        <v>0</v>
      </c>
      <c r="U146" s="2">
        <v>218.2518</v>
      </c>
      <c r="V146" s="3">
        <f xml:space="preserve"> SalesData[[#This Row],[Profit]]/SalesData[[#This Row],[Sales]]</f>
        <v>0.26</v>
      </c>
      <c r="W146" s="1">
        <f>EOMONTH(SalesData[[#This Row],[Order Date]],0)</f>
        <v>43100</v>
      </c>
    </row>
    <row r="147" spans="1:23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 s="2">
        <v>671.93</v>
      </c>
      <c r="S147">
        <v>7</v>
      </c>
      <c r="T147">
        <v>0</v>
      </c>
      <c r="U147" s="2">
        <v>20.157900000000001</v>
      </c>
      <c r="V147" s="3">
        <f xml:space="preserve"> SalesData[[#This Row],[Profit]]/SalesData[[#This Row],[Sales]]</f>
        <v>3.0000000000000006E-2</v>
      </c>
      <c r="W147" s="1">
        <f>EOMONTH(SalesData[[#This Row],[Order Date]],0)</f>
        <v>42277</v>
      </c>
    </row>
    <row r="148" spans="1:23" x14ac:dyDescent="0.3">
      <c r="A148">
        <v>147</v>
      </c>
      <c r="B148" t="s">
        <v>679</v>
      </c>
      <c r="C148" s="1">
        <v>41934</v>
      </c>
      <c r="D148" s="1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 s="2">
        <v>93.888000000000005</v>
      </c>
      <c r="S148">
        <v>4</v>
      </c>
      <c r="T148">
        <v>0.2</v>
      </c>
      <c r="U148" s="2">
        <v>12.909599999999999</v>
      </c>
      <c r="V148" s="3">
        <f xml:space="preserve"> SalesData[[#This Row],[Profit]]/SalesData[[#This Row],[Sales]]</f>
        <v>0.13749999999999998</v>
      </c>
      <c r="W148" s="1">
        <f>EOMONTH(SalesData[[#This Row],[Order Date]],0)</f>
        <v>41943</v>
      </c>
    </row>
    <row r="149" spans="1:23" x14ac:dyDescent="0.3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 s="2">
        <v>384.45</v>
      </c>
      <c r="S149">
        <v>11</v>
      </c>
      <c r="T149">
        <v>0</v>
      </c>
      <c r="U149" s="2">
        <v>103.8015</v>
      </c>
      <c r="V149" s="3">
        <f xml:space="preserve"> SalesData[[#This Row],[Profit]]/SalesData[[#This Row],[Sales]]</f>
        <v>0.27</v>
      </c>
      <c r="W149" s="1">
        <f>EOMONTH(SalesData[[#This Row],[Order Date]],0)</f>
        <v>42735</v>
      </c>
    </row>
    <row r="150" spans="1:23" x14ac:dyDescent="0.3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 s="2">
        <v>149.97</v>
      </c>
      <c r="S150">
        <v>3</v>
      </c>
      <c r="T150">
        <v>0</v>
      </c>
      <c r="U150" s="2">
        <v>5.9988000000000001</v>
      </c>
      <c r="V150" s="3">
        <f xml:space="preserve"> SalesData[[#This Row],[Profit]]/SalesData[[#This Row],[Sales]]</f>
        <v>0.04</v>
      </c>
      <c r="W150" s="1">
        <f>EOMONTH(SalesData[[#This Row],[Order Date]],0)</f>
        <v>42735</v>
      </c>
    </row>
    <row r="151" spans="1:23" x14ac:dyDescent="0.3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 s="2">
        <v>585.55200000000002</v>
      </c>
      <c r="V151" s="3">
        <f xml:space="preserve"> SalesData[[#This Row],[Profit]]/SalesData[[#This Row],[Sales]]</f>
        <v>0.30000000000000004</v>
      </c>
      <c r="W151" s="1">
        <f>EOMONTH(SalesData[[#This Row],[Order Date]],0)</f>
        <v>42735</v>
      </c>
    </row>
    <row r="152" spans="1:23" x14ac:dyDescent="0.3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 s="2">
        <v>171.55</v>
      </c>
      <c r="S152">
        <v>5</v>
      </c>
      <c r="T152">
        <v>0</v>
      </c>
      <c r="U152" s="2">
        <v>80.628500000000003</v>
      </c>
      <c r="V152" s="3">
        <f xml:space="preserve"> SalesData[[#This Row],[Profit]]/SalesData[[#This Row],[Sales]]</f>
        <v>0.47</v>
      </c>
      <c r="W152" s="1">
        <f>EOMONTH(SalesData[[#This Row],[Order Date]],0)</f>
        <v>42735</v>
      </c>
    </row>
    <row r="153" spans="1:23" x14ac:dyDescent="0.3">
      <c r="A153">
        <v>152</v>
      </c>
      <c r="B153" t="s">
        <v>697</v>
      </c>
      <c r="C153" s="1">
        <v>42442</v>
      </c>
      <c r="D153" s="1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 s="2">
        <v>157.91999999999999</v>
      </c>
      <c r="S153">
        <v>5</v>
      </c>
      <c r="T153">
        <v>0.2</v>
      </c>
      <c r="U153" s="2">
        <v>17.765999999999998</v>
      </c>
      <c r="V153" s="3">
        <f xml:space="preserve"> SalesData[[#This Row],[Profit]]/SalesData[[#This Row],[Sales]]</f>
        <v>0.1125</v>
      </c>
      <c r="W153" s="1">
        <f>EOMONTH(SalesData[[#This Row],[Order Date]],0)</f>
        <v>42460</v>
      </c>
    </row>
    <row r="154" spans="1:23" x14ac:dyDescent="0.3">
      <c r="A154">
        <v>153</v>
      </c>
      <c r="B154" t="s">
        <v>697</v>
      </c>
      <c r="C154" s="1">
        <v>42442</v>
      </c>
      <c r="D154" s="1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 s="2">
        <v>203.184</v>
      </c>
      <c r="S154">
        <v>2</v>
      </c>
      <c r="T154">
        <v>0.2</v>
      </c>
      <c r="U154" s="2">
        <v>15.238799999999999</v>
      </c>
      <c r="V154" s="3">
        <f xml:space="preserve"> SalesData[[#This Row],[Profit]]/SalesData[[#This Row],[Sales]]</f>
        <v>7.4999999999999997E-2</v>
      </c>
      <c r="W154" s="1">
        <f>EOMONTH(SalesData[[#This Row],[Order Date]],0)</f>
        <v>42460</v>
      </c>
    </row>
    <row r="155" spans="1:23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 s="2">
        <v>58.38</v>
      </c>
      <c r="S155">
        <v>7</v>
      </c>
      <c r="T155">
        <v>0</v>
      </c>
      <c r="U155" s="2">
        <v>26.271000000000001</v>
      </c>
      <c r="V155" s="3">
        <f xml:space="preserve"> SalesData[[#This Row],[Profit]]/SalesData[[#This Row],[Sales]]</f>
        <v>0.45</v>
      </c>
      <c r="W155" s="1">
        <f>EOMONTH(SalesData[[#This Row],[Order Date]],0)</f>
        <v>42155</v>
      </c>
    </row>
    <row r="156" spans="1:23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 s="2">
        <v>105.52</v>
      </c>
      <c r="S156">
        <v>4</v>
      </c>
      <c r="T156">
        <v>0</v>
      </c>
      <c r="U156" s="2">
        <v>48.539200000000001</v>
      </c>
      <c r="V156" s="3">
        <f xml:space="preserve"> SalesData[[#This Row],[Profit]]/SalesData[[#This Row],[Sales]]</f>
        <v>0.46</v>
      </c>
      <c r="W156" s="1">
        <f>EOMONTH(SalesData[[#This Row],[Order Date]],0)</f>
        <v>42155</v>
      </c>
    </row>
    <row r="157" spans="1:23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 s="2">
        <v>80.88</v>
      </c>
      <c r="S157">
        <v>6</v>
      </c>
      <c r="T157">
        <v>0</v>
      </c>
      <c r="U157" s="2">
        <v>21.0288</v>
      </c>
      <c r="V157" s="3">
        <f xml:space="preserve"> SalesData[[#This Row],[Profit]]/SalesData[[#This Row],[Sales]]</f>
        <v>0.26</v>
      </c>
      <c r="W157" s="1">
        <f>EOMONTH(SalesData[[#This Row],[Order Date]],0)</f>
        <v>42155</v>
      </c>
    </row>
    <row r="158" spans="1:23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 s="2">
        <v>6.63</v>
      </c>
      <c r="S158">
        <v>3</v>
      </c>
      <c r="T158">
        <v>0</v>
      </c>
      <c r="U158" s="2">
        <v>1.7901</v>
      </c>
      <c r="V158" s="3">
        <f xml:space="preserve"> SalesData[[#This Row],[Profit]]/SalesData[[#This Row],[Sales]]</f>
        <v>0.27</v>
      </c>
      <c r="W158" s="1">
        <f>EOMONTH(SalesData[[#This Row],[Order Date]],0)</f>
        <v>42155</v>
      </c>
    </row>
    <row r="159" spans="1:23" x14ac:dyDescent="0.3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 s="2">
        <v>457.56799999999998</v>
      </c>
      <c r="S159">
        <v>2</v>
      </c>
      <c r="T159">
        <v>0.2</v>
      </c>
      <c r="U159" s="2">
        <v>51.476399999999998</v>
      </c>
      <c r="V159" s="3">
        <f xml:space="preserve"> SalesData[[#This Row],[Profit]]/SalesData[[#This Row],[Sales]]</f>
        <v>0.1125</v>
      </c>
      <c r="W159" s="1">
        <f>EOMONTH(SalesData[[#This Row],[Order Date]],0)</f>
        <v>41729</v>
      </c>
    </row>
    <row r="160" spans="1:23" x14ac:dyDescent="0.3">
      <c r="A160">
        <v>159</v>
      </c>
      <c r="B160" t="s">
        <v>726</v>
      </c>
      <c r="C160" s="1">
        <v>42694</v>
      </c>
      <c r="D160" s="1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 s="2">
        <v>14.62</v>
      </c>
      <c r="S160">
        <v>2</v>
      </c>
      <c r="T160">
        <v>0</v>
      </c>
      <c r="U160" s="2">
        <v>6.8714000000000004</v>
      </c>
      <c r="V160" s="3">
        <f xml:space="preserve"> SalesData[[#This Row],[Profit]]/SalesData[[#This Row],[Sales]]</f>
        <v>0.47000000000000003</v>
      </c>
      <c r="W160" s="1">
        <f>EOMONTH(SalesData[[#This Row],[Order Date]],0)</f>
        <v>42704</v>
      </c>
    </row>
    <row r="161" spans="1:23" x14ac:dyDescent="0.3">
      <c r="A161">
        <v>160</v>
      </c>
      <c r="B161" t="s">
        <v>726</v>
      </c>
      <c r="C161" s="1">
        <v>42694</v>
      </c>
      <c r="D161" s="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 s="2">
        <v>944.93</v>
      </c>
      <c r="S161">
        <v>7</v>
      </c>
      <c r="T161">
        <v>0</v>
      </c>
      <c r="U161" s="2">
        <v>236.23249999999999</v>
      </c>
      <c r="V161" s="3">
        <f xml:space="preserve"> SalesData[[#This Row],[Profit]]/SalesData[[#This Row],[Sales]]</f>
        <v>0.25</v>
      </c>
      <c r="W161" s="1">
        <f>EOMONTH(SalesData[[#This Row],[Order Date]],0)</f>
        <v>42704</v>
      </c>
    </row>
    <row r="162" spans="1:23" x14ac:dyDescent="0.3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 s="2">
        <v>5.98</v>
      </c>
      <c r="S162">
        <v>1</v>
      </c>
      <c r="T162">
        <v>0</v>
      </c>
      <c r="U162" s="2">
        <v>2.6909999999999998</v>
      </c>
      <c r="V162" s="3">
        <f xml:space="preserve"> SalesData[[#This Row],[Profit]]/SalesData[[#This Row],[Sales]]</f>
        <v>0.44999999999999996</v>
      </c>
      <c r="W162" s="1">
        <f>EOMONTH(SalesData[[#This Row],[Order Date]],0)</f>
        <v>42521</v>
      </c>
    </row>
    <row r="163" spans="1:23" x14ac:dyDescent="0.3">
      <c r="A163">
        <v>162</v>
      </c>
      <c r="B163" t="s">
        <v>742</v>
      </c>
      <c r="C163" s="1">
        <v>42366</v>
      </c>
      <c r="D163" s="1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 s="2">
        <v>54.384</v>
      </c>
      <c r="S163">
        <v>2</v>
      </c>
      <c r="T163">
        <v>0.2</v>
      </c>
      <c r="U163" s="2">
        <v>1.3595999999999999</v>
      </c>
      <c r="V163" s="3">
        <f xml:space="preserve"> SalesData[[#This Row],[Profit]]/SalesData[[#This Row],[Sales]]</f>
        <v>2.4999999999999998E-2</v>
      </c>
      <c r="W163" s="1">
        <f>EOMONTH(SalesData[[#This Row],[Order Date]],0)</f>
        <v>42369</v>
      </c>
    </row>
    <row r="164" spans="1:23" x14ac:dyDescent="0.3">
      <c r="A164">
        <v>163</v>
      </c>
      <c r="B164" t="s">
        <v>748</v>
      </c>
      <c r="C164" s="1">
        <v>42690</v>
      </c>
      <c r="D164" s="1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 s="2">
        <v>28.4</v>
      </c>
      <c r="S164">
        <v>5</v>
      </c>
      <c r="T164">
        <v>0</v>
      </c>
      <c r="U164" s="2">
        <v>13.348000000000001</v>
      </c>
      <c r="V164" s="3">
        <f xml:space="preserve"> SalesData[[#This Row],[Profit]]/SalesData[[#This Row],[Sales]]</f>
        <v>0.47000000000000003</v>
      </c>
      <c r="W164" s="1">
        <f>EOMONTH(SalesData[[#This Row],[Order Date]],0)</f>
        <v>42704</v>
      </c>
    </row>
    <row r="165" spans="1:23" x14ac:dyDescent="0.3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 s="2">
        <v>27.68</v>
      </c>
      <c r="S165">
        <v>2</v>
      </c>
      <c r="T165">
        <v>0.2</v>
      </c>
      <c r="U165" s="2">
        <v>9.6880000000000006</v>
      </c>
      <c r="V165" s="3">
        <f xml:space="preserve"> SalesData[[#This Row],[Profit]]/SalesData[[#This Row],[Sales]]</f>
        <v>0.35000000000000003</v>
      </c>
      <c r="W165" s="1">
        <f>EOMONTH(SalesData[[#This Row],[Order Date]],0)</f>
        <v>42704</v>
      </c>
    </row>
    <row r="166" spans="1:23" x14ac:dyDescent="0.3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 s="2">
        <v>9.9359999999999999</v>
      </c>
      <c r="S166">
        <v>3</v>
      </c>
      <c r="T166">
        <v>0.2</v>
      </c>
      <c r="U166" s="2">
        <v>2.7324000000000002</v>
      </c>
      <c r="V166" s="3">
        <f xml:space="preserve"> SalesData[[#This Row],[Profit]]/SalesData[[#This Row],[Sales]]</f>
        <v>0.27500000000000002</v>
      </c>
      <c r="W166" s="1">
        <f>EOMONTH(SalesData[[#This Row],[Order Date]],0)</f>
        <v>41912</v>
      </c>
    </row>
    <row r="167" spans="1:23" x14ac:dyDescent="0.3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 s="2">
        <v>8159.9520000000002</v>
      </c>
      <c r="S167">
        <v>8</v>
      </c>
      <c r="T167">
        <v>0.4</v>
      </c>
      <c r="U167" s="2">
        <v>-1359.992</v>
      </c>
      <c r="V167" s="3">
        <f xml:space="preserve"> SalesData[[#This Row],[Profit]]/SalesData[[#This Row],[Sales]]</f>
        <v>-0.16666666666666666</v>
      </c>
      <c r="W167" s="1">
        <f>EOMONTH(SalesData[[#This Row],[Order Date]],0)</f>
        <v>41912</v>
      </c>
    </row>
    <row r="168" spans="1:23" x14ac:dyDescent="0.3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 s="2">
        <v>275.928</v>
      </c>
      <c r="S168">
        <v>3</v>
      </c>
      <c r="T168">
        <v>0.2</v>
      </c>
      <c r="U168" s="2">
        <v>-58.634700000000002</v>
      </c>
      <c r="V168" s="3">
        <f xml:space="preserve"> SalesData[[#This Row],[Profit]]/SalesData[[#This Row],[Sales]]</f>
        <v>-0.21250000000000002</v>
      </c>
      <c r="W168" s="1">
        <f>EOMONTH(SalesData[[#This Row],[Order Date]],0)</f>
        <v>41912</v>
      </c>
    </row>
    <row r="169" spans="1:23" x14ac:dyDescent="0.3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 s="2">
        <v>1740.06</v>
      </c>
      <c r="S169">
        <v>9</v>
      </c>
      <c r="T169">
        <v>0.3</v>
      </c>
      <c r="U169" s="2">
        <v>-24.858000000000001</v>
      </c>
      <c r="V169" s="3">
        <f xml:space="preserve"> SalesData[[#This Row],[Profit]]/SalesData[[#This Row],[Sales]]</f>
        <v>-1.4285714285714287E-2</v>
      </c>
      <c r="W169" s="1">
        <f>EOMONTH(SalesData[[#This Row],[Order Date]],0)</f>
        <v>41912</v>
      </c>
    </row>
    <row r="170" spans="1:23" x14ac:dyDescent="0.3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 s="2">
        <v>32.064</v>
      </c>
      <c r="S170">
        <v>6</v>
      </c>
      <c r="T170">
        <v>0.2</v>
      </c>
      <c r="U170" s="2">
        <v>6.8136000000000001</v>
      </c>
      <c r="V170" s="3">
        <f xml:space="preserve"> SalesData[[#This Row],[Profit]]/SalesData[[#This Row],[Sales]]</f>
        <v>0.21249999999999999</v>
      </c>
      <c r="W170" s="1">
        <f>EOMONTH(SalesData[[#This Row],[Order Date]],0)</f>
        <v>41912</v>
      </c>
    </row>
    <row r="171" spans="1:23" x14ac:dyDescent="0.3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 s="2">
        <v>177.98</v>
      </c>
      <c r="S171">
        <v>5</v>
      </c>
      <c r="T171">
        <v>0.8</v>
      </c>
      <c r="U171" s="2">
        <v>-453.84899999999999</v>
      </c>
      <c r="V171" s="3">
        <f xml:space="preserve"> SalesData[[#This Row],[Profit]]/SalesData[[#This Row],[Sales]]</f>
        <v>-2.5500000000000003</v>
      </c>
      <c r="W171" s="1">
        <f>EOMONTH(SalesData[[#This Row],[Order Date]],0)</f>
        <v>41912</v>
      </c>
    </row>
    <row r="172" spans="1:23" x14ac:dyDescent="0.3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 s="2">
        <v>143.976</v>
      </c>
      <c r="S172">
        <v>3</v>
      </c>
      <c r="T172">
        <v>0.2</v>
      </c>
      <c r="U172" s="2">
        <v>8.9984999999999999</v>
      </c>
      <c r="V172" s="3">
        <f xml:space="preserve"> SalesData[[#This Row],[Profit]]/SalesData[[#This Row],[Sales]]</f>
        <v>6.25E-2</v>
      </c>
      <c r="W172" s="1">
        <f>EOMONTH(SalesData[[#This Row],[Order Date]],0)</f>
        <v>41912</v>
      </c>
    </row>
    <row r="173" spans="1:23" x14ac:dyDescent="0.3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 s="2">
        <v>20.94</v>
      </c>
      <c r="S173">
        <v>3</v>
      </c>
      <c r="T173">
        <v>0</v>
      </c>
      <c r="U173" s="2">
        <v>9.8417999999999992</v>
      </c>
      <c r="V173" s="3">
        <f xml:space="preserve"> SalesData[[#This Row],[Profit]]/SalesData[[#This Row],[Sales]]</f>
        <v>0.46999999999999992</v>
      </c>
      <c r="W173" s="1">
        <f>EOMONTH(SalesData[[#This Row],[Order Date]],0)</f>
        <v>41882</v>
      </c>
    </row>
    <row r="174" spans="1:23" x14ac:dyDescent="0.3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 s="2">
        <v>110.96</v>
      </c>
      <c r="S174">
        <v>2</v>
      </c>
      <c r="T174">
        <v>0</v>
      </c>
      <c r="U174" s="2">
        <v>53.260800000000003</v>
      </c>
      <c r="V174" s="3">
        <f xml:space="preserve"> SalesData[[#This Row],[Profit]]/SalesData[[#This Row],[Sales]]</f>
        <v>0.48000000000000004</v>
      </c>
      <c r="W174" s="1">
        <f>EOMONTH(SalesData[[#This Row],[Order Date]],0)</f>
        <v>41882</v>
      </c>
    </row>
    <row r="175" spans="1:23" x14ac:dyDescent="0.3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 s="2">
        <v>340.14400000000001</v>
      </c>
      <c r="S175">
        <v>7</v>
      </c>
      <c r="T175">
        <v>0.2</v>
      </c>
      <c r="U175" s="2">
        <v>21.259</v>
      </c>
      <c r="V175" s="3">
        <f xml:space="preserve"> SalesData[[#This Row],[Profit]]/SalesData[[#This Row],[Sales]]</f>
        <v>6.25E-2</v>
      </c>
      <c r="W175" s="1">
        <f>EOMONTH(SalesData[[#This Row],[Order Date]],0)</f>
        <v>41882</v>
      </c>
    </row>
    <row r="176" spans="1:23" x14ac:dyDescent="0.3">
      <c r="A176">
        <v>175</v>
      </c>
      <c r="B176" t="s">
        <v>789</v>
      </c>
      <c r="C176" s="1">
        <v>41896</v>
      </c>
      <c r="D176" s="1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 s="2">
        <v>52.448</v>
      </c>
      <c r="S176">
        <v>2</v>
      </c>
      <c r="T176">
        <v>0.8</v>
      </c>
      <c r="U176" s="2">
        <v>-131.12</v>
      </c>
      <c r="V176" s="3">
        <f xml:space="preserve"> SalesData[[#This Row],[Profit]]/SalesData[[#This Row],[Sales]]</f>
        <v>-2.5</v>
      </c>
      <c r="W176" s="1">
        <f>EOMONTH(SalesData[[#This Row],[Order Date]],0)</f>
        <v>41912</v>
      </c>
    </row>
    <row r="177" spans="1:23" x14ac:dyDescent="0.3">
      <c r="A177">
        <v>176</v>
      </c>
      <c r="B177" t="s">
        <v>789</v>
      </c>
      <c r="C177" s="1">
        <v>41896</v>
      </c>
      <c r="D177" s="1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 s="2">
        <v>20.16</v>
      </c>
      <c r="S177">
        <v>4</v>
      </c>
      <c r="T177">
        <v>0.2</v>
      </c>
      <c r="U177" s="2">
        <v>6.5519999999999996</v>
      </c>
      <c r="V177" s="3">
        <f xml:space="preserve"> SalesData[[#This Row],[Profit]]/SalesData[[#This Row],[Sales]]</f>
        <v>0.32499999999999996</v>
      </c>
      <c r="W177" s="1">
        <f>EOMONTH(SalesData[[#This Row],[Order Date]],0)</f>
        <v>41912</v>
      </c>
    </row>
    <row r="178" spans="1:23" x14ac:dyDescent="0.3">
      <c r="A178">
        <v>177</v>
      </c>
      <c r="B178" t="s">
        <v>798</v>
      </c>
      <c r="C178" s="1">
        <v>42846</v>
      </c>
      <c r="D178" s="1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 s="2">
        <v>97.263999999999996</v>
      </c>
      <c r="S178">
        <v>4</v>
      </c>
      <c r="T178">
        <v>0.8</v>
      </c>
      <c r="U178" s="2">
        <v>-243.16</v>
      </c>
      <c r="V178" s="3">
        <f xml:space="preserve"> SalesData[[#This Row],[Profit]]/SalesData[[#This Row],[Sales]]</f>
        <v>-2.5</v>
      </c>
      <c r="W178" s="1">
        <f>EOMONTH(SalesData[[#This Row],[Order Date]],0)</f>
        <v>42855</v>
      </c>
    </row>
    <row r="179" spans="1:23" x14ac:dyDescent="0.3">
      <c r="A179">
        <v>178</v>
      </c>
      <c r="B179" t="s">
        <v>805</v>
      </c>
      <c r="C179" s="1">
        <v>42329</v>
      </c>
      <c r="D179" s="1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 s="2">
        <v>396.80200000000002</v>
      </c>
      <c r="S179">
        <v>7</v>
      </c>
      <c r="T179">
        <v>0.3</v>
      </c>
      <c r="U179" s="2">
        <v>-11.337199999999999</v>
      </c>
      <c r="V179" s="3">
        <f xml:space="preserve"> SalesData[[#This Row],[Profit]]/SalesData[[#This Row],[Sales]]</f>
        <v>-2.8571428571428567E-2</v>
      </c>
      <c r="W179" s="1">
        <f>EOMONTH(SalesData[[#This Row],[Order Date]],0)</f>
        <v>42338</v>
      </c>
    </row>
    <row r="180" spans="1:23" x14ac:dyDescent="0.3">
      <c r="A180">
        <v>179</v>
      </c>
      <c r="B180" t="s">
        <v>805</v>
      </c>
      <c r="C180" s="1">
        <v>42329</v>
      </c>
      <c r="D180" s="1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 s="2">
        <v>15.88</v>
      </c>
      <c r="S180">
        <v>5</v>
      </c>
      <c r="T180">
        <v>0.2</v>
      </c>
      <c r="U180" s="2">
        <v>-3.7715000000000001</v>
      </c>
      <c r="V180" s="3">
        <f xml:space="preserve"> SalesData[[#This Row],[Profit]]/SalesData[[#This Row],[Sales]]</f>
        <v>-0.23749999999999999</v>
      </c>
      <c r="W180" s="1">
        <f>EOMONTH(SalesData[[#This Row],[Order Date]],0)</f>
        <v>42338</v>
      </c>
    </row>
    <row r="181" spans="1:23" x14ac:dyDescent="0.3">
      <c r="A181">
        <v>180</v>
      </c>
      <c r="B181" t="s">
        <v>812</v>
      </c>
      <c r="C181" s="1">
        <v>42353</v>
      </c>
      <c r="D181" s="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 s="2">
        <v>3.28</v>
      </c>
      <c r="S181">
        <v>1</v>
      </c>
      <c r="T181">
        <v>0</v>
      </c>
      <c r="U181" s="2">
        <v>1.4104000000000001</v>
      </c>
      <c r="V181" s="3">
        <f xml:space="preserve"> SalesData[[#This Row],[Profit]]/SalesData[[#This Row],[Sales]]</f>
        <v>0.43000000000000005</v>
      </c>
      <c r="W181" s="1">
        <f>EOMONTH(SalesData[[#This Row],[Order Date]],0)</f>
        <v>42369</v>
      </c>
    </row>
    <row r="182" spans="1:23" x14ac:dyDescent="0.3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 s="2">
        <v>24.815999999999999</v>
      </c>
      <c r="S182">
        <v>2</v>
      </c>
      <c r="T182">
        <v>0.2</v>
      </c>
      <c r="U182" s="2">
        <v>1.8612</v>
      </c>
      <c r="V182" s="3">
        <f xml:space="preserve"> SalesData[[#This Row],[Profit]]/SalesData[[#This Row],[Sales]]</f>
        <v>7.4999999999999997E-2</v>
      </c>
      <c r="W182" s="1">
        <f>EOMONTH(SalesData[[#This Row],[Order Date]],0)</f>
        <v>42004</v>
      </c>
    </row>
    <row r="183" spans="1:23" x14ac:dyDescent="0.3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 s="2">
        <v>98.35</v>
      </c>
      <c r="U183" s="2">
        <v>45.26</v>
      </c>
      <c r="V183" s="3">
        <f xml:space="preserve"> SalesData[[#This Row],[Profit]]/SalesData[[#This Row],[Sales]]</f>
        <v>0.46019318759532285</v>
      </c>
      <c r="W183" s="1">
        <f>EOMONTH(SalesData[[#This Row],[Order Date]],0)</f>
        <v>42004</v>
      </c>
    </row>
    <row r="184" spans="1:23" x14ac:dyDescent="0.3">
      <c r="A184">
        <v>183</v>
      </c>
      <c r="B184" t="s">
        <v>826</v>
      </c>
      <c r="C184" s="1">
        <v>41962</v>
      </c>
      <c r="D184" s="1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 s="2">
        <v>503.96</v>
      </c>
      <c r="S184">
        <v>4</v>
      </c>
      <c r="T184">
        <v>0</v>
      </c>
      <c r="U184" s="2">
        <v>131.02959999999999</v>
      </c>
      <c r="V184" s="3">
        <f xml:space="preserve"> SalesData[[#This Row],[Profit]]/SalesData[[#This Row],[Sales]]</f>
        <v>0.26</v>
      </c>
      <c r="W184" s="1">
        <f>EOMONTH(SalesData[[#This Row],[Order Date]],0)</f>
        <v>41973</v>
      </c>
    </row>
    <row r="185" spans="1:23" x14ac:dyDescent="0.3">
      <c r="A185">
        <v>184</v>
      </c>
      <c r="B185" t="s">
        <v>826</v>
      </c>
      <c r="C185" s="1">
        <v>41962</v>
      </c>
      <c r="D185" s="1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 s="2">
        <v>149.94999999999999</v>
      </c>
      <c r="S185">
        <v>5</v>
      </c>
      <c r="T185">
        <v>0</v>
      </c>
      <c r="U185" s="2">
        <v>41.985999999999997</v>
      </c>
      <c r="V185" s="3">
        <f xml:space="preserve"> SalesData[[#This Row],[Profit]]/SalesData[[#This Row],[Sales]]</f>
        <v>0.28000000000000003</v>
      </c>
      <c r="W185" s="1">
        <f>EOMONTH(SalesData[[#This Row],[Order Date]],0)</f>
        <v>41973</v>
      </c>
    </row>
    <row r="186" spans="1:23" x14ac:dyDescent="0.3">
      <c r="A186">
        <v>185</v>
      </c>
      <c r="B186" t="s">
        <v>826</v>
      </c>
      <c r="C186" s="1">
        <v>41962</v>
      </c>
      <c r="D186" s="1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 s="2">
        <v>29</v>
      </c>
      <c r="S186">
        <v>2</v>
      </c>
      <c r="T186">
        <v>0</v>
      </c>
      <c r="U186" s="2">
        <v>7.25</v>
      </c>
      <c r="V186" s="3">
        <f xml:space="preserve"> SalesData[[#This Row],[Profit]]/SalesData[[#This Row],[Sales]]</f>
        <v>0.25</v>
      </c>
      <c r="W186" s="1">
        <f>EOMONTH(SalesData[[#This Row],[Order Date]],0)</f>
        <v>41973</v>
      </c>
    </row>
    <row r="187" spans="1:23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 s="2">
        <v>7.16</v>
      </c>
      <c r="S187">
        <v>2</v>
      </c>
      <c r="T187">
        <v>0</v>
      </c>
      <c r="U187" s="2">
        <v>3.4367999999999999</v>
      </c>
      <c r="V187" s="3">
        <f xml:space="preserve"> SalesData[[#This Row],[Profit]]/SalesData[[#This Row],[Sales]]</f>
        <v>0.48</v>
      </c>
      <c r="W187" s="1">
        <f>EOMONTH(SalesData[[#This Row],[Order Date]],0)</f>
        <v>42704</v>
      </c>
    </row>
    <row r="188" spans="1:23" x14ac:dyDescent="0.3">
      <c r="A188">
        <v>187</v>
      </c>
      <c r="B188" t="s">
        <v>847</v>
      </c>
      <c r="C188" s="1">
        <v>41877</v>
      </c>
      <c r="D188" s="1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 s="2">
        <v>176.8</v>
      </c>
      <c r="S188">
        <v>8</v>
      </c>
      <c r="T188">
        <v>0</v>
      </c>
      <c r="U188" s="2">
        <v>22.984000000000002</v>
      </c>
      <c r="V188" s="3">
        <f xml:space="preserve"> SalesData[[#This Row],[Profit]]/SalesData[[#This Row],[Sales]]</f>
        <v>0.13</v>
      </c>
      <c r="W188" s="1">
        <f>EOMONTH(SalesData[[#This Row],[Order Date]],0)</f>
        <v>41882</v>
      </c>
    </row>
    <row r="189" spans="1:23" x14ac:dyDescent="0.3">
      <c r="A189">
        <v>188</v>
      </c>
      <c r="B189" t="s">
        <v>854</v>
      </c>
      <c r="C189" s="1">
        <v>42567</v>
      </c>
      <c r="D189" s="1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 s="2">
        <v>37.223999999999997</v>
      </c>
      <c r="S189">
        <v>3</v>
      </c>
      <c r="T189">
        <v>0.2</v>
      </c>
      <c r="U189" s="2">
        <v>3.7223999999999999</v>
      </c>
      <c r="V189" s="3">
        <f xml:space="preserve"> SalesData[[#This Row],[Profit]]/SalesData[[#This Row],[Sales]]</f>
        <v>0.1</v>
      </c>
      <c r="W189" s="1">
        <f>EOMONTH(SalesData[[#This Row],[Order Date]],0)</f>
        <v>42582</v>
      </c>
    </row>
    <row r="190" spans="1:23" x14ac:dyDescent="0.3">
      <c r="A190">
        <v>189</v>
      </c>
      <c r="B190" t="s">
        <v>854</v>
      </c>
      <c r="C190" s="1">
        <v>42567</v>
      </c>
      <c r="D190" s="1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 s="2">
        <v>20.015999999999998</v>
      </c>
      <c r="S190">
        <v>3</v>
      </c>
      <c r="T190">
        <v>0.2</v>
      </c>
      <c r="U190" s="2">
        <v>6.2549999999999999</v>
      </c>
      <c r="V190" s="3">
        <f xml:space="preserve"> SalesData[[#This Row],[Profit]]/SalesData[[#This Row],[Sales]]</f>
        <v>0.3125</v>
      </c>
      <c r="W190" s="1">
        <f>EOMONTH(SalesData[[#This Row],[Order Date]],0)</f>
        <v>42582</v>
      </c>
    </row>
    <row r="191" spans="1:23" x14ac:dyDescent="0.3">
      <c r="A191">
        <v>190</v>
      </c>
      <c r="B191" t="s">
        <v>861</v>
      </c>
      <c r="C191" s="1">
        <v>42289</v>
      </c>
      <c r="D191" s="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 s="2">
        <v>899.13599999999997</v>
      </c>
      <c r="S191">
        <v>4</v>
      </c>
      <c r="T191">
        <v>0.2</v>
      </c>
      <c r="U191" s="2">
        <v>112.392</v>
      </c>
      <c r="V191" s="3">
        <f xml:space="preserve"> SalesData[[#This Row],[Profit]]/SalesData[[#This Row],[Sales]]</f>
        <v>0.125</v>
      </c>
      <c r="W191" s="1">
        <f>EOMONTH(SalesData[[#This Row],[Order Date]],0)</f>
        <v>42308</v>
      </c>
    </row>
    <row r="192" spans="1:23" x14ac:dyDescent="0.3">
      <c r="A192">
        <v>191</v>
      </c>
      <c r="B192" t="s">
        <v>861</v>
      </c>
      <c r="C192" s="1">
        <v>42289</v>
      </c>
      <c r="D192" s="1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 s="2">
        <v>71.760000000000005</v>
      </c>
      <c r="S192">
        <v>6</v>
      </c>
      <c r="T192">
        <v>0</v>
      </c>
      <c r="U192" s="2">
        <v>20.0928</v>
      </c>
      <c r="V192" s="3">
        <f xml:space="preserve"> SalesData[[#This Row],[Profit]]/SalesData[[#This Row],[Sales]]</f>
        <v>0.27999999999999997</v>
      </c>
      <c r="W192" s="1">
        <f>EOMONTH(SalesData[[#This Row],[Order Date]],0)</f>
        <v>42308</v>
      </c>
    </row>
    <row r="193" spans="1:23" x14ac:dyDescent="0.3">
      <c r="A193">
        <v>192</v>
      </c>
      <c r="B193" t="s">
        <v>861</v>
      </c>
      <c r="C193" s="1">
        <v>42289</v>
      </c>
      <c r="D193" s="1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 s="2">
        <v>51.84</v>
      </c>
      <c r="S193">
        <v>8</v>
      </c>
      <c r="T193">
        <v>0</v>
      </c>
      <c r="U193" s="2">
        <v>24.883199999999999</v>
      </c>
      <c r="V193" s="3">
        <f xml:space="preserve"> SalesData[[#This Row],[Profit]]/SalesData[[#This Row],[Sales]]</f>
        <v>0.47999999999999993</v>
      </c>
      <c r="W193" s="1">
        <f>EOMONTH(SalesData[[#This Row],[Order Date]],0)</f>
        <v>42308</v>
      </c>
    </row>
    <row r="194" spans="1:23" x14ac:dyDescent="0.3">
      <c r="A194">
        <v>193</v>
      </c>
      <c r="B194" t="s">
        <v>861</v>
      </c>
      <c r="C194" s="1">
        <v>42289</v>
      </c>
      <c r="D194" s="1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 s="2">
        <v>626.35199999999998</v>
      </c>
      <c r="S194">
        <v>3</v>
      </c>
      <c r="T194">
        <v>0.2</v>
      </c>
      <c r="U194" s="2">
        <v>46.976399999999998</v>
      </c>
      <c r="V194" s="3">
        <f xml:space="preserve"> SalesData[[#This Row],[Profit]]/SalesData[[#This Row],[Sales]]</f>
        <v>7.4999999999999997E-2</v>
      </c>
      <c r="W194" s="1">
        <f>EOMONTH(SalesData[[#This Row],[Order Date]],0)</f>
        <v>42308</v>
      </c>
    </row>
    <row r="195" spans="1:23" x14ac:dyDescent="0.3">
      <c r="A195">
        <v>194</v>
      </c>
      <c r="B195" t="s">
        <v>861</v>
      </c>
      <c r="C195" s="1">
        <v>42289</v>
      </c>
      <c r="D195" s="1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 s="2">
        <v>19.899999999999999</v>
      </c>
      <c r="S195">
        <v>5</v>
      </c>
      <c r="T195">
        <v>0</v>
      </c>
      <c r="U195" s="2">
        <v>6.5670000000000002</v>
      </c>
      <c r="V195" s="3">
        <f xml:space="preserve"> SalesData[[#This Row],[Profit]]/SalesData[[#This Row],[Sales]]</f>
        <v>0.33</v>
      </c>
      <c r="W195" s="1">
        <f>EOMONTH(SalesData[[#This Row],[Order Date]],0)</f>
        <v>42308</v>
      </c>
    </row>
    <row r="196" spans="1:23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 s="2">
        <v>14.28</v>
      </c>
      <c r="S196">
        <v>7</v>
      </c>
      <c r="T196">
        <v>0</v>
      </c>
      <c r="U196" s="2">
        <v>6.7115999999999998</v>
      </c>
      <c r="V196" s="3">
        <f xml:space="preserve"> SalesData[[#This Row],[Profit]]/SalesData[[#This Row],[Sales]]</f>
        <v>0.47000000000000003</v>
      </c>
      <c r="W196" s="1">
        <f>EOMONTH(SalesData[[#This Row],[Order Date]],0)</f>
        <v>42308</v>
      </c>
    </row>
    <row r="197" spans="1:23" x14ac:dyDescent="0.3">
      <c r="A197">
        <v>196</v>
      </c>
      <c r="B197" t="s">
        <v>878</v>
      </c>
      <c r="C197" s="1">
        <v>41719</v>
      </c>
      <c r="D197" s="1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 s="2">
        <v>7.4080000000000004</v>
      </c>
      <c r="S197">
        <v>2</v>
      </c>
      <c r="T197">
        <v>0.2</v>
      </c>
      <c r="U197" s="2">
        <v>1.2038</v>
      </c>
      <c r="V197" s="3">
        <f xml:space="preserve"> SalesData[[#This Row],[Profit]]/SalesData[[#This Row],[Sales]]</f>
        <v>0.16249999999999998</v>
      </c>
      <c r="W197" s="1">
        <f>EOMONTH(SalesData[[#This Row],[Order Date]],0)</f>
        <v>41729</v>
      </c>
    </row>
    <row r="198" spans="1:23" x14ac:dyDescent="0.3">
      <c r="A198">
        <v>197</v>
      </c>
      <c r="B198" t="s">
        <v>878</v>
      </c>
      <c r="C198" s="1">
        <v>41719</v>
      </c>
      <c r="D198" s="1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 s="2">
        <v>6.048</v>
      </c>
      <c r="S198">
        <v>3</v>
      </c>
      <c r="T198">
        <v>0.2</v>
      </c>
      <c r="U198" s="2">
        <v>1.5875999999999999</v>
      </c>
      <c r="V198" s="3">
        <f xml:space="preserve"> SalesData[[#This Row],[Profit]]/SalesData[[#This Row],[Sales]]</f>
        <v>0.26249999999999996</v>
      </c>
      <c r="W198" s="1">
        <f>EOMONTH(SalesData[[#This Row],[Order Date]],0)</f>
        <v>41729</v>
      </c>
    </row>
    <row r="199" spans="1:23" x14ac:dyDescent="0.3">
      <c r="A199">
        <v>198</v>
      </c>
      <c r="B199" t="s">
        <v>888</v>
      </c>
      <c r="C199" s="1">
        <v>43045</v>
      </c>
      <c r="D199" s="1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 s="2">
        <v>46.26</v>
      </c>
      <c r="S199">
        <v>3</v>
      </c>
      <c r="T199">
        <v>0</v>
      </c>
      <c r="U199" s="2">
        <v>12.0276</v>
      </c>
      <c r="V199" s="3">
        <f xml:space="preserve"> SalesData[[#This Row],[Profit]]/SalesData[[#This Row],[Sales]]</f>
        <v>0.26</v>
      </c>
      <c r="W199" s="1">
        <f>EOMONTH(SalesData[[#This Row],[Order Date]],0)</f>
        <v>43069</v>
      </c>
    </row>
    <row r="200" spans="1:23" x14ac:dyDescent="0.3">
      <c r="A200">
        <v>199</v>
      </c>
      <c r="B200" t="s">
        <v>895</v>
      </c>
      <c r="C200" s="1">
        <v>42922</v>
      </c>
      <c r="D200" s="1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 s="2">
        <v>2.9460000000000002</v>
      </c>
      <c r="S200">
        <v>2</v>
      </c>
      <c r="T200">
        <v>0.7</v>
      </c>
      <c r="U200" s="2">
        <v>-2.2585999999999999</v>
      </c>
      <c r="V200" s="3">
        <f xml:space="preserve"> SalesData[[#This Row],[Profit]]/SalesData[[#This Row],[Sales]]</f>
        <v>-0.76666666666666661</v>
      </c>
      <c r="W200" s="1">
        <f>EOMONTH(SalesData[[#This Row],[Order Date]],0)</f>
        <v>42947</v>
      </c>
    </row>
    <row r="201" spans="1:23" x14ac:dyDescent="0.3">
      <c r="A201">
        <v>200</v>
      </c>
      <c r="B201" t="s">
        <v>895</v>
      </c>
      <c r="C201" s="1">
        <v>42922</v>
      </c>
      <c r="D201" s="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 s="2">
        <v>16.056000000000001</v>
      </c>
      <c r="S201">
        <v>3</v>
      </c>
      <c r="T201">
        <v>0.2</v>
      </c>
      <c r="U201" s="2">
        <v>5.8202999999999996</v>
      </c>
      <c r="V201" s="3">
        <f xml:space="preserve"> SalesData[[#This Row],[Profit]]/SalesData[[#This Row],[Sales]]</f>
        <v>0.36249999999999993</v>
      </c>
      <c r="W201" s="1">
        <f>EOMONTH(SalesData[[#This Row],[Order Date]],0)</f>
        <v>42947</v>
      </c>
    </row>
    <row r="202" spans="1:23" x14ac:dyDescent="0.3">
      <c r="A202">
        <v>201</v>
      </c>
      <c r="B202" t="s">
        <v>903</v>
      </c>
      <c r="C202" s="1">
        <v>42910</v>
      </c>
      <c r="D202" s="1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 s="2">
        <v>21.744</v>
      </c>
      <c r="S202">
        <v>3</v>
      </c>
      <c r="T202">
        <v>0.2</v>
      </c>
      <c r="U202" s="2">
        <v>6.7949999999999999</v>
      </c>
      <c r="V202" s="3">
        <f xml:space="preserve"> SalesData[[#This Row],[Profit]]/SalesData[[#This Row],[Sales]]</f>
        <v>0.3125</v>
      </c>
      <c r="W202" s="1">
        <f>EOMONTH(SalesData[[#This Row],[Order Date]],0)</f>
        <v>42916</v>
      </c>
    </row>
    <row r="203" spans="1:23" x14ac:dyDescent="0.3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 s="2">
        <v>218.75</v>
      </c>
      <c r="S203">
        <v>2</v>
      </c>
      <c r="T203">
        <v>0.5</v>
      </c>
      <c r="U203" s="2">
        <v>-161.875</v>
      </c>
      <c r="V203" s="3">
        <f xml:space="preserve"> SalesData[[#This Row],[Profit]]/SalesData[[#This Row],[Sales]]</f>
        <v>-0.74</v>
      </c>
      <c r="W203" s="1">
        <f>EOMONTH(SalesData[[#This Row],[Order Date]],0)</f>
        <v>41882</v>
      </c>
    </row>
    <row r="204" spans="1:23" x14ac:dyDescent="0.3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 s="2">
        <v>2.6</v>
      </c>
      <c r="S204">
        <v>1</v>
      </c>
      <c r="T204">
        <v>0.2</v>
      </c>
      <c r="U204" s="2">
        <v>0.29249999999999998</v>
      </c>
      <c r="V204" s="3">
        <f xml:space="preserve"> SalesData[[#This Row],[Profit]]/SalesData[[#This Row],[Sales]]</f>
        <v>0.11249999999999999</v>
      </c>
      <c r="W204" s="1">
        <f>EOMONTH(SalesData[[#This Row],[Order Date]],0)</f>
        <v>41882</v>
      </c>
    </row>
    <row r="205" spans="1:23" x14ac:dyDescent="0.3">
      <c r="A205">
        <v>204</v>
      </c>
      <c r="B205" t="s">
        <v>918</v>
      </c>
      <c r="C205" s="1">
        <v>43086</v>
      </c>
      <c r="D205" s="1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 s="2">
        <v>66.284000000000006</v>
      </c>
      <c r="S205">
        <v>2</v>
      </c>
      <c r="T205">
        <v>0.8</v>
      </c>
      <c r="U205" s="2">
        <v>-178.96680000000001</v>
      </c>
      <c r="V205" s="3">
        <f xml:space="preserve"> SalesData[[#This Row],[Profit]]/SalesData[[#This Row],[Sales]]</f>
        <v>-2.6999999999999997</v>
      </c>
      <c r="W205" s="1">
        <f>EOMONTH(SalesData[[#This Row],[Order Date]],0)</f>
        <v>43100</v>
      </c>
    </row>
    <row r="206" spans="1:23" x14ac:dyDescent="0.3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 s="2">
        <v>35.167999999999999</v>
      </c>
      <c r="S206">
        <v>7</v>
      </c>
      <c r="T206">
        <v>0.2</v>
      </c>
      <c r="U206" s="2">
        <v>9.6712000000000007</v>
      </c>
      <c r="V206" s="3">
        <f xml:space="preserve"> SalesData[[#This Row],[Profit]]/SalesData[[#This Row],[Sales]]</f>
        <v>0.27500000000000002</v>
      </c>
      <c r="W206" s="1">
        <f>EOMONTH(SalesData[[#This Row],[Order Date]],0)</f>
        <v>42916</v>
      </c>
    </row>
    <row r="207" spans="1:23" x14ac:dyDescent="0.3">
      <c r="A207">
        <v>206</v>
      </c>
      <c r="B207" t="s">
        <v>931</v>
      </c>
      <c r="C207" s="1">
        <v>43078</v>
      </c>
      <c r="D207" s="1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 s="2">
        <v>444.76799999999997</v>
      </c>
      <c r="S207">
        <v>4</v>
      </c>
      <c r="T207">
        <v>0.2</v>
      </c>
      <c r="U207" s="2">
        <v>44.476799999999997</v>
      </c>
      <c r="V207" s="3">
        <f xml:space="preserve"> SalesData[[#This Row],[Profit]]/SalesData[[#This Row],[Sales]]</f>
        <v>0.1</v>
      </c>
      <c r="W207" s="1">
        <f>EOMONTH(SalesData[[#This Row],[Order Date]],0)</f>
        <v>43100</v>
      </c>
    </row>
    <row r="208" spans="1:23" x14ac:dyDescent="0.3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 s="2">
        <v>83.92</v>
      </c>
      <c r="S208">
        <v>4</v>
      </c>
      <c r="T208">
        <v>0</v>
      </c>
      <c r="U208" s="2">
        <v>5.8743999999999996</v>
      </c>
      <c r="V208" s="3">
        <f xml:space="preserve"> SalesData[[#This Row],[Profit]]/SalesData[[#This Row],[Sales]]</f>
        <v>6.9999999999999993E-2</v>
      </c>
      <c r="W208" s="1">
        <f>EOMONTH(SalesData[[#This Row],[Order Date]],0)</f>
        <v>43100</v>
      </c>
    </row>
    <row r="209" spans="1:23" x14ac:dyDescent="0.3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 s="2">
        <v>131.97999999999999</v>
      </c>
      <c r="S209">
        <v>2</v>
      </c>
      <c r="T209">
        <v>0</v>
      </c>
      <c r="U209" s="2">
        <v>35.634599999999999</v>
      </c>
      <c r="V209" s="3">
        <f xml:space="preserve"> SalesData[[#This Row],[Profit]]/SalesData[[#This Row],[Sales]]</f>
        <v>0.27</v>
      </c>
      <c r="W209" s="1">
        <f>EOMONTH(SalesData[[#This Row],[Order Date]],0)</f>
        <v>43100</v>
      </c>
    </row>
    <row r="210" spans="1:23" x14ac:dyDescent="0.3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 s="2">
        <v>15.92</v>
      </c>
      <c r="S210">
        <v>4</v>
      </c>
      <c r="T210">
        <v>0</v>
      </c>
      <c r="U210" s="2">
        <v>7.4824000000000002</v>
      </c>
      <c r="V210" s="3">
        <f xml:space="preserve"> SalesData[[#This Row],[Profit]]/SalesData[[#This Row],[Sales]]</f>
        <v>0.47000000000000003</v>
      </c>
      <c r="W210" s="1">
        <f>EOMONTH(SalesData[[#This Row],[Order Date]],0)</f>
        <v>43100</v>
      </c>
    </row>
    <row r="211" spans="1:23" x14ac:dyDescent="0.3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 s="2">
        <v>52.29</v>
      </c>
      <c r="S211">
        <v>9</v>
      </c>
      <c r="T211">
        <v>0</v>
      </c>
      <c r="U211" s="2">
        <v>16.209900000000001</v>
      </c>
      <c r="V211" s="3">
        <f xml:space="preserve"> SalesData[[#This Row],[Profit]]/SalesData[[#This Row],[Sales]]</f>
        <v>0.31000000000000005</v>
      </c>
      <c r="W211" s="1">
        <f>EOMONTH(SalesData[[#This Row],[Order Date]],0)</f>
        <v>43100</v>
      </c>
    </row>
    <row r="212" spans="1:23" x14ac:dyDescent="0.3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 s="2">
        <v>91.99</v>
      </c>
      <c r="S212">
        <v>1</v>
      </c>
      <c r="T212">
        <v>0</v>
      </c>
      <c r="U212" s="2">
        <v>3.6796000000000002</v>
      </c>
      <c r="V212" s="3">
        <f xml:space="preserve"> SalesData[[#This Row],[Profit]]/SalesData[[#This Row],[Sales]]</f>
        <v>4.0000000000000008E-2</v>
      </c>
      <c r="W212" s="1">
        <f>EOMONTH(SalesData[[#This Row],[Order Date]],0)</f>
        <v>43100</v>
      </c>
    </row>
    <row r="213" spans="1:23" x14ac:dyDescent="0.3">
      <c r="A213">
        <v>212</v>
      </c>
      <c r="B213" t="s">
        <v>950</v>
      </c>
      <c r="C213" s="1">
        <v>42044</v>
      </c>
      <c r="D213" s="1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 s="2">
        <v>20.8</v>
      </c>
      <c r="S213">
        <v>2</v>
      </c>
      <c r="T213">
        <v>0.2</v>
      </c>
      <c r="U213" s="2">
        <v>6.5</v>
      </c>
      <c r="V213" s="3">
        <f xml:space="preserve"> SalesData[[#This Row],[Profit]]/SalesData[[#This Row],[Sales]]</f>
        <v>0.3125</v>
      </c>
      <c r="W213" s="1">
        <f>EOMONTH(SalesData[[#This Row],[Order Date]],0)</f>
        <v>42063</v>
      </c>
    </row>
    <row r="214" spans="1:23" x14ac:dyDescent="0.3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 s="2">
        <v>23.68</v>
      </c>
      <c r="S214">
        <v>2</v>
      </c>
      <c r="T214">
        <v>0.2</v>
      </c>
      <c r="U214" s="2">
        <v>8.8800000000000008</v>
      </c>
      <c r="V214" s="3">
        <f xml:space="preserve"> SalesData[[#This Row],[Profit]]/SalesData[[#This Row],[Sales]]</f>
        <v>0.37500000000000006</v>
      </c>
      <c r="W214" s="1">
        <f>EOMONTH(SalesData[[#This Row],[Order Date]],0)</f>
        <v>42035</v>
      </c>
    </row>
    <row r="215" spans="1:23" x14ac:dyDescent="0.3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 s="2">
        <v>452.45</v>
      </c>
      <c r="S215">
        <v>5</v>
      </c>
      <c r="T215">
        <v>0.5</v>
      </c>
      <c r="U215" s="2">
        <v>-244.32300000000001</v>
      </c>
      <c r="V215" s="3">
        <f xml:space="preserve"> SalesData[[#This Row],[Profit]]/SalesData[[#This Row],[Sales]]</f>
        <v>-0.54</v>
      </c>
      <c r="W215" s="1">
        <f>EOMONTH(SalesData[[#This Row],[Order Date]],0)</f>
        <v>42035</v>
      </c>
    </row>
    <row r="216" spans="1:23" x14ac:dyDescent="0.3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 s="2">
        <v>62.981999999999999</v>
      </c>
      <c r="S216">
        <v>3</v>
      </c>
      <c r="T216">
        <v>0.4</v>
      </c>
      <c r="U216" s="2">
        <v>-14.6958</v>
      </c>
      <c r="V216" s="3">
        <f xml:space="preserve"> SalesData[[#This Row],[Profit]]/SalesData[[#This Row],[Sales]]</f>
        <v>-0.23333333333333334</v>
      </c>
      <c r="W216" s="1">
        <f>EOMONTH(SalesData[[#This Row],[Order Date]],0)</f>
        <v>42035</v>
      </c>
    </row>
    <row r="217" spans="1:23" x14ac:dyDescent="0.3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 s="2">
        <v>1188</v>
      </c>
      <c r="S217">
        <v>9</v>
      </c>
      <c r="T217">
        <v>0.7</v>
      </c>
      <c r="U217" s="2">
        <v>-950.4</v>
      </c>
      <c r="V217" s="3">
        <f xml:space="preserve"> SalesData[[#This Row],[Profit]]/SalesData[[#This Row],[Sales]]</f>
        <v>-0.79999999999999993</v>
      </c>
      <c r="W217" s="1">
        <f>EOMONTH(SalesData[[#This Row],[Order Date]],0)</f>
        <v>42035</v>
      </c>
    </row>
    <row r="218" spans="1:23" x14ac:dyDescent="0.3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 s="2">
        <v>89.584000000000003</v>
      </c>
      <c r="S218">
        <v>2</v>
      </c>
      <c r="T218">
        <v>0.2</v>
      </c>
      <c r="U218" s="2">
        <v>4.4791999999999996</v>
      </c>
      <c r="V218" s="3">
        <f xml:space="preserve"> SalesData[[#This Row],[Profit]]/SalesData[[#This Row],[Sales]]</f>
        <v>4.9999999999999996E-2</v>
      </c>
      <c r="W218" s="1">
        <f>EOMONTH(SalesData[[#This Row],[Order Date]],0)</f>
        <v>42035</v>
      </c>
    </row>
    <row r="219" spans="1:23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 s="2">
        <v>93.06</v>
      </c>
      <c r="S219">
        <v>6</v>
      </c>
      <c r="T219">
        <v>0</v>
      </c>
      <c r="U219" s="2">
        <v>26.056799999999999</v>
      </c>
      <c r="V219" s="3">
        <f xml:space="preserve"> SalesData[[#This Row],[Profit]]/SalesData[[#This Row],[Sales]]</f>
        <v>0.27999999999999997</v>
      </c>
      <c r="W219" s="1">
        <f>EOMONTH(SalesData[[#This Row],[Order Date]],0)</f>
        <v>42674</v>
      </c>
    </row>
    <row r="220" spans="1:23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 s="2">
        <v>302.37599999999998</v>
      </c>
      <c r="S220">
        <v>3</v>
      </c>
      <c r="T220">
        <v>0.2</v>
      </c>
      <c r="U220" s="2">
        <v>22.6782</v>
      </c>
      <c r="V220" s="3">
        <f xml:space="preserve"> SalesData[[#This Row],[Profit]]/SalesData[[#This Row],[Sales]]</f>
        <v>7.5000000000000011E-2</v>
      </c>
      <c r="W220" s="1">
        <f>EOMONTH(SalesData[[#This Row],[Order Date]],0)</f>
        <v>42674</v>
      </c>
    </row>
    <row r="221" spans="1:23" x14ac:dyDescent="0.3">
      <c r="A221">
        <v>220</v>
      </c>
      <c r="B221" t="s">
        <v>974</v>
      </c>
      <c r="C221" s="1">
        <v>42362</v>
      </c>
      <c r="D221" s="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 s="2">
        <v>5.5839999999999996</v>
      </c>
      <c r="S221">
        <v>2</v>
      </c>
      <c r="T221">
        <v>0.2</v>
      </c>
      <c r="U221" s="2">
        <v>1.8148</v>
      </c>
      <c r="V221" s="3">
        <f xml:space="preserve"> SalesData[[#This Row],[Profit]]/SalesData[[#This Row],[Sales]]</f>
        <v>0.32500000000000001</v>
      </c>
      <c r="W221" s="1">
        <f>EOMONTH(SalesData[[#This Row],[Order Date]],0)</f>
        <v>42369</v>
      </c>
    </row>
    <row r="222" spans="1:23" x14ac:dyDescent="0.3">
      <c r="A222">
        <v>221</v>
      </c>
      <c r="B222" t="s">
        <v>974</v>
      </c>
      <c r="C222" s="1">
        <v>42362</v>
      </c>
      <c r="D222" s="1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 s="2">
        <v>22.704000000000001</v>
      </c>
      <c r="S222">
        <v>6</v>
      </c>
      <c r="T222">
        <v>0.2</v>
      </c>
      <c r="U222" s="2">
        <v>8.2302</v>
      </c>
      <c r="V222" s="3">
        <f xml:space="preserve"> SalesData[[#This Row],[Profit]]/SalesData[[#This Row],[Sales]]</f>
        <v>0.36249999999999999</v>
      </c>
      <c r="W222" s="1">
        <f>EOMONTH(SalesData[[#This Row],[Order Date]],0)</f>
        <v>42369</v>
      </c>
    </row>
    <row r="223" spans="1:23" x14ac:dyDescent="0.3">
      <c r="A223">
        <v>222</v>
      </c>
      <c r="B223" t="s">
        <v>974</v>
      </c>
      <c r="C223" s="1">
        <v>42362</v>
      </c>
      <c r="D223" s="1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 s="2">
        <v>19.776</v>
      </c>
      <c r="S223">
        <v>4</v>
      </c>
      <c r="T223">
        <v>0.7</v>
      </c>
      <c r="U223" s="2">
        <v>-13.8432</v>
      </c>
      <c r="V223" s="3">
        <f xml:space="preserve"> SalesData[[#This Row],[Profit]]/SalesData[[#This Row],[Sales]]</f>
        <v>-0.7</v>
      </c>
      <c r="W223" s="1">
        <f>EOMONTH(SalesData[[#This Row],[Order Date]],0)</f>
        <v>42369</v>
      </c>
    </row>
    <row r="224" spans="1:23" x14ac:dyDescent="0.3">
      <c r="A224">
        <v>223</v>
      </c>
      <c r="B224" t="s">
        <v>974</v>
      </c>
      <c r="C224" s="1">
        <v>42362</v>
      </c>
      <c r="D224" s="1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 s="2">
        <v>72.703999999999994</v>
      </c>
      <c r="S224">
        <v>4</v>
      </c>
      <c r="T224">
        <v>0.2</v>
      </c>
      <c r="U224" s="2">
        <v>19.084800000000001</v>
      </c>
      <c r="V224" s="3">
        <f xml:space="preserve"> SalesData[[#This Row],[Profit]]/SalesData[[#This Row],[Sales]]</f>
        <v>0.26250000000000007</v>
      </c>
      <c r="W224" s="1">
        <f>EOMONTH(SalesData[[#This Row],[Order Date]],0)</f>
        <v>42369</v>
      </c>
    </row>
    <row r="225" spans="1:23" x14ac:dyDescent="0.3">
      <c r="A225">
        <v>224</v>
      </c>
      <c r="B225" t="s">
        <v>974</v>
      </c>
      <c r="C225" s="1">
        <v>42362</v>
      </c>
      <c r="D225" s="1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 s="2">
        <v>479.988</v>
      </c>
      <c r="S225">
        <v>4</v>
      </c>
      <c r="T225">
        <v>0.7</v>
      </c>
      <c r="U225" s="2">
        <v>-383.99040000000002</v>
      </c>
      <c r="V225" s="3">
        <f xml:space="preserve"> SalesData[[#This Row],[Profit]]/SalesData[[#This Row],[Sales]]</f>
        <v>-0.8</v>
      </c>
      <c r="W225" s="1">
        <f>EOMONTH(SalesData[[#This Row],[Order Date]],0)</f>
        <v>42369</v>
      </c>
    </row>
    <row r="226" spans="1:23" x14ac:dyDescent="0.3">
      <c r="A226">
        <v>225</v>
      </c>
      <c r="B226" t="s">
        <v>974</v>
      </c>
      <c r="C226" s="1">
        <v>42362</v>
      </c>
      <c r="D226" s="1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 s="2">
        <v>27.167999999999999</v>
      </c>
      <c r="S226">
        <v>2</v>
      </c>
      <c r="T226">
        <v>0.2</v>
      </c>
      <c r="U226" s="2">
        <v>2.7168000000000001</v>
      </c>
      <c r="V226" s="3">
        <f xml:space="preserve"> SalesData[[#This Row],[Profit]]/SalesData[[#This Row],[Sales]]</f>
        <v>0.1</v>
      </c>
      <c r="W226" s="1">
        <f>EOMONTH(SalesData[[#This Row],[Order Date]],0)</f>
        <v>42369</v>
      </c>
    </row>
    <row r="227" spans="1:23" x14ac:dyDescent="0.3">
      <c r="A227">
        <v>226</v>
      </c>
      <c r="B227" t="s">
        <v>989</v>
      </c>
      <c r="C227" s="1">
        <v>42225</v>
      </c>
      <c r="D227" s="1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 s="2">
        <v>2.2000000000000002</v>
      </c>
      <c r="S227">
        <v>1</v>
      </c>
      <c r="T227">
        <v>0</v>
      </c>
      <c r="U227" s="2">
        <v>0.96799999999999997</v>
      </c>
      <c r="V227" s="3">
        <f xml:space="preserve"> SalesData[[#This Row],[Profit]]/SalesData[[#This Row],[Sales]]</f>
        <v>0.43999999999999995</v>
      </c>
      <c r="W227" s="1">
        <f>EOMONTH(SalesData[[#This Row],[Order Date]],0)</f>
        <v>42247</v>
      </c>
    </row>
    <row r="228" spans="1:23" x14ac:dyDescent="0.3">
      <c r="A228">
        <v>227</v>
      </c>
      <c r="B228" t="s">
        <v>989</v>
      </c>
      <c r="C228" s="1">
        <v>42225</v>
      </c>
      <c r="D228" s="1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 s="2">
        <v>622.45000000000005</v>
      </c>
      <c r="S228">
        <v>5</v>
      </c>
      <c r="T228">
        <v>0</v>
      </c>
      <c r="U228" s="2">
        <v>136.93899999999999</v>
      </c>
      <c r="V228" s="3">
        <f xml:space="preserve"> SalesData[[#This Row],[Profit]]/SalesData[[#This Row],[Sales]]</f>
        <v>0.21999999999999997</v>
      </c>
      <c r="W228" s="1">
        <f>EOMONTH(SalesData[[#This Row],[Order Date]],0)</f>
        <v>42247</v>
      </c>
    </row>
    <row r="229" spans="1:23" x14ac:dyDescent="0.3">
      <c r="A229">
        <v>228</v>
      </c>
      <c r="B229" t="s">
        <v>989</v>
      </c>
      <c r="C229" s="1">
        <v>42225</v>
      </c>
      <c r="D229" s="1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 s="2">
        <v>21.98</v>
      </c>
      <c r="S229">
        <v>1</v>
      </c>
      <c r="T229">
        <v>0</v>
      </c>
      <c r="U229" s="2">
        <v>0.2198</v>
      </c>
      <c r="V229" s="3">
        <f xml:space="preserve"> SalesData[[#This Row],[Profit]]/SalesData[[#This Row],[Sales]]</f>
        <v>0.01</v>
      </c>
      <c r="W229" s="1">
        <f>EOMONTH(SalesData[[#This Row],[Order Date]],0)</f>
        <v>42247</v>
      </c>
    </row>
    <row r="230" spans="1:23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 s="2">
        <v>161.56800000000001</v>
      </c>
      <c r="S230">
        <v>2</v>
      </c>
      <c r="T230">
        <v>0.2</v>
      </c>
      <c r="U230" s="2">
        <v>-28.2744</v>
      </c>
      <c r="V230" s="3">
        <f xml:space="preserve"> SalesData[[#This Row],[Profit]]/SalesData[[#This Row],[Sales]]</f>
        <v>-0.17499999999999999</v>
      </c>
      <c r="W230" s="1">
        <f>EOMONTH(SalesData[[#This Row],[Order Date]],0)</f>
        <v>42063</v>
      </c>
    </row>
    <row r="231" spans="1:23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 s="2">
        <v>389.69600000000003</v>
      </c>
      <c r="S231">
        <v>8</v>
      </c>
      <c r="T231">
        <v>0.2</v>
      </c>
      <c r="U231" s="2">
        <v>43.840800000000002</v>
      </c>
      <c r="V231" s="3">
        <f xml:space="preserve"> SalesData[[#This Row],[Profit]]/SalesData[[#This Row],[Sales]]</f>
        <v>0.1125</v>
      </c>
      <c r="W231" s="1">
        <f>EOMONTH(SalesData[[#This Row],[Order Date]],0)</f>
        <v>42063</v>
      </c>
    </row>
    <row r="232" spans="1:23" x14ac:dyDescent="0.3">
      <c r="A232">
        <v>231</v>
      </c>
      <c r="B232" t="s">
        <v>1008</v>
      </c>
      <c r="C232" s="1">
        <v>41895</v>
      </c>
      <c r="D232" s="1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 s="2">
        <v>18.648</v>
      </c>
      <c r="S232">
        <v>7</v>
      </c>
      <c r="T232">
        <v>0.7</v>
      </c>
      <c r="U232" s="2">
        <v>-12.432</v>
      </c>
      <c r="V232" s="3">
        <f xml:space="preserve"> SalesData[[#This Row],[Profit]]/SalesData[[#This Row],[Sales]]</f>
        <v>-0.66666666666666674</v>
      </c>
      <c r="W232" s="1">
        <f>EOMONTH(SalesData[[#This Row],[Order Date]],0)</f>
        <v>41912</v>
      </c>
    </row>
    <row r="233" spans="1:23" x14ac:dyDescent="0.3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 s="2">
        <v>233.86</v>
      </c>
      <c r="S233">
        <v>2</v>
      </c>
      <c r="T233">
        <v>0.45</v>
      </c>
      <c r="U233" s="2">
        <v>-102.048</v>
      </c>
      <c r="V233" s="3">
        <f xml:space="preserve"> SalesData[[#This Row],[Profit]]/SalesData[[#This Row],[Sales]]</f>
        <v>-0.43636363636363634</v>
      </c>
      <c r="W233" s="1">
        <f>EOMONTH(SalesData[[#This Row],[Order Date]],0)</f>
        <v>42855</v>
      </c>
    </row>
    <row r="234" spans="1:23" x14ac:dyDescent="0.3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 s="2">
        <v>620.61450000000002</v>
      </c>
      <c r="S234">
        <v>3</v>
      </c>
      <c r="T234">
        <v>0.45</v>
      </c>
      <c r="U234" s="2">
        <v>-248.2458</v>
      </c>
      <c r="V234" s="3">
        <f xml:space="preserve"> SalesData[[#This Row],[Profit]]/SalesData[[#This Row],[Sales]]</f>
        <v>-0.39999999999999997</v>
      </c>
      <c r="W234" s="1">
        <f>EOMONTH(SalesData[[#This Row],[Order Date]],0)</f>
        <v>42855</v>
      </c>
    </row>
    <row r="235" spans="1:23" x14ac:dyDescent="0.3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 s="2">
        <v>5.3280000000000003</v>
      </c>
      <c r="S235">
        <v>2</v>
      </c>
      <c r="T235">
        <v>0.7</v>
      </c>
      <c r="U235" s="2">
        <v>-3.552</v>
      </c>
      <c r="V235" s="3">
        <f xml:space="preserve"> SalesData[[#This Row],[Profit]]/SalesData[[#This Row],[Sales]]</f>
        <v>-0.66666666666666663</v>
      </c>
      <c r="W235" s="1">
        <f>EOMONTH(SalesData[[#This Row],[Order Date]],0)</f>
        <v>42855</v>
      </c>
    </row>
    <row r="236" spans="1:23" x14ac:dyDescent="0.3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 s="2">
        <v>258.072</v>
      </c>
      <c r="S236">
        <v>3</v>
      </c>
      <c r="T236">
        <v>0.2</v>
      </c>
      <c r="U236" s="2">
        <v>0</v>
      </c>
      <c r="V236" s="3">
        <f xml:space="preserve"> SalesData[[#This Row],[Profit]]/SalesData[[#This Row],[Sales]]</f>
        <v>0</v>
      </c>
      <c r="W236" s="1">
        <f>EOMONTH(SalesData[[#This Row],[Order Date]],0)</f>
        <v>42855</v>
      </c>
    </row>
    <row r="237" spans="1:23" x14ac:dyDescent="0.3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 s="2">
        <v>617.976</v>
      </c>
      <c r="S237">
        <v>3</v>
      </c>
      <c r="T237">
        <v>0.2</v>
      </c>
      <c r="U237" s="2">
        <v>-7.7247000000000003</v>
      </c>
      <c r="V237" s="3">
        <f xml:space="preserve"> SalesData[[#This Row],[Profit]]/SalesData[[#This Row],[Sales]]</f>
        <v>-1.2500000000000001E-2</v>
      </c>
      <c r="W237" s="1">
        <f>EOMONTH(SalesData[[#This Row],[Order Date]],0)</f>
        <v>42855</v>
      </c>
    </row>
    <row r="238" spans="1:23" x14ac:dyDescent="0.3">
      <c r="A238">
        <v>237</v>
      </c>
      <c r="B238" t="s">
        <v>1025</v>
      </c>
      <c r="C238" s="1">
        <v>43051</v>
      </c>
      <c r="D238" s="1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 s="2">
        <v>10.56</v>
      </c>
      <c r="S238">
        <v>2</v>
      </c>
      <c r="T238">
        <v>0</v>
      </c>
      <c r="U238" s="2">
        <v>4.7519999999999998</v>
      </c>
      <c r="V238" s="3">
        <f xml:space="preserve"> SalesData[[#This Row],[Profit]]/SalesData[[#This Row],[Sales]]</f>
        <v>0.44999999999999996</v>
      </c>
      <c r="W238" s="1">
        <f>EOMONTH(SalesData[[#This Row],[Order Date]],0)</f>
        <v>43069</v>
      </c>
    </row>
    <row r="239" spans="1:23" x14ac:dyDescent="0.3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 s="2">
        <v>25.92</v>
      </c>
      <c r="S239">
        <v>5</v>
      </c>
      <c r="T239">
        <v>0.2</v>
      </c>
      <c r="U239" s="2">
        <v>9.3960000000000008</v>
      </c>
      <c r="V239" s="3">
        <f xml:space="preserve"> SalesData[[#This Row],[Profit]]/SalesData[[#This Row],[Sales]]</f>
        <v>0.36249999999999999</v>
      </c>
      <c r="W239" s="1">
        <f>EOMONTH(SalesData[[#This Row],[Order Date]],0)</f>
        <v>42551</v>
      </c>
    </row>
    <row r="240" spans="1:23" x14ac:dyDescent="0.3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 s="2">
        <v>419.68</v>
      </c>
      <c r="S240">
        <v>5</v>
      </c>
      <c r="T240">
        <v>0.6</v>
      </c>
      <c r="U240" s="2">
        <v>-356.72800000000001</v>
      </c>
      <c r="V240" s="3">
        <f xml:space="preserve"> SalesData[[#This Row],[Profit]]/SalesData[[#This Row],[Sales]]</f>
        <v>-0.85</v>
      </c>
      <c r="W240" s="1">
        <f>EOMONTH(SalesData[[#This Row],[Order Date]],0)</f>
        <v>42551</v>
      </c>
    </row>
    <row r="241" spans="1:23" x14ac:dyDescent="0.3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 s="2">
        <v>11.688000000000001</v>
      </c>
      <c r="S241">
        <v>3</v>
      </c>
      <c r="T241">
        <v>0.6</v>
      </c>
      <c r="U241" s="2">
        <v>-4.6752000000000002</v>
      </c>
      <c r="V241" s="3">
        <f xml:space="preserve"> SalesData[[#This Row],[Profit]]/SalesData[[#This Row],[Sales]]</f>
        <v>-0.4</v>
      </c>
      <c r="W241" s="1">
        <f>EOMONTH(SalesData[[#This Row],[Order Date]],0)</f>
        <v>42551</v>
      </c>
    </row>
    <row r="242" spans="1:23" x14ac:dyDescent="0.3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 s="2">
        <v>31.984000000000002</v>
      </c>
      <c r="S242">
        <v>2</v>
      </c>
      <c r="T242">
        <v>0.2</v>
      </c>
      <c r="U242" s="2">
        <v>11.1944</v>
      </c>
      <c r="V242" s="3">
        <f xml:space="preserve"> SalesData[[#This Row],[Profit]]/SalesData[[#This Row],[Sales]]</f>
        <v>0.35</v>
      </c>
      <c r="W242" s="1">
        <f>EOMONTH(SalesData[[#This Row],[Order Date]],0)</f>
        <v>42551</v>
      </c>
    </row>
    <row r="243" spans="1:23" x14ac:dyDescent="0.3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 s="2">
        <v>177.22499999999999</v>
      </c>
      <c r="S243">
        <v>5</v>
      </c>
      <c r="T243">
        <v>0.5</v>
      </c>
      <c r="U243" s="2">
        <v>-120.51300000000001</v>
      </c>
      <c r="V243" s="3">
        <f xml:space="preserve"> SalesData[[#This Row],[Profit]]/SalesData[[#This Row],[Sales]]</f>
        <v>-0.68</v>
      </c>
      <c r="W243" s="1">
        <f>EOMONTH(SalesData[[#This Row],[Order Date]],0)</f>
        <v>42551</v>
      </c>
    </row>
    <row r="244" spans="1:23" x14ac:dyDescent="0.3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 s="2">
        <v>4.0439999999999996</v>
      </c>
      <c r="S244">
        <v>3</v>
      </c>
      <c r="T244">
        <v>0.6</v>
      </c>
      <c r="U244" s="2">
        <v>-2.8308</v>
      </c>
      <c r="V244" s="3">
        <f xml:space="preserve"> SalesData[[#This Row],[Profit]]/SalesData[[#This Row],[Sales]]</f>
        <v>-0.70000000000000007</v>
      </c>
      <c r="W244" s="1">
        <f>EOMONTH(SalesData[[#This Row],[Order Date]],0)</f>
        <v>42551</v>
      </c>
    </row>
    <row r="245" spans="1:23" x14ac:dyDescent="0.3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 s="2">
        <v>7.4080000000000004</v>
      </c>
      <c r="S245">
        <v>2</v>
      </c>
      <c r="T245">
        <v>0.2</v>
      </c>
      <c r="U245" s="2">
        <v>1.2038</v>
      </c>
      <c r="V245" s="3">
        <f xml:space="preserve"> SalesData[[#This Row],[Profit]]/SalesData[[#This Row],[Sales]]</f>
        <v>0.16249999999999998</v>
      </c>
      <c r="W245" s="1">
        <f>EOMONTH(SalesData[[#This Row],[Order Date]],0)</f>
        <v>42551</v>
      </c>
    </row>
    <row r="246" spans="1:23" x14ac:dyDescent="0.3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 s="2">
        <v>2001.86</v>
      </c>
      <c r="S246">
        <v>7</v>
      </c>
      <c r="T246">
        <v>0</v>
      </c>
      <c r="U246" s="2">
        <v>580.5394</v>
      </c>
      <c r="V246" s="3">
        <f xml:space="preserve"> SalesData[[#This Row],[Profit]]/SalesData[[#This Row],[Sales]]</f>
        <v>0.29000000000000004</v>
      </c>
      <c r="W246" s="1">
        <f>EOMONTH(SalesData[[#This Row],[Order Date]],0)</f>
        <v>41820</v>
      </c>
    </row>
    <row r="247" spans="1:23" x14ac:dyDescent="0.3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 s="2">
        <v>166.72</v>
      </c>
      <c r="S247">
        <v>2</v>
      </c>
      <c r="T247">
        <v>0</v>
      </c>
      <c r="U247" s="2">
        <v>41.68</v>
      </c>
      <c r="V247" s="3">
        <f xml:space="preserve"> SalesData[[#This Row],[Profit]]/SalesData[[#This Row],[Sales]]</f>
        <v>0.25</v>
      </c>
      <c r="W247" s="1">
        <f>EOMONTH(SalesData[[#This Row],[Order Date]],0)</f>
        <v>41820</v>
      </c>
    </row>
    <row r="248" spans="1:23" x14ac:dyDescent="0.3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 s="2">
        <v>47.88</v>
      </c>
      <c r="S248">
        <v>6</v>
      </c>
      <c r="T248">
        <v>0</v>
      </c>
      <c r="U248" s="2">
        <v>23.94</v>
      </c>
      <c r="V248" s="3">
        <f xml:space="preserve"> SalesData[[#This Row],[Profit]]/SalesData[[#This Row],[Sales]]</f>
        <v>0.5</v>
      </c>
      <c r="W248" s="1">
        <f>EOMONTH(SalesData[[#This Row],[Order Date]],0)</f>
        <v>41820</v>
      </c>
    </row>
    <row r="249" spans="1:23" x14ac:dyDescent="0.3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 s="2">
        <v>1503.25</v>
      </c>
      <c r="S249">
        <v>5</v>
      </c>
      <c r="T249">
        <v>0</v>
      </c>
      <c r="U249" s="2">
        <v>496.07249999999999</v>
      </c>
      <c r="V249" s="3">
        <f xml:space="preserve"> SalesData[[#This Row],[Profit]]/SalesData[[#This Row],[Sales]]</f>
        <v>0.33</v>
      </c>
      <c r="W249" s="1">
        <f>EOMONTH(SalesData[[#This Row],[Order Date]],0)</f>
        <v>41820</v>
      </c>
    </row>
    <row r="250" spans="1:23" x14ac:dyDescent="0.3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 s="2">
        <v>25.92</v>
      </c>
      <c r="S250">
        <v>4</v>
      </c>
      <c r="T250">
        <v>0</v>
      </c>
      <c r="U250" s="2">
        <v>12.441599999999999</v>
      </c>
      <c r="V250" s="3">
        <f xml:space="preserve"> SalesData[[#This Row],[Profit]]/SalesData[[#This Row],[Sales]]</f>
        <v>0.47999999999999993</v>
      </c>
      <c r="W250" s="1">
        <f>EOMONTH(SalesData[[#This Row],[Order Date]],0)</f>
        <v>41820</v>
      </c>
    </row>
    <row r="251" spans="1:23" x14ac:dyDescent="0.3">
      <c r="A251">
        <v>250</v>
      </c>
      <c r="B251" t="s">
        <v>1056</v>
      </c>
      <c r="C251" s="1">
        <v>42714</v>
      </c>
      <c r="D251" s="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 s="2">
        <v>321.56799999999998</v>
      </c>
      <c r="S251">
        <v>2</v>
      </c>
      <c r="T251">
        <v>0.2</v>
      </c>
      <c r="U251" s="2">
        <v>28.1372</v>
      </c>
      <c r="V251" s="3">
        <f xml:space="preserve"> SalesData[[#This Row],[Profit]]/SalesData[[#This Row],[Sales]]</f>
        <v>8.7500000000000008E-2</v>
      </c>
      <c r="W251" s="1">
        <f>EOMONTH(SalesData[[#This Row],[Order Date]],0)</f>
        <v>42735</v>
      </c>
    </row>
    <row r="252" spans="1:23" x14ac:dyDescent="0.3">
      <c r="A252">
        <v>251</v>
      </c>
      <c r="B252" t="s">
        <v>1062</v>
      </c>
      <c r="C252" s="1">
        <v>42624</v>
      </c>
      <c r="D252" s="1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 s="2">
        <v>7.61</v>
      </c>
      <c r="S252">
        <v>1</v>
      </c>
      <c r="T252">
        <v>0</v>
      </c>
      <c r="U252" s="2">
        <v>3.5767000000000002</v>
      </c>
      <c r="V252" s="3">
        <f xml:space="preserve"> SalesData[[#This Row],[Profit]]/SalesData[[#This Row],[Sales]]</f>
        <v>0.47000000000000003</v>
      </c>
      <c r="W252" s="1">
        <f>EOMONTH(SalesData[[#This Row],[Order Date]],0)</f>
        <v>42643</v>
      </c>
    </row>
    <row r="253" spans="1:23" x14ac:dyDescent="0.3">
      <c r="A253">
        <v>252</v>
      </c>
      <c r="B253" t="s">
        <v>1062</v>
      </c>
      <c r="C253" s="1">
        <v>42624</v>
      </c>
      <c r="D253" s="1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 s="2">
        <v>3347.37</v>
      </c>
      <c r="S253">
        <v>13</v>
      </c>
      <c r="T253">
        <v>0</v>
      </c>
      <c r="U253" s="2">
        <v>636.00030000000004</v>
      </c>
      <c r="V253" s="3">
        <f xml:space="preserve"> SalesData[[#This Row],[Profit]]/SalesData[[#This Row],[Sales]]</f>
        <v>0.19000000000000003</v>
      </c>
      <c r="W253" s="1">
        <f>EOMONTH(SalesData[[#This Row],[Order Date]],0)</f>
        <v>42643</v>
      </c>
    </row>
    <row r="254" spans="1:23" x14ac:dyDescent="0.3">
      <c r="A254">
        <v>253</v>
      </c>
      <c r="B254" t="s">
        <v>1068</v>
      </c>
      <c r="C254" s="1">
        <v>42714</v>
      </c>
      <c r="D254" s="1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 s="2">
        <v>80.58</v>
      </c>
      <c r="S254">
        <v>6</v>
      </c>
      <c r="T254">
        <v>0</v>
      </c>
      <c r="U254" s="2">
        <v>22.5624</v>
      </c>
      <c r="V254" s="3">
        <f xml:space="preserve"> SalesData[[#This Row],[Profit]]/SalesData[[#This Row],[Sales]]</f>
        <v>0.28000000000000003</v>
      </c>
      <c r="W254" s="1">
        <f>EOMONTH(SalesData[[#This Row],[Order Date]],0)</f>
        <v>42735</v>
      </c>
    </row>
    <row r="255" spans="1:23" x14ac:dyDescent="0.3">
      <c r="A255">
        <v>254</v>
      </c>
      <c r="B255" t="s">
        <v>1068</v>
      </c>
      <c r="C255" s="1">
        <v>42714</v>
      </c>
      <c r="D255" s="1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 s="2">
        <v>361.92</v>
      </c>
      <c r="S255">
        <v>4</v>
      </c>
      <c r="T255">
        <v>0</v>
      </c>
      <c r="U255" s="2">
        <v>162.864</v>
      </c>
      <c r="V255" s="3">
        <f xml:space="preserve"> SalesData[[#This Row],[Profit]]/SalesData[[#This Row],[Sales]]</f>
        <v>0.45</v>
      </c>
      <c r="W255" s="1">
        <f>EOMONTH(SalesData[[#This Row],[Order Date]],0)</f>
        <v>42735</v>
      </c>
    </row>
    <row r="256" spans="1:23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 s="2">
        <v>12.132</v>
      </c>
      <c r="S256">
        <v>9</v>
      </c>
      <c r="T256">
        <v>0.6</v>
      </c>
      <c r="U256" s="2">
        <v>-8.4923999999999999</v>
      </c>
      <c r="V256" s="3">
        <f xml:space="preserve"> SalesData[[#This Row],[Profit]]/SalesData[[#This Row],[Sales]]</f>
        <v>-0.70000000000000007</v>
      </c>
      <c r="W256" s="1">
        <f>EOMONTH(SalesData[[#This Row],[Order Date]],0)</f>
        <v>42338</v>
      </c>
    </row>
    <row r="257" spans="1:23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 s="2">
        <v>82.367999999999995</v>
      </c>
      <c r="S257">
        <v>2</v>
      </c>
      <c r="T257">
        <v>0.2</v>
      </c>
      <c r="U257" s="2">
        <v>-19.5624</v>
      </c>
      <c r="V257" s="3">
        <f xml:space="preserve"> SalesData[[#This Row],[Profit]]/SalesData[[#This Row],[Sales]]</f>
        <v>-0.23750000000000002</v>
      </c>
      <c r="W257" s="1">
        <f>EOMONTH(SalesData[[#This Row],[Order Date]],0)</f>
        <v>42338</v>
      </c>
    </row>
    <row r="258" spans="1:23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 s="2">
        <v>53.92</v>
      </c>
      <c r="S258">
        <v>5</v>
      </c>
      <c r="T258">
        <v>0.2</v>
      </c>
      <c r="U258" s="2">
        <v>4.0439999999999996</v>
      </c>
      <c r="V258" s="3">
        <f xml:space="preserve"> SalesData[[#This Row],[Profit]]/SalesData[[#This Row],[Sales]]</f>
        <v>7.4999999999999983E-2</v>
      </c>
      <c r="W258" s="1">
        <f>EOMONTH(SalesData[[#This Row],[Order Date]],0)</f>
        <v>42338</v>
      </c>
    </row>
    <row r="259" spans="1:23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 s="2">
        <v>647.904</v>
      </c>
      <c r="S259">
        <v>6</v>
      </c>
      <c r="T259">
        <v>0.2</v>
      </c>
      <c r="U259" s="2">
        <v>56.691600000000001</v>
      </c>
      <c r="V259" s="3">
        <f xml:space="preserve"> SalesData[[#This Row],[Profit]]/SalesData[[#This Row],[Sales]]</f>
        <v>8.7500000000000008E-2</v>
      </c>
      <c r="W259" s="1">
        <f>EOMONTH(SalesData[[#This Row],[Order Date]],0)</f>
        <v>42338</v>
      </c>
    </row>
    <row r="260" spans="1:23" x14ac:dyDescent="0.3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 s="2">
        <v>20.37</v>
      </c>
      <c r="S260">
        <v>3</v>
      </c>
      <c r="T260">
        <v>0</v>
      </c>
      <c r="U260" s="2">
        <v>6.9257999999999997</v>
      </c>
      <c r="V260" s="3">
        <f xml:space="preserve"> SalesData[[#This Row],[Profit]]/SalesData[[#This Row],[Sales]]</f>
        <v>0.33999999999999997</v>
      </c>
      <c r="W260" s="1">
        <f>EOMONTH(SalesData[[#This Row],[Order Date]],0)</f>
        <v>43100</v>
      </c>
    </row>
    <row r="261" spans="1:23" x14ac:dyDescent="0.3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 s="2">
        <v>221.55</v>
      </c>
      <c r="S261">
        <v>3</v>
      </c>
      <c r="T261">
        <v>0</v>
      </c>
      <c r="U261" s="2">
        <v>6.6464999999999996</v>
      </c>
      <c r="V261" s="3">
        <f xml:space="preserve"> SalesData[[#This Row],[Profit]]/SalesData[[#This Row],[Sales]]</f>
        <v>2.9999999999999995E-2</v>
      </c>
      <c r="W261" s="1">
        <f>EOMONTH(SalesData[[#This Row],[Order Date]],0)</f>
        <v>43100</v>
      </c>
    </row>
    <row r="262" spans="1:23" x14ac:dyDescent="0.3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 s="2">
        <v>17.52</v>
      </c>
      <c r="S262">
        <v>5</v>
      </c>
      <c r="T262">
        <v>0.2</v>
      </c>
      <c r="U262" s="2">
        <v>6.1319999999999997</v>
      </c>
      <c r="V262" s="3">
        <f xml:space="preserve"> SalesData[[#This Row],[Profit]]/SalesData[[#This Row],[Sales]]</f>
        <v>0.35</v>
      </c>
      <c r="W262" s="1">
        <f>EOMONTH(SalesData[[#This Row],[Order Date]],0)</f>
        <v>43100</v>
      </c>
    </row>
    <row r="263" spans="1:23" x14ac:dyDescent="0.3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 s="2">
        <v>1.6240000000000001</v>
      </c>
      <c r="S263">
        <v>2</v>
      </c>
      <c r="T263">
        <v>0.8</v>
      </c>
      <c r="U263" s="2">
        <v>-4.4660000000000002</v>
      </c>
      <c r="V263" s="3">
        <f xml:space="preserve"> SalesData[[#This Row],[Profit]]/SalesData[[#This Row],[Sales]]</f>
        <v>-2.75</v>
      </c>
      <c r="W263" s="1">
        <f>EOMONTH(SalesData[[#This Row],[Order Date]],0)</f>
        <v>42916</v>
      </c>
    </row>
    <row r="264" spans="1:23" x14ac:dyDescent="0.3">
      <c r="A264">
        <v>263</v>
      </c>
      <c r="B264" t="s">
        <v>1097</v>
      </c>
      <c r="C264" s="1">
        <v>41901</v>
      </c>
      <c r="D264" s="1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 s="2">
        <v>3059.982</v>
      </c>
      <c r="S264">
        <v>3</v>
      </c>
      <c r="T264">
        <v>0.4</v>
      </c>
      <c r="U264" s="2">
        <v>-509.99700000000001</v>
      </c>
      <c r="V264" s="3">
        <f xml:space="preserve"> SalesData[[#This Row],[Profit]]/SalesData[[#This Row],[Sales]]</f>
        <v>-0.16666666666666669</v>
      </c>
      <c r="W264" s="1">
        <f>EOMONTH(SalesData[[#This Row],[Order Date]],0)</f>
        <v>41912</v>
      </c>
    </row>
    <row r="265" spans="1:23" x14ac:dyDescent="0.3">
      <c r="A265">
        <v>264</v>
      </c>
      <c r="B265" t="s">
        <v>1097</v>
      </c>
      <c r="C265" s="1">
        <v>41901</v>
      </c>
      <c r="D265" s="1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 s="2">
        <v>2519.9580000000001</v>
      </c>
      <c r="S265">
        <v>7</v>
      </c>
      <c r="T265">
        <v>0.4</v>
      </c>
      <c r="U265" s="2">
        <v>-251.9958</v>
      </c>
      <c r="V265" s="3">
        <f xml:space="preserve"> SalesData[[#This Row],[Profit]]/SalesData[[#This Row],[Sales]]</f>
        <v>-9.9999999999999992E-2</v>
      </c>
      <c r="W265" s="1">
        <f>EOMONTH(SalesData[[#This Row],[Order Date]],0)</f>
        <v>41912</v>
      </c>
    </row>
    <row r="266" spans="1:23" x14ac:dyDescent="0.3">
      <c r="A266">
        <v>265</v>
      </c>
      <c r="B266" t="s">
        <v>1103</v>
      </c>
      <c r="C266" s="1">
        <v>42527</v>
      </c>
      <c r="D266" s="1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 s="2">
        <v>328.22399999999999</v>
      </c>
      <c r="S266">
        <v>4</v>
      </c>
      <c r="T266">
        <v>0.2</v>
      </c>
      <c r="U266" s="2">
        <v>28.7196</v>
      </c>
      <c r="V266" s="3">
        <f xml:space="preserve"> SalesData[[#This Row],[Profit]]/SalesData[[#This Row],[Sales]]</f>
        <v>8.7500000000000008E-2</v>
      </c>
      <c r="W266" s="1">
        <f>EOMONTH(SalesData[[#This Row],[Order Date]],0)</f>
        <v>42551</v>
      </c>
    </row>
    <row r="267" spans="1:23" x14ac:dyDescent="0.3">
      <c r="A267">
        <v>266</v>
      </c>
      <c r="B267" t="s">
        <v>1109</v>
      </c>
      <c r="C267" s="1">
        <v>42318</v>
      </c>
      <c r="D267" s="1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 s="2">
        <v>79.900000000000006</v>
      </c>
      <c r="S267">
        <v>2</v>
      </c>
      <c r="T267">
        <v>0</v>
      </c>
      <c r="U267" s="2">
        <v>35.155999999999999</v>
      </c>
      <c r="V267" s="3">
        <f xml:space="preserve"> SalesData[[#This Row],[Profit]]/SalesData[[#This Row],[Sales]]</f>
        <v>0.43999999999999995</v>
      </c>
      <c r="W267" s="1">
        <f>EOMONTH(SalesData[[#This Row],[Order Date]],0)</f>
        <v>42338</v>
      </c>
    </row>
    <row r="268" spans="1:23" x14ac:dyDescent="0.3">
      <c r="A268">
        <v>267</v>
      </c>
      <c r="B268" t="s">
        <v>1116</v>
      </c>
      <c r="C268" s="1">
        <v>42902</v>
      </c>
      <c r="D268" s="1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 s="2">
        <v>14.016</v>
      </c>
      <c r="S268">
        <v>3</v>
      </c>
      <c r="T268">
        <v>0.2</v>
      </c>
      <c r="U268" s="2">
        <v>4.7304000000000004</v>
      </c>
      <c r="V268" s="3">
        <f xml:space="preserve"> SalesData[[#This Row],[Profit]]/SalesData[[#This Row],[Sales]]</f>
        <v>0.33750000000000002</v>
      </c>
      <c r="W268" s="1">
        <f>EOMONTH(SalesData[[#This Row],[Order Date]],0)</f>
        <v>42916</v>
      </c>
    </row>
    <row r="269" spans="1:23" x14ac:dyDescent="0.3">
      <c r="A269">
        <v>268</v>
      </c>
      <c r="B269" t="s">
        <v>1123</v>
      </c>
      <c r="C269" s="1">
        <v>42391</v>
      </c>
      <c r="D269" s="1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 s="2">
        <v>7.56</v>
      </c>
      <c r="S269">
        <v>6</v>
      </c>
      <c r="T269">
        <v>0</v>
      </c>
      <c r="U269" s="2">
        <v>0.3024</v>
      </c>
      <c r="V269" s="3">
        <f xml:space="preserve"> SalesData[[#This Row],[Profit]]/SalesData[[#This Row],[Sales]]</f>
        <v>0.04</v>
      </c>
      <c r="W269" s="1">
        <f>EOMONTH(SalesData[[#This Row],[Order Date]],0)</f>
        <v>42400</v>
      </c>
    </row>
    <row r="270" spans="1:23" x14ac:dyDescent="0.3">
      <c r="A270">
        <v>269</v>
      </c>
      <c r="B270" t="s">
        <v>1128</v>
      </c>
      <c r="C270" s="1">
        <v>43078</v>
      </c>
      <c r="D270" s="1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 s="2">
        <v>37.207999999999998</v>
      </c>
      <c r="S270">
        <v>1</v>
      </c>
      <c r="T270">
        <v>0.2</v>
      </c>
      <c r="U270" s="2">
        <v>-7.4416000000000002</v>
      </c>
      <c r="V270" s="3">
        <f xml:space="preserve"> SalesData[[#This Row],[Profit]]/SalesData[[#This Row],[Sales]]</f>
        <v>-0.2</v>
      </c>
      <c r="W270" s="1">
        <f>EOMONTH(SalesData[[#This Row],[Order Date]],0)</f>
        <v>43100</v>
      </c>
    </row>
    <row r="271" spans="1:23" x14ac:dyDescent="0.3">
      <c r="A271">
        <v>270</v>
      </c>
      <c r="B271" t="s">
        <v>1128</v>
      </c>
      <c r="C271" s="1">
        <v>43078</v>
      </c>
      <c r="D271" s="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 s="2">
        <v>57.576000000000001</v>
      </c>
      <c r="S271">
        <v>3</v>
      </c>
      <c r="T271">
        <v>0.2</v>
      </c>
      <c r="U271" s="2">
        <v>21.591000000000001</v>
      </c>
      <c r="V271" s="3">
        <f xml:space="preserve"> SalesData[[#This Row],[Profit]]/SalesData[[#This Row],[Sales]]</f>
        <v>0.375</v>
      </c>
      <c r="W271" s="1">
        <f>EOMONTH(SalesData[[#This Row],[Order Date]],0)</f>
        <v>43100</v>
      </c>
    </row>
    <row r="272" spans="1:23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 s="2">
        <v>725.84</v>
      </c>
      <c r="S272">
        <v>4</v>
      </c>
      <c r="T272">
        <v>0</v>
      </c>
      <c r="U272" s="2">
        <v>210.49359999999999</v>
      </c>
      <c r="V272" s="3">
        <f xml:space="preserve"> SalesData[[#This Row],[Profit]]/SalesData[[#This Row],[Sales]]</f>
        <v>0.28999999999999998</v>
      </c>
      <c r="W272" s="1">
        <f>EOMONTH(SalesData[[#This Row],[Order Date]],0)</f>
        <v>43100</v>
      </c>
    </row>
    <row r="273" spans="1:23" x14ac:dyDescent="0.3">
      <c r="A273">
        <v>272</v>
      </c>
      <c r="B273" t="s">
        <v>1143</v>
      </c>
      <c r="C273" s="1">
        <v>42215</v>
      </c>
      <c r="D273" s="1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 s="2">
        <v>209.93</v>
      </c>
      <c r="S273">
        <v>7</v>
      </c>
      <c r="T273">
        <v>0</v>
      </c>
      <c r="U273" s="2">
        <v>92.369200000000006</v>
      </c>
      <c r="V273" s="3">
        <f xml:space="preserve"> SalesData[[#This Row],[Profit]]/SalesData[[#This Row],[Sales]]</f>
        <v>0.44</v>
      </c>
      <c r="W273" s="1">
        <f>EOMONTH(SalesData[[#This Row],[Order Date]],0)</f>
        <v>42216</v>
      </c>
    </row>
    <row r="274" spans="1:23" x14ac:dyDescent="0.3">
      <c r="A274">
        <v>273</v>
      </c>
      <c r="B274" t="s">
        <v>1143</v>
      </c>
      <c r="C274" s="1">
        <v>42215</v>
      </c>
      <c r="D274" s="1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 s="2">
        <v>5.28</v>
      </c>
      <c r="S274">
        <v>3</v>
      </c>
      <c r="T274">
        <v>0</v>
      </c>
      <c r="U274" s="2">
        <v>2.3231999999999999</v>
      </c>
      <c r="V274" s="3">
        <f xml:space="preserve"> SalesData[[#This Row],[Profit]]/SalesData[[#This Row],[Sales]]</f>
        <v>0.43999999999999995</v>
      </c>
      <c r="W274" s="1">
        <f>EOMONTH(SalesData[[#This Row],[Order Date]],0)</f>
        <v>42216</v>
      </c>
    </row>
    <row r="275" spans="1:23" x14ac:dyDescent="0.3">
      <c r="A275">
        <v>274</v>
      </c>
      <c r="B275" t="s">
        <v>1143</v>
      </c>
      <c r="C275" s="1">
        <v>42215</v>
      </c>
      <c r="D275" s="1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 s="2">
        <v>10.92</v>
      </c>
      <c r="S275">
        <v>3</v>
      </c>
      <c r="T275">
        <v>0.2</v>
      </c>
      <c r="U275" s="2">
        <v>4.0949999999999998</v>
      </c>
      <c r="V275" s="3">
        <f xml:space="preserve"> SalesData[[#This Row],[Profit]]/SalesData[[#This Row],[Sales]]</f>
        <v>0.375</v>
      </c>
      <c r="W275" s="1">
        <f>EOMONTH(SalesData[[#This Row],[Order Date]],0)</f>
        <v>42216</v>
      </c>
    </row>
    <row r="276" spans="1:23" x14ac:dyDescent="0.3">
      <c r="A276">
        <v>275</v>
      </c>
      <c r="B276" t="s">
        <v>1152</v>
      </c>
      <c r="C276" s="1">
        <v>42994</v>
      </c>
      <c r="D276" s="1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 s="2">
        <v>8.82</v>
      </c>
      <c r="S276">
        <v>2</v>
      </c>
      <c r="T276">
        <v>0</v>
      </c>
      <c r="U276" s="2">
        <v>4.0571999999999999</v>
      </c>
      <c r="V276" s="3">
        <f xml:space="preserve"> SalesData[[#This Row],[Profit]]/SalesData[[#This Row],[Sales]]</f>
        <v>0.45999999999999996</v>
      </c>
      <c r="W276" s="1">
        <f>EOMONTH(SalesData[[#This Row],[Order Date]],0)</f>
        <v>43008</v>
      </c>
    </row>
    <row r="277" spans="1:23" x14ac:dyDescent="0.3">
      <c r="A277">
        <v>276</v>
      </c>
      <c r="B277" t="s">
        <v>1152</v>
      </c>
      <c r="C277" s="1">
        <v>42994</v>
      </c>
      <c r="D277" s="1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 s="2">
        <v>5.98</v>
      </c>
      <c r="S277">
        <v>1</v>
      </c>
      <c r="T277">
        <v>0</v>
      </c>
      <c r="U277" s="2">
        <v>1.5548</v>
      </c>
      <c r="V277" s="3">
        <f xml:space="preserve"> SalesData[[#This Row],[Profit]]/SalesData[[#This Row],[Sales]]</f>
        <v>0.25999999999999995</v>
      </c>
      <c r="W277" s="1">
        <f>EOMONTH(SalesData[[#This Row],[Order Date]],0)</f>
        <v>43008</v>
      </c>
    </row>
    <row r="278" spans="1:23" x14ac:dyDescent="0.3">
      <c r="A278">
        <v>277</v>
      </c>
      <c r="B278" t="s">
        <v>1161</v>
      </c>
      <c r="C278" s="1">
        <v>43021</v>
      </c>
      <c r="D278" s="1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 s="2">
        <v>11.648</v>
      </c>
      <c r="S278">
        <v>2</v>
      </c>
      <c r="T278">
        <v>0.2</v>
      </c>
      <c r="U278" s="2">
        <v>4.0768000000000004</v>
      </c>
      <c r="V278" s="3">
        <f xml:space="preserve"> SalesData[[#This Row],[Profit]]/SalesData[[#This Row],[Sales]]</f>
        <v>0.35000000000000003</v>
      </c>
      <c r="W278" s="1">
        <f>EOMONTH(SalesData[[#This Row],[Order Date]],0)</f>
        <v>43039</v>
      </c>
    </row>
    <row r="279" spans="1:23" x14ac:dyDescent="0.3">
      <c r="A279">
        <v>278</v>
      </c>
      <c r="B279" t="s">
        <v>1161</v>
      </c>
      <c r="C279" s="1">
        <v>43021</v>
      </c>
      <c r="D279" s="1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 s="2">
        <v>18.175999999999998</v>
      </c>
      <c r="S279">
        <v>4</v>
      </c>
      <c r="T279">
        <v>0.2</v>
      </c>
      <c r="U279" s="2">
        <v>5.9071999999999996</v>
      </c>
      <c r="V279" s="3">
        <f xml:space="preserve"> SalesData[[#This Row],[Profit]]/SalesData[[#This Row],[Sales]]</f>
        <v>0.32500000000000001</v>
      </c>
      <c r="W279" s="1">
        <f>EOMONTH(SalesData[[#This Row],[Order Date]],0)</f>
        <v>43039</v>
      </c>
    </row>
    <row r="280" spans="1:23" x14ac:dyDescent="0.3">
      <c r="A280">
        <v>279</v>
      </c>
      <c r="B280" t="s">
        <v>1161</v>
      </c>
      <c r="C280" s="1">
        <v>43021</v>
      </c>
      <c r="D280" s="1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 s="2">
        <v>59.712000000000003</v>
      </c>
      <c r="S280">
        <v>6</v>
      </c>
      <c r="T280">
        <v>0.2</v>
      </c>
      <c r="U280" s="2">
        <v>5.9711999999999996</v>
      </c>
      <c r="V280" s="3">
        <f xml:space="preserve"> SalesData[[#This Row],[Profit]]/SalesData[[#This Row],[Sales]]</f>
        <v>9.9999999999999992E-2</v>
      </c>
      <c r="W280" s="1">
        <f>EOMONTH(SalesData[[#This Row],[Order Date]],0)</f>
        <v>43039</v>
      </c>
    </row>
    <row r="281" spans="1:23" x14ac:dyDescent="0.3">
      <c r="A281">
        <v>280</v>
      </c>
      <c r="B281" t="s">
        <v>1161</v>
      </c>
      <c r="C281" s="1">
        <v>43021</v>
      </c>
      <c r="D281" s="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 s="2">
        <v>24.84</v>
      </c>
      <c r="S281">
        <v>3</v>
      </c>
      <c r="T281">
        <v>0.2</v>
      </c>
      <c r="U281" s="2">
        <v>8.6940000000000008</v>
      </c>
      <c r="V281" s="3">
        <f xml:space="preserve"> SalesData[[#This Row],[Profit]]/SalesData[[#This Row],[Sales]]</f>
        <v>0.35000000000000003</v>
      </c>
      <c r="W281" s="1">
        <f>EOMONTH(SalesData[[#This Row],[Order Date]],0)</f>
        <v>43039</v>
      </c>
    </row>
    <row r="282" spans="1:23" x14ac:dyDescent="0.3">
      <c r="A282">
        <v>281</v>
      </c>
      <c r="B282" t="s">
        <v>1174</v>
      </c>
      <c r="C282" s="1">
        <v>42273</v>
      </c>
      <c r="D282" s="1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 s="2">
        <v>2.08</v>
      </c>
      <c r="S282">
        <v>5</v>
      </c>
      <c r="T282">
        <v>0.8</v>
      </c>
      <c r="U282" s="2">
        <v>-3.4319999999999999</v>
      </c>
      <c r="V282" s="3">
        <f xml:space="preserve"> SalesData[[#This Row],[Profit]]/SalesData[[#This Row],[Sales]]</f>
        <v>-1.65</v>
      </c>
      <c r="W282" s="1">
        <f>EOMONTH(SalesData[[#This Row],[Order Date]],0)</f>
        <v>42277</v>
      </c>
    </row>
    <row r="283" spans="1:23" x14ac:dyDescent="0.3">
      <c r="A283">
        <v>282</v>
      </c>
      <c r="B283" t="s">
        <v>1174</v>
      </c>
      <c r="C283" s="1">
        <v>42273</v>
      </c>
      <c r="D283" s="1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 s="2">
        <v>1114.4000000000001</v>
      </c>
      <c r="S283">
        <v>7</v>
      </c>
      <c r="T283">
        <v>0.2</v>
      </c>
      <c r="U283" s="2">
        <v>376.11</v>
      </c>
      <c r="V283" s="3">
        <f xml:space="preserve"> SalesData[[#This Row],[Profit]]/SalesData[[#This Row],[Sales]]</f>
        <v>0.33749999999999997</v>
      </c>
      <c r="W283" s="1">
        <f>EOMONTH(SalesData[[#This Row],[Order Date]],0)</f>
        <v>42277</v>
      </c>
    </row>
    <row r="284" spans="1:23" x14ac:dyDescent="0.3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 s="2">
        <v>1038.8399999999999</v>
      </c>
      <c r="S284">
        <v>5</v>
      </c>
      <c r="T284">
        <v>0.2</v>
      </c>
      <c r="U284" s="2">
        <v>51.942</v>
      </c>
      <c r="V284" s="3">
        <f xml:space="preserve"> SalesData[[#This Row],[Profit]]/SalesData[[#This Row],[Sales]]</f>
        <v>0.05</v>
      </c>
      <c r="W284" s="1">
        <f>EOMONTH(SalesData[[#This Row],[Order Date]],0)</f>
        <v>42338</v>
      </c>
    </row>
    <row r="285" spans="1:23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 s="2">
        <v>141.76</v>
      </c>
      <c r="S285">
        <v>5</v>
      </c>
      <c r="T285">
        <v>0.2</v>
      </c>
      <c r="U285" s="2">
        <v>47.844000000000001</v>
      </c>
      <c r="V285" s="3">
        <f xml:space="preserve"> SalesData[[#This Row],[Profit]]/SalesData[[#This Row],[Sales]]</f>
        <v>0.33750000000000002</v>
      </c>
      <c r="W285" s="1">
        <f>EOMONTH(SalesData[[#This Row],[Order Date]],0)</f>
        <v>42277</v>
      </c>
    </row>
    <row r="286" spans="1:23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 s="2">
        <v>239.8</v>
      </c>
      <c r="S286">
        <v>5</v>
      </c>
      <c r="T286">
        <v>0.2</v>
      </c>
      <c r="U286" s="2">
        <v>47.96</v>
      </c>
      <c r="V286" s="3">
        <f xml:space="preserve"> SalesData[[#This Row],[Profit]]/SalesData[[#This Row],[Sales]]</f>
        <v>0.19999999999999998</v>
      </c>
      <c r="W286" s="1">
        <f>EOMONTH(SalesData[[#This Row],[Order Date]],0)</f>
        <v>42277</v>
      </c>
    </row>
    <row r="287" spans="1:23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 s="2">
        <v>31.103999999999999</v>
      </c>
      <c r="S287">
        <v>6</v>
      </c>
      <c r="T287">
        <v>0.2</v>
      </c>
      <c r="U287" s="2">
        <v>10.8864</v>
      </c>
      <c r="V287" s="3">
        <f xml:space="preserve"> SalesData[[#This Row],[Profit]]/SalesData[[#This Row],[Sales]]</f>
        <v>0.35000000000000003</v>
      </c>
      <c r="W287" s="1">
        <f>EOMONTH(SalesData[[#This Row],[Order Date]],0)</f>
        <v>42277</v>
      </c>
    </row>
    <row r="288" spans="1:23" x14ac:dyDescent="0.3">
      <c r="A288">
        <v>287</v>
      </c>
      <c r="B288" t="s">
        <v>1192</v>
      </c>
      <c r="C288" s="1">
        <v>42722</v>
      </c>
      <c r="D288" s="1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 s="2">
        <v>254.05799999999999</v>
      </c>
      <c r="S288">
        <v>7</v>
      </c>
      <c r="T288">
        <v>0.7</v>
      </c>
      <c r="U288" s="2">
        <v>-169.37200000000001</v>
      </c>
      <c r="V288" s="3">
        <f xml:space="preserve"> SalesData[[#This Row],[Profit]]/SalesData[[#This Row],[Sales]]</f>
        <v>-0.66666666666666674</v>
      </c>
      <c r="W288" s="1">
        <f>EOMONTH(SalesData[[#This Row],[Order Date]],0)</f>
        <v>42735</v>
      </c>
    </row>
    <row r="289" spans="1:23" x14ac:dyDescent="0.3">
      <c r="A289">
        <v>288</v>
      </c>
      <c r="B289" t="s">
        <v>1192</v>
      </c>
      <c r="C289" s="1">
        <v>42722</v>
      </c>
      <c r="D289" s="1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 s="2">
        <v>194.52799999999999</v>
      </c>
      <c r="S289">
        <v>2</v>
      </c>
      <c r="T289">
        <v>0.2</v>
      </c>
      <c r="U289" s="2">
        <v>24.315999999999999</v>
      </c>
      <c r="V289" s="3">
        <f xml:space="preserve"> SalesData[[#This Row],[Profit]]/SalesData[[#This Row],[Sales]]</f>
        <v>0.125</v>
      </c>
      <c r="W289" s="1">
        <f>EOMONTH(SalesData[[#This Row],[Order Date]],0)</f>
        <v>42735</v>
      </c>
    </row>
    <row r="290" spans="1:23" x14ac:dyDescent="0.3">
      <c r="A290">
        <v>289</v>
      </c>
      <c r="B290" t="s">
        <v>1192</v>
      </c>
      <c r="C290" s="1">
        <v>42722</v>
      </c>
      <c r="D290" s="1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 s="2">
        <v>961.48</v>
      </c>
      <c r="S290">
        <v>5</v>
      </c>
      <c r="T290">
        <v>0.2</v>
      </c>
      <c r="U290" s="2">
        <v>-204.31450000000001</v>
      </c>
      <c r="V290" s="3">
        <f xml:space="preserve"> SalesData[[#This Row],[Profit]]/SalesData[[#This Row],[Sales]]</f>
        <v>-0.21249999999999999</v>
      </c>
      <c r="W290" s="1">
        <f>EOMONTH(SalesData[[#This Row],[Order Date]],0)</f>
        <v>42735</v>
      </c>
    </row>
    <row r="291" spans="1:23" x14ac:dyDescent="0.3">
      <c r="A291">
        <v>290</v>
      </c>
      <c r="B291" t="s">
        <v>1202</v>
      </c>
      <c r="C291" s="1">
        <v>42694</v>
      </c>
      <c r="D291" s="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 s="2">
        <v>19.096</v>
      </c>
      <c r="S291">
        <v>7</v>
      </c>
      <c r="T291">
        <v>0.2</v>
      </c>
      <c r="U291" s="2">
        <v>6.6836000000000002</v>
      </c>
      <c r="V291" s="3">
        <f xml:space="preserve"> SalesData[[#This Row],[Profit]]/SalesData[[#This Row],[Sales]]</f>
        <v>0.35000000000000003</v>
      </c>
      <c r="W291" s="1">
        <f>EOMONTH(SalesData[[#This Row],[Order Date]],0)</f>
        <v>42704</v>
      </c>
    </row>
    <row r="292" spans="1:23" x14ac:dyDescent="0.3">
      <c r="A292">
        <v>291</v>
      </c>
      <c r="B292" t="s">
        <v>1202</v>
      </c>
      <c r="C292" s="1">
        <v>42694</v>
      </c>
      <c r="D292" s="1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 s="2">
        <v>18.495999999999999</v>
      </c>
      <c r="S292">
        <v>8</v>
      </c>
      <c r="T292">
        <v>0.2</v>
      </c>
      <c r="U292" s="2">
        <v>6.2423999999999999</v>
      </c>
      <c r="V292" s="3">
        <f xml:space="preserve"> SalesData[[#This Row],[Profit]]/SalesData[[#This Row],[Sales]]</f>
        <v>0.33750000000000002</v>
      </c>
      <c r="W292" s="1">
        <f>EOMONTH(SalesData[[#This Row],[Order Date]],0)</f>
        <v>42704</v>
      </c>
    </row>
    <row r="293" spans="1:23" x14ac:dyDescent="0.3">
      <c r="A293">
        <v>292</v>
      </c>
      <c r="B293" t="s">
        <v>1202</v>
      </c>
      <c r="C293" s="1">
        <v>42694</v>
      </c>
      <c r="D293" s="1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 s="2">
        <v>255.98400000000001</v>
      </c>
      <c r="S293">
        <v>2</v>
      </c>
      <c r="T293">
        <v>0.2</v>
      </c>
      <c r="U293" s="2">
        <v>54.396599999999999</v>
      </c>
      <c r="V293" s="3">
        <f xml:space="preserve"> SalesData[[#This Row],[Profit]]/SalesData[[#This Row],[Sales]]</f>
        <v>0.21249999999999999</v>
      </c>
      <c r="W293" s="1">
        <f>EOMONTH(SalesData[[#This Row],[Order Date]],0)</f>
        <v>42704</v>
      </c>
    </row>
    <row r="294" spans="1:23" x14ac:dyDescent="0.3">
      <c r="A294">
        <v>293</v>
      </c>
      <c r="B294" t="s">
        <v>1202</v>
      </c>
      <c r="C294" s="1">
        <v>42694</v>
      </c>
      <c r="D294" s="1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 s="2">
        <v>86.97</v>
      </c>
      <c r="S294">
        <v>3</v>
      </c>
      <c r="T294">
        <v>0.5</v>
      </c>
      <c r="U294" s="2">
        <v>-48.703200000000002</v>
      </c>
      <c r="V294" s="3">
        <f xml:space="preserve"> SalesData[[#This Row],[Profit]]/SalesData[[#This Row],[Sales]]</f>
        <v>-0.56000000000000005</v>
      </c>
      <c r="W294" s="1">
        <f>EOMONTH(SalesData[[#This Row],[Order Date]],0)</f>
        <v>42704</v>
      </c>
    </row>
    <row r="295" spans="1:23" x14ac:dyDescent="0.3">
      <c r="A295">
        <v>294</v>
      </c>
      <c r="B295" t="s">
        <v>1213</v>
      </c>
      <c r="C295" s="1">
        <v>41999</v>
      </c>
      <c r="D295" s="1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 s="2">
        <v>300.416</v>
      </c>
      <c r="S295">
        <v>8</v>
      </c>
      <c r="T295">
        <v>0.2</v>
      </c>
      <c r="U295" s="2">
        <v>78.859200000000001</v>
      </c>
      <c r="V295" s="3">
        <f xml:space="preserve"> SalesData[[#This Row],[Profit]]/SalesData[[#This Row],[Sales]]</f>
        <v>0.26250000000000001</v>
      </c>
      <c r="W295" s="1">
        <f>EOMONTH(SalesData[[#This Row],[Order Date]],0)</f>
        <v>42004</v>
      </c>
    </row>
    <row r="296" spans="1:23" x14ac:dyDescent="0.3">
      <c r="A296">
        <v>295</v>
      </c>
      <c r="B296" t="s">
        <v>1213</v>
      </c>
      <c r="C296" s="1">
        <v>41999</v>
      </c>
      <c r="D296" s="1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 s="2">
        <v>230.352</v>
      </c>
      <c r="S296">
        <v>3</v>
      </c>
      <c r="T296">
        <v>0.2</v>
      </c>
      <c r="U296" s="2">
        <v>20.155799999999999</v>
      </c>
      <c r="V296" s="3">
        <f xml:space="preserve"> SalesData[[#This Row],[Profit]]/SalesData[[#This Row],[Sales]]</f>
        <v>8.7499999999999994E-2</v>
      </c>
      <c r="W296" s="1">
        <f>EOMONTH(SalesData[[#This Row],[Order Date]],0)</f>
        <v>42004</v>
      </c>
    </row>
    <row r="297" spans="1:23" x14ac:dyDescent="0.3">
      <c r="A297">
        <v>296</v>
      </c>
      <c r="B297" t="s">
        <v>1213</v>
      </c>
      <c r="C297" s="1">
        <v>41999</v>
      </c>
      <c r="D297" s="1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 s="2">
        <v>218.352</v>
      </c>
      <c r="S297">
        <v>3</v>
      </c>
      <c r="T297">
        <v>0.2</v>
      </c>
      <c r="U297" s="2">
        <v>-24.564599999999999</v>
      </c>
      <c r="V297" s="3">
        <f xml:space="preserve"> SalesData[[#This Row],[Profit]]/SalesData[[#This Row],[Sales]]</f>
        <v>-0.11249999999999999</v>
      </c>
      <c r="W297" s="1">
        <f>EOMONTH(SalesData[[#This Row],[Order Date]],0)</f>
        <v>42004</v>
      </c>
    </row>
    <row r="298" spans="1:23" x14ac:dyDescent="0.3">
      <c r="A298">
        <v>297</v>
      </c>
      <c r="B298" t="s">
        <v>1213</v>
      </c>
      <c r="C298" s="1">
        <v>41999</v>
      </c>
      <c r="D298" s="1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 s="2">
        <v>78.599999999999994</v>
      </c>
      <c r="S298">
        <v>5</v>
      </c>
      <c r="T298">
        <v>0.7</v>
      </c>
      <c r="U298" s="2">
        <v>-62.88</v>
      </c>
      <c r="V298" s="3">
        <f xml:space="preserve"> SalesData[[#This Row],[Profit]]/SalesData[[#This Row],[Sales]]</f>
        <v>-0.8</v>
      </c>
      <c r="W298" s="1">
        <f>EOMONTH(SalesData[[#This Row],[Order Date]],0)</f>
        <v>42004</v>
      </c>
    </row>
    <row r="299" spans="1:23" x14ac:dyDescent="0.3">
      <c r="A299">
        <v>298</v>
      </c>
      <c r="B299" t="s">
        <v>1213</v>
      </c>
      <c r="C299" s="1">
        <v>41999</v>
      </c>
      <c r="D299" s="1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 s="2">
        <v>27.552</v>
      </c>
      <c r="S299">
        <v>3</v>
      </c>
      <c r="T299">
        <v>0.2</v>
      </c>
      <c r="U299" s="2">
        <v>9.2988</v>
      </c>
      <c r="V299" s="3">
        <f xml:space="preserve"> SalesData[[#This Row],[Profit]]/SalesData[[#This Row],[Sales]]</f>
        <v>0.33750000000000002</v>
      </c>
      <c r="W299" s="1">
        <f>EOMONTH(SalesData[[#This Row],[Order Date]],0)</f>
        <v>42004</v>
      </c>
    </row>
    <row r="300" spans="1:23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 s="2">
        <v>32.4</v>
      </c>
      <c r="S300">
        <v>5</v>
      </c>
      <c r="T300">
        <v>0</v>
      </c>
      <c r="U300" s="2">
        <v>15.552</v>
      </c>
      <c r="V300" s="3">
        <f xml:space="preserve"> SalesData[[#This Row],[Profit]]/SalesData[[#This Row],[Sales]]</f>
        <v>0.48</v>
      </c>
      <c r="W300" s="1">
        <f>EOMONTH(SalesData[[#This Row],[Order Date]],0)</f>
        <v>42674</v>
      </c>
    </row>
    <row r="301" spans="1:23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 s="2">
        <v>1082.48</v>
      </c>
      <c r="S301">
        <v>8</v>
      </c>
      <c r="T301">
        <v>0</v>
      </c>
      <c r="U301" s="2">
        <v>10.8248</v>
      </c>
      <c r="V301" s="3">
        <f xml:space="preserve"> SalesData[[#This Row],[Profit]]/SalesData[[#This Row],[Sales]]</f>
        <v>0.01</v>
      </c>
      <c r="W301" s="1">
        <f>EOMONTH(SalesData[[#This Row],[Order Date]],0)</f>
        <v>42674</v>
      </c>
    </row>
    <row r="302" spans="1:23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 s="2">
        <v>56.91</v>
      </c>
      <c r="S302">
        <v>3</v>
      </c>
      <c r="T302">
        <v>0</v>
      </c>
      <c r="U302" s="2">
        <v>27.316800000000001</v>
      </c>
      <c r="V302" s="3">
        <f xml:space="preserve"> SalesData[[#This Row],[Profit]]/SalesData[[#This Row],[Sales]]</f>
        <v>0.48000000000000004</v>
      </c>
      <c r="W302" s="1">
        <f>EOMONTH(SalesData[[#This Row],[Order Date]],0)</f>
        <v>42674</v>
      </c>
    </row>
    <row r="303" spans="1:23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 s="2">
        <v>77.599999999999994</v>
      </c>
      <c r="S303">
        <v>4</v>
      </c>
      <c r="T303">
        <v>0</v>
      </c>
      <c r="U303" s="2">
        <v>38.024000000000001</v>
      </c>
      <c r="V303" s="3">
        <f xml:space="preserve"> SalesData[[#This Row],[Profit]]/SalesData[[#This Row],[Sales]]</f>
        <v>0.49000000000000005</v>
      </c>
      <c r="W303" s="1">
        <f>EOMONTH(SalesData[[#This Row],[Order Date]],0)</f>
        <v>42674</v>
      </c>
    </row>
    <row r="304" spans="1:23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 s="2">
        <v>14.28</v>
      </c>
      <c r="S304">
        <v>1</v>
      </c>
      <c r="T304">
        <v>0</v>
      </c>
      <c r="U304" s="2">
        <v>6.5688000000000004</v>
      </c>
      <c r="V304" s="3">
        <f xml:space="preserve"> SalesData[[#This Row],[Profit]]/SalesData[[#This Row],[Sales]]</f>
        <v>0.46000000000000008</v>
      </c>
      <c r="W304" s="1">
        <f>EOMONTH(SalesData[[#This Row],[Order Date]],0)</f>
        <v>42674</v>
      </c>
    </row>
    <row r="305" spans="1:23" x14ac:dyDescent="0.3">
      <c r="A305">
        <v>304</v>
      </c>
      <c r="B305" t="s">
        <v>1239</v>
      </c>
      <c r="C305" s="1">
        <v>43058</v>
      </c>
      <c r="D305" s="1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 s="2">
        <v>219.07499999999999</v>
      </c>
      <c r="S305">
        <v>3</v>
      </c>
      <c r="T305">
        <v>0.5</v>
      </c>
      <c r="U305" s="2">
        <v>-131.44499999999999</v>
      </c>
      <c r="V305" s="3">
        <f xml:space="preserve"> SalesData[[#This Row],[Profit]]/SalesData[[#This Row],[Sales]]</f>
        <v>-0.6</v>
      </c>
      <c r="W305" s="1">
        <f>EOMONTH(SalesData[[#This Row],[Order Date]],0)</f>
        <v>43069</v>
      </c>
    </row>
    <row r="306" spans="1:23" x14ac:dyDescent="0.3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 s="2">
        <v>26.8</v>
      </c>
      <c r="S306">
        <v>2</v>
      </c>
      <c r="T306">
        <v>0</v>
      </c>
      <c r="U306" s="2">
        <v>12.864000000000001</v>
      </c>
      <c r="V306" s="3">
        <f xml:space="preserve"> SalesData[[#This Row],[Profit]]/SalesData[[#This Row],[Sales]]</f>
        <v>0.48000000000000004</v>
      </c>
      <c r="W306" s="1">
        <f>EOMONTH(SalesData[[#This Row],[Order Date]],0)</f>
        <v>42155</v>
      </c>
    </row>
    <row r="307" spans="1:23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 s="2">
        <v>9.84</v>
      </c>
      <c r="S307">
        <v>3</v>
      </c>
      <c r="T307">
        <v>0</v>
      </c>
      <c r="U307" s="2">
        <v>2.8536000000000001</v>
      </c>
      <c r="V307" s="3">
        <f xml:space="preserve"> SalesData[[#This Row],[Profit]]/SalesData[[#This Row],[Sales]]</f>
        <v>0.29000000000000004</v>
      </c>
      <c r="W307" s="1">
        <f>EOMONTH(SalesData[[#This Row],[Order Date]],0)</f>
        <v>42004</v>
      </c>
    </row>
    <row r="308" spans="1:23" x14ac:dyDescent="0.3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 s="2">
        <v>45.48</v>
      </c>
      <c r="S308">
        <v>3</v>
      </c>
      <c r="T308">
        <v>0</v>
      </c>
      <c r="U308" s="2">
        <v>20.9208</v>
      </c>
      <c r="V308" s="3">
        <f xml:space="preserve"> SalesData[[#This Row],[Profit]]/SalesData[[#This Row],[Sales]]</f>
        <v>0.46</v>
      </c>
      <c r="W308" s="1">
        <f>EOMONTH(SalesData[[#This Row],[Order Date]],0)</f>
        <v>41820</v>
      </c>
    </row>
    <row r="309" spans="1:23" x14ac:dyDescent="0.3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 s="2">
        <v>289.2</v>
      </c>
      <c r="S309">
        <v>6</v>
      </c>
      <c r="T309">
        <v>0</v>
      </c>
      <c r="U309" s="2">
        <v>83.867999999999995</v>
      </c>
      <c r="V309" s="3">
        <f xml:space="preserve"> SalesData[[#This Row],[Profit]]/SalesData[[#This Row],[Sales]]</f>
        <v>0.28999999999999998</v>
      </c>
      <c r="W309" s="1">
        <f>EOMONTH(SalesData[[#This Row],[Order Date]],0)</f>
        <v>41820</v>
      </c>
    </row>
    <row r="310" spans="1:23" x14ac:dyDescent="0.3">
      <c r="A310">
        <v>309</v>
      </c>
      <c r="B310" t="s">
        <v>1261</v>
      </c>
      <c r="C310" s="1">
        <v>42840</v>
      </c>
      <c r="D310" s="1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 s="2">
        <v>4.8899999999999997</v>
      </c>
      <c r="S310">
        <v>1</v>
      </c>
      <c r="T310">
        <v>0</v>
      </c>
      <c r="U310" s="2">
        <v>2.0049000000000001</v>
      </c>
      <c r="V310" s="3">
        <f xml:space="preserve"> SalesData[[#This Row],[Profit]]/SalesData[[#This Row],[Sales]]</f>
        <v>0.41000000000000003</v>
      </c>
      <c r="W310" s="1">
        <f>EOMONTH(SalesData[[#This Row],[Order Date]],0)</f>
        <v>42855</v>
      </c>
    </row>
    <row r="311" spans="1:23" x14ac:dyDescent="0.3">
      <c r="A311">
        <v>310</v>
      </c>
      <c r="B311" t="s">
        <v>1268</v>
      </c>
      <c r="C311" s="1">
        <v>42625</v>
      </c>
      <c r="D311" s="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 s="2">
        <v>15.135999999999999</v>
      </c>
      <c r="S311">
        <v>4</v>
      </c>
      <c r="T311">
        <v>0.2</v>
      </c>
      <c r="U311" s="2">
        <v>3.5948000000000002</v>
      </c>
      <c r="V311" s="3">
        <f xml:space="preserve"> SalesData[[#This Row],[Profit]]/SalesData[[#This Row],[Sales]]</f>
        <v>0.23750000000000002</v>
      </c>
      <c r="W311" s="1">
        <f>EOMONTH(SalesData[[#This Row],[Order Date]],0)</f>
        <v>42643</v>
      </c>
    </row>
    <row r="312" spans="1:23" x14ac:dyDescent="0.3">
      <c r="A312">
        <v>311</v>
      </c>
      <c r="B312" t="s">
        <v>1268</v>
      </c>
      <c r="C312" s="1">
        <v>42625</v>
      </c>
      <c r="D312" s="1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 s="2">
        <v>466.76799999999997</v>
      </c>
      <c r="S312">
        <v>2</v>
      </c>
      <c r="T312">
        <v>0.2</v>
      </c>
      <c r="U312" s="2">
        <v>52.511400000000002</v>
      </c>
      <c r="V312" s="3">
        <f xml:space="preserve"> SalesData[[#This Row],[Profit]]/SalesData[[#This Row],[Sales]]</f>
        <v>0.11250000000000002</v>
      </c>
      <c r="W312" s="1">
        <f>EOMONTH(SalesData[[#This Row],[Order Date]],0)</f>
        <v>42643</v>
      </c>
    </row>
    <row r="313" spans="1:23" x14ac:dyDescent="0.3">
      <c r="A313">
        <v>312</v>
      </c>
      <c r="B313" t="s">
        <v>1268</v>
      </c>
      <c r="C313" s="1">
        <v>42625</v>
      </c>
      <c r="D313" s="1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 s="2">
        <v>15.231999999999999</v>
      </c>
      <c r="S313">
        <v>1</v>
      </c>
      <c r="T313">
        <v>0.2</v>
      </c>
      <c r="U313" s="2">
        <v>1.7136</v>
      </c>
      <c r="V313" s="3">
        <f xml:space="preserve"> SalesData[[#This Row],[Profit]]/SalesData[[#This Row],[Sales]]</f>
        <v>0.1125</v>
      </c>
      <c r="W313" s="1">
        <f>EOMONTH(SalesData[[#This Row],[Order Date]],0)</f>
        <v>42643</v>
      </c>
    </row>
    <row r="314" spans="1:23" x14ac:dyDescent="0.3">
      <c r="A314">
        <v>313</v>
      </c>
      <c r="B314" t="s">
        <v>1268</v>
      </c>
      <c r="C314" s="1">
        <v>42625</v>
      </c>
      <c r="D314" s="1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 s="2">
        <v>6.2640000000000002</v>
      </c>
      <c r="S314">
        <v>3</v>
      </c>
      <c r="T314">
        <v>0.2</v>
      </c>
      <c r="U314" s="2">
        <v>2.0358000000000001</v>
      </c>
      <c r="V314" s="3">
        <f xml:space="preserve"> SalesData[[#This Row],[Profit]]/SalesData[[#This Row],[Sales]]</f>
        <v>0.32500000000000001</v>
      </c>
      <c r="W314" s="1">
        <f>EOMONTH(SalesData[[#This Row],[Order Date]],0)</f>
        <v>42643</v>
      </c>
    </row>
    <row r="315" spans="1:23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 s="2">
        <v>87.54</v>
      </c>
      <c r="S315">
        <v>3</v>
      </c>
      <c r="T315">
        <v>0</v>
      </c>
      <c r="U315" s="2">
        <v>37.642200000000003</v>
      </c>
      <c r="V315" s="3">
        <f xml:space="preserve"> SalesData[[#This Row],[Profit]]/SalesData[[#This Row],[Sales]]</f>
        <v>0.43</v>
      </c>
      <c r="W315" s="1">
        <f>EOMONTH(SalesData[[#This Row],[Order Date]],0)</f>
        <v>41912</v>
      </c>
    </row>
    <row r="316" spans="1:23" x14ac:dyDescent="0.3">
      <c r="A316">
        <v>315</v>
      </c>
      <c r="B316" t="s">
        <v>1288</v>
      </c>
      <c r="C316" s="1">
        <v>41860</v>
      </c>
      <c r="D316" s="1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 s="2">
        <v>178.38399999999999</v>
      </c>
      <c r="S316">
        <v>2</v>
      </c>
      <c r="T316">
        <v>0.2</v>
      </c>
      <c r="U316" s="2">
        <v>22.297999999999998</v>
      </c>
      <c r="V316" s="3">
        <f xml:space="preserve"> SalesData[[#This Row],[Profit]]/SalesData[[#This Row],[Sales]]</f>
        <v>0.125</v>
      </c>
      <c r="W316" s="1">
        <f>EOMONTH(SalesData[[#This Row],[Order Date]],0)</f>
        <v>41882</v>
      </c>
    </row>
    <row r="317" spans="1:23" x14ac:dyDescent="0.3">
      <c r="A317">
        <v>316</v>
      </c>
      <c r="B317" t="s">
        <v>1288</v>
      </c>
      <c r="C317" s="1">
        <v>41860</v>
      </c>
      <c r="D317" s="1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 s="2">
        <v>15.552</v>
      </c>
      <c r="S317">
        <v>3</v>
      </c>
      <c r="T317">
        <v>0.2</v>
      </c>
      <c r="U317" s="2">
        <v>5.4432</v>
      </c>
      <c r="V317" s="3">
        <f xml:space="preserve"> SalesData[[#This Row],[Profit]]/SalesData[[#This Row],[Sales]]</f>
        <v>0.35000000000000003</v>
      </c>
      <c r="W317" s="1">
        <f>EOMONTH(SalesData[[#This Row],[Order Date]],0)</f>
        <v>41882</v>
      </c>
    </row>
    <row r="318" spans="1:23" x14ac:dyDescent="0.3">
      <c r="A318">
        <v>317</v>
      </c>
      <c r="B318" t="s">
        <v>1297</v>
      </c>
      <c r="C318" s="1">
        <v>42001</v>
      </c>
      <c r="D318" s="1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 s="2">
        <v>99.135999999999996</v>
      </c>
      <c r="S318">
        <v>4</v>
      </c>
      <c r="T318">
        <v>0.2</v>
      </c>
      <c r="U318" s="2">
        <v>8.6744000000000003</v>
      </c>
      <c r="V318" s="3">
        <f xml:space="preserve"> SalesData[[#This Row],[Profit]]/SalesData[[#This Row],[Sales]]</f>
        <v>8.7500000000000008E-2</v>
      </c>
      <c r="W318" s="1">
        <f>EOMONTH(SalesData[[#This Row],[Order Date]],0)</f>
        <v>42004</v>
      </c>
    </row>
    <row r="319" spans="1:23" x14ac:dyDescent="0.3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 s="2">
        <v>135.88200000000001</v>
      </c>
      <c r="S319">
        <v>1</v>
      </c>
      <c r="T319">
        <v>0.1</v>
      </c>
      <c r="U319" s="2">
        <v>24.1568</v>
      </c>
      <c r="V319" s="3">
        <f xml:space="preserve"> SalesData[[#This Row],[Profit]]/SalesData[[#This Row],[Sales]]</f>
        <v>0.17777777777777778</v>
      </c>
      <c r="W319" s="1">
        <f>EOMONTH(SalesData[[#This Row],[Order Date]],0)</f>
        <v>41973</v>
      </c>
    </row>
    <row r="320" spans="1:23" x14ac:dyDescent="0.3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 s="2">
        <v>3991.98</v>
      </c>
      <c r="S320">
        <v>2</v>
      </c>
      <c r="T320">
        <v>0</v>
      </c>
      <c r="U320" s="2">
        <v>1995.99</v>
      </c>
      <c r="V320" s="3">
        <f xml:space="preserve"> SalesData[[#This Row],[Profit]]/SalesData[[#This Row],[Sales]]</f>
        <v>0.5</v>
      </c>
      <c r="W320" s="1">
        <f>EOMONTH(SalesData[[#This Row],[Order Date]],0)</f>
        <v>41973</v>
      </c>
    </row>
    <row r="321" spans="1:23" x14ac:dyDescent="0.3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 s="2">
        <v>275.94</v>
      </c>
      <c r="S321">
        <v>6</v>
      </c>
      <c r="T321">
        <v>0</v>
      </c>
      <c r="U321" s="2">
        <v>80.022599999999997</v>
      </c>
      <c r="V321" s="3">
        <f xml:space="preserve"> SalesData[[#This Row],[Profit]]/SalesData[[#This Row],[Sales]]</f>
        <v>0.28999999999999998</v>
      </c>
      <c r="W321" s="1">
        <f>EOMONTH(SalesData[[#This Row],[Order Date]],0)</f>
        <v>41973</v>
      </c>
    </row>
    <row r="322" spans="1:23" x14ac:dyDescent="0.3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 s="2">
        <v>360</v>
      </c>
      <c r="S322">
        <v>4</v>
      </c>
      <c r="T322">
        <v>0</v>
      </c>
      <c r="U322" s="2">
        <v>129.6</v>
      </c>
      <c r="V322" s="3">
        <f xml:space="preserve"> SalesData[[#This Row],[Profit]]/SalesData[[#This Row],[Sales]]</f>
        <v>0.36</v>
      </c>
      <c r="W322" s="1">
        <f>EOMONTH(SalesData[[#This Row],[Order Date]],0)</f>
        <v>41973</v>
      </c>
    </row>
    <row r="323" spans="1:23" x14ac:dyDescent="0.3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 s="2">
        <v>43.57</v>
      </c>
      <c r="S323">
        <v>1</v>
      </c>
      <c r="T323">
        <v>0</v>
      </c>
      <c r="U323" s="2">
        <v>13.071</v>
      </c>
      <c r="V323" s="3">
        <f xml:space="preserve"> SalesData[[#This Row],[Profit]]/SalesData[[#This Row],[Sales]]</f>
        <v>0.3</v>
      </c>
      <c r="W323" s="1">
        <f>EOMONTH(SalesData[[#This Row],[Order Date]],0)</f>
        <v>41973</v>
      </c>
    </row>
    <row r="324" spans="1:23" x14ac:dyDescent="0.3">
      <c r="A324">
        <v>323</v>
      </c>
      <c r="B324" t="s">
        <v>1311</v>
      </c>
      <c r="C324" s="1">
        <v>41901</v>
      </c>
      <c r="D324" s="1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 s="2">
        <v>7.16</v>
      </c>
      <c r="S324">
        <v>2</v>
      </c>
      <c r="T324">
        <v>0</v>
      </c>
      <c r="U324" s="2">
        <v>3.58</v>
      </c>
      <c r="V324" s="3">
        <f xml:space="preserve"> SalesData[[#This Row],[Profit]]/SalesData[[#This Row],[Sales]]</f>
        <v>0.5</v>
      </c>
      <c r="W324" s="1">
        <f>EOMONTH(SalesData[[#This Row],[Order Date]],0)</f>
        <v>41912</v>
      </c>
    </row>
    <row r="325" spans="1:23" x14ac:dyDescent="0.3">
      <c r="A325">
        <v>324</v>
      </c>
      <c r="B325" t="s">
        <v>1318</v>
      </c>
      <c r="C325" s="1">
        <v>42483</v>
      </c>
      <c r="D325" s="1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 s="2">
        <v>251.52</v>
      </c>
      <c r="S325">
        <v>6</v>
      </c>
      <c r="T325">
        <v>0.2</v>
      </c>
      <c r="U325" s="2">
        <v>81.744</v>
      </c>
      <c r="V325" s="3">
        <f xml:space="preserve"> SalesData[[#This Row],[Profit]]/SalesData[[#This Row],[Sales]]</f>
        <v>0.32500000000000001</v>
      </c>
      <c r="W325" s="1">
        <f>EOMONTH(SalesData[[#This Row],[Order Date]],0)</f>
        <v>42490</v>
      </c>
    </row>
    <row r="326" spans="1:23" x14ac:dyDescent="0.3">
      <c r="A326">
        <v>325</v>
      </c>
      <c r="B326" t="s">
        <v>1318</v>
      </c>
      <c r="C326" s="1">
        <v>42483</v>
      </c>
      <c r="D326" s="1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 s="2">
        <v>99.99</v>
      </c>
      <c r="S326">
        <v>1</v>
      </c>
      <c r="T326">
        <v>0</v>
      </c>
      <c r="U326" s="2">
        <v>34.996499999999997</v>
      </c>
      <c r="V326" s="3">
        <f xml:space="preserve"> SalesData[[#This Row],[Profit]]/SalesData[[#This Row],[Sales]]</f>
        <v>0.35</v>
      </c>
      <c r="W326" s="1">
        <f>EOMONTH(SalesData[[#This Row],[Order Date]],0)</f>
        <v>42490</v>
      </c>
    </row>
    <row r="327" spans="1:23" x14ac:dyDescent="0.3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 s="2">
        <v>15.992000000000001</v>
      </c>
      <c r="S327">
        <v>1</v>
      </c>
      <c r="T327">
        <v>0.2</v>
      </c>
      <c r="U327" s="2">
        <v>0.99950000000000006</v>
      </c>
      <c r="V327" s="3">
        <f xml:space="preserve"> SalesData[[#This Row],[Profit]]/SalesData[[#This Row],[Sales]]</f>
        <v>6.25E-2</v>
      </c>
      <c r="W327" s="1">
        <f>EOMONTH(SalesData[[#This Row],[Order Date]],0)</f>
        <v>43069</v>
      </c>
    </row>
    <row r="328" spans="1:23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 s="2">
        <v>290.89800000000002</v>
      </c>
      <c r="S328">
        <v>3</v>
      </c>
      <c r="T328">
        <v>0.4</v>
      </c>
      <c r="U328" s="2">
        <v>-67.876199999999997</v>
      </c>
      <c r="V328" s="3">
        <f xml:space="preserve"> SalesData[[#This Row],[Profit]]/SalesData[[#This Row],[Sales]]</f>
        <v>-0.23333333333333331</v>
      </c>
      <c r="W328" s="1">
        <f>EOMONTH(SalesData[[#This Row],[Order Date]],0)</f>
        <v>42613</v>
      </c>
    </row>
    <row r="329" spans="1:23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 s="2">
        <v>54.223999999999997</v>
      </c>
      <c r="S329">
        <v>2</v>
      </c>
      <c r="T329">
        <v>0.2</v>
      </c>
      <c r="U329" s="2">
        <v>3.3889999999999998</v>
      </c>
      <c r="V329" s="3">
        <f xml:space="preserve"> SalesData[[#This Row],[Profit]]/SalesData[[#This Row],[Sales]]</f>
        <v>6.25E-2</v>
      </c>
      <c r="W329" s="1">
        <f>EOMONTH(SalesData[[#This Row],[Order Date]],0)</f>
        <v>42613</v>
      </c>
    </row>
    <row r="330" spans="1:23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 s="2">
        <v>786.74400000000003</v>
      </c>
      <c r="S330">
        <v>4</v>
      </c>
      <c r="T330">
        <v>0.3</v>
      </c>
      <c r="U330" s="2">
        <v>-258.5016</v>
      </c>
      <c r="V330" s="3">
        <f xml:space="preserve"> SalesData[[#This Row],[Profit]]/SalesData[[#This Row],[Sales]]</f>
        <v>-0.32857142857142857</v>
      </c>
      <c r="W330" s="1">
        <f>EOMONTH(SalesData[[#This Row],[Order Date]],0)</f>
        <v>42613</v>
      </c>
    </row>
    <row r="331" spans="1:23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 s="2">
        <v>100.24</v>
      </c>
      <c r="S331">
        <v>10</v>
      </c>
      <c r="T331">
        <v>0.2</v>
      </c>
      <c r="U331" s="2">
        <v>33.831000000000003</v>
      </c>
      <c r="V331" s="3">
        <f xml:space="preserve"> SalesData[[#This Row],[Profit]]/SalesData[[#This Row],[Sales]]</f>
        <v>0.33750000000000002</v>
      </c>
      <c r="W331" s="1">
        <f>EOMONTH(SalesData[[#This Row],[Order Date]],0)</f>
        <v>42613</v>
      </c>
    </row>
    <row r="332" spans="1:23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 s="2">
        <v>37.764000000000003</v>
      </c>
      <c r="S332">
        <v>6</v>
      </c>
      <c r="T332">
        <v>0.7</v>
      </c>
      <c r="U332" s="2">
        <v>-27.6936</v>
      </c>
      <c r="V332" s="3">
        <f xml:space="preserve"> SalesData[[#This Row],[Profit]]/SalesData[[#This Row],[Sales]]</f>
        <v>-0.73333333333333328</v>
      </c>
      <c r="W332" s="1">
        <f>EOMONTH(SalesData[[#This Row],[Order Date]],0)</f>
        <v>42613</v>
      </c>
    </row>
    <row r="333" spans="1:23" x14ac:dyDescent="0.3">
      <c r="A333">
        <v>332</v>
      </c>
      <c r="B333" t="s">
        <v>1346</v>
      </c>
      <c r="C333" s="1">
        <v>42485</v>
      </c>
      <c r="D333" s="1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 s="2">
        <v>82.8</v>
      </c>
      <c r="S333">
        <v>2</v>
      </c>
      <c r="T333">
        <v>0.4</v>
      </c>
      <c r="U333" s="2">
        <v>-20.7</v>
      </c>
      <c r="V333" s="3">
        <f xml:space="preserve"> SalesData[[#This Row],[Profit]]/SalesData[[#This Row],[Sales]]</f>
        <v>-0.25</v>
      </c>
      <c r="W333" s="1">
        <f>EOMONTH(SalesData[[#This Row],[Order Date]],0)</f>
        <v>42490</v>
      </c>
    </row>
    <row r="334" spans="1:23" x14ac:dyDescent="0.3">
      <c r="A334">
        <v>333</v>
      </c>
      <c r="B334" t="s">
        <v>1346</v>
      </c>
      <c r="C334" s="1">
        <v>42485</v>
      </c>
      <c r="D334" s="1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 s="2">
        <v>20.724</v>
      </c>
      <c r="S334">
        <v>2</v>
      </c>
      <c r="T334">
        <v>0.7</v>
      </c>
      <c r="U334" s="2">
        <v>-13.816000000000001</v>
      </c>
      <c r="V334" s="3">
        <f xml:space="preserve"> SalesData[[#This Row],[Profit]]/SalesData[[#This Row],[Sales]]</f>
        <v>-0.66666666666666674</v>
      </c>
      <c r="W334" s="1">
        <f>EOMONTH(SalesData[[#This Row],[Order Date]],0)</f>
        <v>42490</v>
      </c>
    </row>
    <row r="335" spans="1:23" x14ac:dyDescent="0.3">
      <c r="A335">
        <v>334</v>
      </c>
      <c r="B335" t="s">
        <v>1346</v>
      </c>
      <c r="C335" s="1">
        <v>42485</v>
      </c>
      <c r="D335" s="1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 s="2">
        <v>4.8959999999999999</v>
      </c>
      <c r="S335">
        <v>3</v>
      </c>
      <c r="T335">
        <v>0.7</v>
      </c>
      <c r="U335" s="2">
        <v>-3.4272</v>
      </c>
      <c r="V335" s="3">
        <f xml:space="preserve"> SalesData[[#This Row],[Profit]]/SalesData[[#This Row],[Sales]]</f>
        <v>-0.70000000000000007</v>
      </c>
      <c r="W335" s="1">
        <f>EOMONTH(SalesData[[#This Row],[Order Date]],0)</f>
        <v>42490</v>
      </c>
    </row>
    <row r="336" spans="1:23" x14ac:dyDescent="0.3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 s="2">
        <v>4.7519999999999998</v>
      </c>
      <c r="S336">
        <v>1</v>
      </c>
      <c r="T336">
        <v>0.2</v>
      </c>
      <c r="U336" s="2">
        <v>1.6037999999999999</v>
      </c>
      <c r="V336" s="3">
        <f xml:space="preserve"> SalesData[[#This Row],[Profit]]/SalesData[[#This Row],[Sales]]</f>
        <v>0.33749999999999997</v>
      </c>
      <c r="W336" s="1">
        <f>EOMONTH(SalesData[[#This Row],[Order Date]],0)</f>
        <v>42277</v>
      </c>
    </row>
    <row r="337" spans="1:23" x14ac:dyDescent="0.3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 s="2">
        <v>959.98400000000004</v>
      </c>
      <c r="S337">
        <v>2</v>
      </c>
      <c r="T337">
        <v>0.2</v>
      </c>
      <c r="U337" s="2">
        <v>335.99439999999998</v>
      </c>
      <c r="V337" s="3">
        <f xml:space="preserve"> SalesData[[#This Row],[Profit]]/SalesData[[#This Row],[Sales]]</f>
        <v>0.35</v>
      </c>
      <c r="W337" s="1">
        <f>EOMONTH(SalesData[[#This Row],[Order Date]],0)</f>
        <v>42277</v>
      </c>
    </row>
    <row r="338" spans="1:23" x14ac:dyDescent="0.3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 s="2">
        <v>14.368</v>
      </c>
      <c r="S338">
        <v>4</v>
      </c>
      <c r="T338">
        <v>0.2</v>
      </c>
      <c r="U338" s="2">
        <v>4.49</v>
      </c>
      <c r="V338" s="3">
        <f xml:space="preserve"> SalesData[[#This Row],[Profit]]/SalesData[[#This Row],[Sales]]</f>
        <v>0.3125</v>
      </c>
      <c r="W338" s="1">
        <f>EOMONTH(SalesData[[#This Row],[Order Date]],0)</f>
        <v>42277</v>
      </c>
    </row>
    <row r="339" spans="1:23" x14ac:dyDescent="0.3">
      <c r="A339">
        <v>338</v>
      </c>
      <c r="B339" t="s">
        <v>1367</v>
      </c>
      <c r="C339" s="1">
        <v>41832</v>
      </c>
      <c r="D339" s="1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 s="2">
        <v>7.7119999999999997</v>
      </c>
      <c r="S339">
        <v>2</v>
      </c>
      <c r="T339">
        <v>0.2</v>
      </c>
      <c r="U339" s="2">
        <v>2.7955999999999999</v>
      </c>
      <c r="V339" s="3">
        <f xml:space="preserve"> SalesData[[#This Row],[Profit]]/SalesData[[#This Row],[Sales]]</f>
        <v>0.36249999999999999</v>
      </c>
      <c r="W339" s="1">
        <f>EOMONTH(SalesData[[#This Row],[Order Date]],0)</f>
        <v>41851</v>
      </c>
    </row>
    <row r="340" spans="1:23" x14ac:dyDescent="0.3">
      <c r="A340">
        <v>339</v>
      </c>
      <c r="B340" t="s">
        <v>1367</v>
      </c>
      <c r="C340" s="1">
        <v>41832</v>
      </c>
      <c r="D340" s="1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 s="2">
        <v>698.35199999999998</v>
      </c>
      <c r="S340">
        <v>3</v>
      </c>
      <c r="T340">
        <v>0.2</v>
      </c>
      <c r="U340" s="2">
        <v>-17.4588</v>
      </c>
      <c r="V340" s="3">
        <f xml:space="preserve"> SalesData[[#This Row],[Profit]]/SalesData[[#This Row],[Sales]]</f>
        <v>-2.5000000000000001E-2</v>
      </c>
      <c r="W340" s="1">
        <f>EOMONTH(SalesData[[#This Row],[Order Date]],0)</f>
        <v>41851</v>
      </c>
    </row>
    <row r="341" spans="1:23" x14ac:dyDescent="0.3">
      <c r="A341">
        <v>340</v>
      </c>
      <c r="B341" t="s">
        <v>1375</v>
      </c>
      <c r="C341" s="1">
        <v>42177</v>
      </c>
      <c r="D341" s="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 s="2">
        <v>4.96</v>
      </c>
      <c r="S341">
        <v>4</v>
      </c>
      <c r="T341">
        <v>0</v>
      </c>
      <c r="U341" s="2">
        <v>2.3311999999999999</v>
      </c>
      <c r="V341" s="3">
        <f xml:space="preserve"> SalesData[[#This Row],[Profit]]/SalesData[[#This Row],[Sales]]</f>
        <v>0.47</v>
      </c>
      <c r="W341" s="1">
        <f>EOMONTH(SalesData[[#This Row],[Order Date]],0)</f>
        <v>42185</v>
      </c>
    </row>
    <row r="342" spans="1:23" x14ac:dyDescent="0.3">
      <c r="A342">
        <v>341</v>
      </c>
      <c r="B342" t="s">
        <v>1381</v>
      </c>
      <c r="C342" s="1">
        <v>41742</v>
      </c>
      <c r="D342" s="1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 s="2">
        <v>17.856000000000002</v>
      </c>
      <c r="S342">
        <v>4</v>
      </c>
      <c r="T342">
        <v>0.2</v>
      </c>
      <c r="U342" s="2">
        <v>1.1160000000000001</v>
      </c>
      <c r="V342" s="3">
        <f xml:space="preserve"> SalesData[[#This Row],[Profit]]/SalesData[[#This Row],[Sales]]</f>
        <v>6.25E-2</v>
      </c>
      <c r="W342" s="1">
        <f>EOMONTH(SalesData[[#This Row],[Order Date]],0)</f>
        <v>41759</v>
      </c>
    </row>
    <row r="343" spans="1:23" x14ac:dyDescent="0.3">
      <c r="A343">
        <v>342</v>
      </c>
      <c r="B343" t="s">
        <v>1381</v>
      </c>
      <c r="C343" s="1">
        <v>41742</v>
      </c>
      <c r="D343" s="1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 s="2">
        <v>509.97</v>
      </c>
      <c r="S343">
        <v>10</v>
      </c>
      <c r="T343">
        <v>0.7</v>
      </c>
      <c r="U343" s="2">
        <v>-407.976</v>
      </c>
      <c r="V343" s="3">
        <f xml:space="preserve"> SalesData[[#This Row],[Profit]]/SalesData[[#This Row],[Sales]]</f>
        <v>-0.79999999999999993</v>
      </c>
      <c r="W343" s="1">
        <f>EOMONTH(SalesData[[#This Row],[Order Date]],0)</f>
        <v>41759</v>
      </c>
    </row>
    <row r="344" spans="1:23" x14ac:dyDescent="0.3">
      <c r="A344">
        <v>343</v>
      </c>
      <c r="B344" t="s">
        <v>1381</v>
      </c>
      <c r="C344" s="1">
        <v>41742</v>
      </c>
      <c r="D344" s="1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 s="2">
        <v>30.992000000000001</v>
      </c>
      <c r="S344">
        <v>13</v>
      </c>
      <c r="T344">
        <v>0.2</v>
      </c>
      <c r="U344" s="2">
        <v>10.0724</v>
      </c>
      <c r="V344" s="3">
        <f xml:space="preserve"> SalesData[[#This Row],[Profit]]/SalesData[[#This Row],[Sales]]</f>
        <v>0.32500000000000001</v>
      </c>
      <c r="W344" s="1">
        <f>EOMONTH(SalesData[[#This Row],[Order Date]],0)</f>
        <v>41759</v>
      </c>
    </row>
    <row r="345" spans="1:23" x14ac:dyDescent="0.3">
      <c r="A345">
        <v>344</v>
      </c>
      <c r="B345" t="s">
        <v>1381</v>
      </c>
      <c r="C345" s="1">
        <v>41742</v>
      </c>
      <c r="D345" s="1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 s="2">
        <v>71.927999999999997</v>
      </c>
      <c r="S345">
        <v>12</v>
      </c>
      <c r="T345">
        <v>0.4</v>
      </c>
      <c r="U345" s="2">
        <v>8.3916000000000004</v>
      </c>
      <c r="V345" s="3">
        <f xml:space="preserve"> SalesData[[#This Row],[Profit]]/SalesData[[#This Row],[Sales]]</f>
        <v>0.11666666666666668</v>
      </c>
      <c r="W345" s="1">
        <f>EOMONTH(SalesData[[#This Row],[Order Date]],0)</f>
        <v>41759</v>
      </c>
    </row>
    <row r="346" spans="1:23" x14ac:dyDescent="0.3">
      <c r="A346">
        <v>345</v>
      </c>
      <c r="B346" t="s">
        <v>1388</v>
      </c>
      <c r="C346" s="1">
        <v>42358</v>
      </c>
      <c r="D346" s="1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 s="2">
        <v>88.8</v>
      </c>
      <c r="S346">
        <v>4</v>
      </c>
      <c r="T346">
        <v>0.2</v>
      </c>
      <c r="U346" s="2">
        <v>-2.2200000000000002</v>
      </c>
      <c r="V346" s="3">
        <f xml:space="preserve"> SalesData[[#This Row],[Profit]]/SalesData[[#This Row],[Sales]]</f>
        <v>-2.5000000000000001E-2</v>
      </c>
      <c r="W346" s="1">
        <f>EOMONTH(SalesData[[#This Row],[Order Date]],0)</f>
        <v>42369</v>
      </c>
    </row>
    <row r="347" spans="1:23" x14ac:dyDescent="0.3">
      <c r="A347">
        <v>346</v>
      </c>
      <c r="B347" t="s">
        <v>1391</v>
      </c>
      <c r="C347" s="1">
        <v>42901</v>
      </c>
      <c r="D347" s="1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 s="2">
        <v>47.975999999999999</v>
      </c>
      <c r="S347">
        <v>3</v>
      </c>
      <c r="T347">
        <v>0.2</v>
      </c>
      <c r="U347" s="2">
        <v>4.7976000000000001</v>
      </c>
      <c r="V347" s="3">
        <f xml:space="preserve"> SalesData[[#This Row],[Profit]]/SalesData[[#This Row],[Sales]]</f>
        <v>0.1</v>
      </c>
      <c r="W347" s="1">
        <f>EOMONTH(SalesData[[#This Row],[Order Date]],0)</f>
        <v>42916</v>
      </c>
    </row>
    <row r="348" spans="1:23" x14ac:dyDescent="0.3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 s="2">
        <v>7.56</v>
      </c>
      <c r="S348">
        <v>3</v>
      </c>
      <c r="T348">
        <v>0</v>
      </c>
      <c r="U348" s="2">
        <v>3.0996000000000001</v>
      </c>
      <c r="V348" s="3">
        <f xml:space="preserve"> SalesData[[#This Row],[Profit]]/SalesData[[#This Row],[Sales]]</f>
        <v>0.41000000000000003</v>
      </c>
      <c r="W348" s="1">
        <f>EOMONTH(SalesData[[#This Row],[Order Date]],0)</f>
        <v>42947</v>
      </c>
    </row>
    <row r="349" spans="1:23" x14ac:dyDescent="0.3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 s="2">
        <v>24.56</v>
      </c>
      <c r="S349">
        <v>2</v>
      </c>
      <c r="T349">
        <v>0</v>
      </c>
      <c r="U349" s="2">
        <v>11.543200000000001</v>
      </c>
      <c r="V349" s="3">
        <f xml:space="preserve"> SalesData[[#This Row],[Profit]]/SalesData[[#This Row],[Sales]]</f>
        <v>0.47000000000000003</v>
      </c>
      <c r="W349" s="1">
        <f>EOMONTH(SalesData[[#This Row],[Order Date]],0)</f>
        <v>42947</v>
      </c>
    </row>
    <row r="350" spans="1:23" x14ac:dyDescent="0.3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 s="2">
        <v>12.96</v>
      </c>
      <c r="S350">
        <v>2</v>
      </c>
      <c r="T350">
        <v>0</v>
      </c>
      <c r="U350" s="2">
        <v>4.1471999999999998</v>
      </c>
      <c r="V350" s="3">
        <f xml:space="preserve"> SalesData[[#This Row],[Profit]]/SalesData[[#This Row],[Sales]]</f>
        <v>0.31999999999999995</v>
      </c>
      <c r="W350" s="1">
        <f>EOMONTH(SalesData[[#This Row],[Order Date]],0)</f>
        <v>42947</v>
      </c>
    </row>
    <row r="351" spans="1:23" x14ac:dyDescent="0.3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 s="2">
        <v>6.79</v>
      </c>
      <c r="S351">
        <v>1</v>
      </c>
      <c r="T351">
        <v>0</v>
      </c>
      <c r="U351" s="2">
        <v>2.3086000000000002</v>
      </c>
      <c r="V351" s="3">
        <f xml:space="preserve"> SalesData[[#This Row],[Profit]]/SalesData[[#This Row],[Sales]]</f>
        <v>0.34</v>
      </c>
      <c r="W351" s="1">
        <f>EOMONTH(SalesData[[#This Row],[Order Date]],0)</f>
        <v>42643</v>
      </c>
    </row>
    <row r="352" spans="1:23" x14ac:dyDescent="0.3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 s="2">
        <v>24.56</v>
      </c>
      <c r="S352">
        <v>2</v>
      </c>
      <c r="T352">
        <v>0</v>
      </c>
      <c r="U352" s="2">
        <v>11.543200000000001</v>
      </c>
      <c r="V352" s="3">
        <f xml:space="preserve"> SalesData[[#This Row],[Profit]]/SalesData[[#This Row],[Sales]]</f>
        <v>0.47000000000000003</v>
      </c>
      <c r="W352" s="1">
        <f>EOMONTH(SalesData[[#This Row],[Order Date]],0)</f>
        <v>42643</v>
      </c>
    </row>
    <row r="353" spans="1:23" x14ac:dyDescent="0.3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 s="2">
        <v>3.048</v>
      </c>
      <c r="S353">
        <v>1</v>
      </c>
      <c r="T353">
        <v>0.2</v>
      </c>
      <c r="U353" s="2">
        <v>1.0668</v>
      </c>
      <c r="V353" s="3">
        <f xml:space="preserve"> SalesData[[#This Row],[Profit]]/SalesData[[#This Row],[Sales]]</f>
        <v>0.35</v>
      </c>
      <c r="W353" s="1">
        <f>EOMONTH(SalesData[[#This Row],[Order Date]],0)</f>
        <v>42643</v>
      </c>
    </row>
    <row r="354" spans="1:23" x14ac:dyDescent="0.3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 s="2">
        <v>49.12</v>
      </c>
      <c r="S354">
        <v>4</v>
      </c>
      <c r="T354">
        <v>0</v>
      </c>
      <c r="U354" s="2">
        <v>23.086400000000001</v>
      </c>
      <c r="V354" s="3">
        <f xml:space="preserve"> SalesData[[#This Row],[Profit]]/SalesData[[#This Row],[Sales]]</f>
        <v>0.47000000000000003</v>
      </c>
      <c r="W354" s="1">
        <f>EOMONTH(SalesData[[#This Row],[Order Date]],0)</f>
        <v>42643</v>
      </c>
    </row>
    <row r="355" spans="1:23" x14ac:dyDescent="0.3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 s="2">
        <v>4355.1679999999997</v>
      </c>
      <c r="S355">
        <v>4</v>
      </c>
      <c r="T355">
        <v>0.2</v>
      </c>
      <c r="U355" s="2">
        <v>1415.4295999999999</v>
      </c>
      <c r="V355" s="3">
        <f xml:space="preserve"> SalesData[[#This Row],[Profit]]/SalesData[[#This Row],[Sales]]</f>
        <v>0.32500000000000001</v>
      </c>
      <c r="W355" s="1">
        <f>EOMONTH(SalesData[[#This Row],[Order Date]],0)</f>
        <v>42643</v>
      </c>
    </row>
    <row r="356" spans="1:23" x14ac:dyDescent="0.3">
      <c r="A356">
        <v>355</v>
      </c>
      <c r="B356" t="s">
        <v>1412</v>
      </c>
      <c r="C356" s="1">
        <v>42468</v>
      </c>
      <c r="D356" s="1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 s="2">
        <v>388.70400000000001</v>
      </c>
      <c r="S356">
        <v>6</v>
      </c>
      <c r="T356">
        <v>0.2</v>
      </c>
      <c r="U356" s="2">
        <v>-4.8587999999999996</v>
      </c>
      <c r="V356" s="3">
        <f xml:space="preserve"> SalesData[[#This Row],[Profit]]/SalesData[[#This Row],[Sales]]</f>
        <v>-1.2499999999999999E-2</v>
      </c>
      <c r="W356" s="1">
        <f>EOMONTH(SalesData[[#This Row],[Order Date]],0)</f>
        <v>42490</v>
      </c>
    </row>
    <row r="357" spans="1:23" x14ac:dyDescent="0.3">
      <c r="A357">
        <v>356</v>
      </c>
      <c r="B357" t="s">
        <v>1412</v>
      </c>
      <c r="C357" s="1">
        <v>42468</v>
      </c>
      <c r="D357" s="1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 s="2">
        <v>8.26</v>
      </c>
      <c r="S357">
        <v>2</v>
      </c>
      <c r="T357">
        <v>0</v>
      </c>
      <c r="U357" s="2">
        <v>3.7995999999999999</v>
      </c>
      <c r="V357" s="3">
        <f xml:space="preserve"> SalesData[[#This Row],[Profit]]/SalesData[[#This Row],[Sales]]</f>
        <v>0.46</v>
      </c>
      <c r="W357" s="1">
        <f>EOMONTH(SalesData[[#This Row],[Order Date]],0)</f>
        <v>42490</v>
      </c>
    </row>
    <row r="358" spans="1:23" x14ac:dyDescent="0.3">
      <c r="A358">
        <v>357</v>
      </c>
      <c r="B358" t="s">
        <v>1412</v>
      </c>
      <c r="C358" s="1">
        <v>42468</v>
      </c>
      <c r="D358" s="1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 s="2">
        <v>17.04</v>
      </c>
      <c r="S358">
        <v>4</v>
      </c>
      <c r="T358">
        <v>0</v>
      </c>
      <c r="U358" s="2">
        <v>6.9863999999999997</v>
      </c>
      <c r="V358" s="3">
        <f xml:space="preserve"> SalesData[[#This Row],[Profit]]/SalesData[[#This Row],[Sales]]</f>
        <v>0.41000000000000003</v>
      </c>
      <c r="W358" s="1">
        <f>EOMONTH(SalesData[[#This Row],[Order Date]],0)</f>
        <v>42490</v>
      </c>
    </row>
    <row r="359" spans="1:23" x14ac:dyDescent="0.3">
      <c r="A359">
        <v>358</v>
      </c>
      <c r="B359" t="s">
        <v>1412</v>
      </c>
      <c r="C359" s="1">
        <v>42468</v>
      </c>
      <c r="D359" s="1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 s="2">
        <v>34.4</v>
      </c>
      <c r="S359">
        <v>5</v>
      </c>
      <c r="T359">
        <v>0</v>
      </c>
      <c r="U359" s="2">
        <v>15.824</v>
      </c>
      <c r="V359" s="3">
        <f xml:space="preserve"> SalesData[[#This Row],[Profit]]/SalesData[[#This Row],[Sales]]</f>
        <v>0.46</v>
      </c>
      <c r="W359" s="1">
        <f>EOMONTH(SalesData[[#This Row],[Order Date]],0)</f>
        <v>42490</v>
      </c>
    </row>
    <row r="360" spans="1:23" x14ac:dyDescent="0.3">
      <c r="A360">
        <v>359</v>
      </c>
      <c r="B360" t="s">
        <v>1424</v>
      </c>
      <c r="C360" s="1">
        <v>42483</v>
      </c>
      <c r="D360" s="1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 s="2">
        <v>36.24</v>
      </c>
      <c r="S360">
        <v>5</v>
      </c>
      <c r="T360">
        <v>0.2</v>
      </c>
      <c r="U360" s="2">
        <v>11.324999999999999</v>
      </c>
      <c r="V360" s="3">
        <f xml:space="preserve"> SalesData[[#This Row],[Profit]]/SalesData[[#This Row],[Sales]]</f>
        <v>0.31249999999999994</v>
      </c>
      <c r="W360" s="1">
        <f>EOMONTH(SalesData[[#This Row],[Order Date]],0)</f>
        <v>42490</v>
      </c>
    </row>
    <row r="361" spans="1:23" x14ac:dyDescent="0.3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 s="2">
        <v>647.84</v>
      </c>
      <c r="S361">
        <v>8</v>
      </c>
      <c r="T361">
        <v>0</v>
      </c>
      <c r="U361" s="2">
        <v>168.4384</v>
      </c>
      <c r="V361" s="3">
        <f xml:space="preserve"> SalesData[[#This Row],[Profit]]/SalesData[[#This Row],[Sales]]</f>
        <v>0.26</v>
      </c>
      <c r="W361" s="1">
        <f>EOMONTH(SalesData[[#This Row],[Order Date]],0)</f>
        <v>42825</v>
      </c>
    </row>
    <row r="362" spans="1:23" x14ac:dyDescent="0.3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 s="2">
        <v>20.7</v>
      </c>
      <c r="S362">
        <v>2</v>
      </c>
      <c r="T362">
        <v>0</v>
      </c>
      <c r="U362" s="2">
        <v>9.9359999999999999</v>
      </c>
      <c r="V362" s="3">
        <f xml:space="preserve"> SalesData[[#This Row],[Profit]]/SalesData[[#This Row],[Sales]]</f>
        <v>0.48000000000000004</v>
      </c>
      <c r="W362" s="1">
        <f>EOMONTH(SalesData[[#This Row],[Order Date]],0)</f>
        <v>42825</v>
      </c>
    </row>
    <row r="363" spans="1:23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 s="2">
        <v>20.7</v>
      </c>
      <c r="S363">
        <v>2</v>
      </c>
      <c r="T363">
        <v>0</v>
      </c>
      <c r="U363" s="2">
        <v>9.9359999999999999</v>
      </c>
      <c r="V363" s="3">
        <f xml:space="preserve"> SalesData[[#This Row],[Profit]]/SalesData[[#This Row],[Sales]]</f>
        <v>0.48000000000000004</v>
      </c>
      <c r="W363" s="1">
        <f>EOMONTH(SalesData[[#This Row],[Order Date]],0)</f>
        <v>43008</v>
      </c>
    </row>
    <row r="364" spans="1:23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 s="2">
        <v>488.64600000000002</v>
      </c>
      <c r="S364">
        <v>3</v>
      </c>
      <c r="T364">
        <v>0.1</v>
      </c>
      <c r="U364" s="2">
        <v>86.870400000000004</v>
      </c>
      <c r="V364" s="3">
        <f xml:space="preserve"> SalesData[[#This Row],[Profit]]/SalesData[[#This Row],[Sales]]</f>
        <v>0.17777777777777778</v>
      </c>
      <c r="W364" s="1">
        <f>EOMONTH(SalesData[[#This Row],[Order Date]],0)</f>
        <v>43008</v>
      </c>
    </row>
    <row r="365" spans="1:23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 s="2">
        <v>5.56</v>
      </c>
      <c r="S365">
        <v>2</v>
      </c>
      <c r="T365">
        <v>0</v>
      </c>
      <c r="U365" s="2">
        <v>1.4456</v>
      </c>
      <c r="V365" s="3">
        <f xml:space="preserve"> SalesData[[#This Row],[Profit]]/SalesData[[#This Row],[Sales]]</f>
        <v>0.26</v>
      </c>
      <c r="W365" s="1">
        <f>EOMONTH(SalesData[[#This Row],[Order Date]],0)</f>
        <v>43008</v>
      </c>
    </row>
    <row r="366" spans="1:23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 s="2">
        <v>47.12</v>
      </c>
      <c r="S366">
        <v>8</v>
      </c>
      <c r="T366">
        <v>0</v>
      </c>
      <c r="U366" s="2">
        <v>20.732800000000001</v>
      </c>
      <c r="V366" s="3">
        <f xml:space="preserve"> SalesData[[#This Row],[Profit]]/SalesData[[#This Row],[Sales]]</f>
        <v>0.44000000000000006</v>
      </c>
      <c r="W366" s="1">
        <f>EOMONTH(SalesData[[#This Row],[Order Date]],0)</f>
        <v>43008</v>
      </c>
    </row>
    <row r="367" spans="1:23" x14ac:dyDescent="0.3">
      <c r="A367">
        <v>366</v>
      </c>
      <c r="B367" t="s">
        <v>1444</v>
      </c>
      <c r="C367" s="1">
        <v>41906</v>
      </c>
      <c r="D367" s="1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 s="2">
        <v>211.96</v>
      </c>
      <c r="S367">
        <v>4</v>
      </c>
      <c r="T367">
        <v>0</v>
      </c>
      <c r="U367" s="2">
        <v>8.4784000000000006</v>
      </c>
      <c r="V367" s="3">
        <f xml:space="preserve"> SalesData[[#This Row],[Profit]]/SalesData[[#This Row],[Sales]]</f>
        <v>0.04</v>
      </c>
      <c r="W367" s="1">
        <f>EOMONTH(SalesData[[#This Row],[Order Date]],0)</f>
        <v>41912</v>
      </c>
    </row>
    <row r="368" spans="1:23" x14ac:dyDescent="0.3">
      <c r="A368">
        <v>367</v>
      </c>
      <c r="B368" t="s">
        <v>1448</v>
      </c>
      <c r="C368" s="1">
        <v>42664</v>
      </c>
      <c r="D368" s="1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 s="2">
        <v>23.2</v>
      </c>
      <c r="S368">
        <v>4</v>
      </c>
      <c r="T368">
        <v>0</v>
      </c>
      <c r="U368" s="2">
        <v>10.44</v>
      </c>
      <c r="V368" s="3">
        <f xml:space="preserve"> SalesData[[#This Row],[Profit]]/SalesData[[#This Row],[Sales]]</f>
        <v>0.45</v>
      </c>
      <c r="W368" s="1">
        <f>EOMONTH(SalesData[[#This Row],[Order Date]],0)</f>
        <v>42674</v>
      </c>
    </row>
    <row r="369" spans="1:23" x14ac:dyDescent="0.3">
      <c r="A369">
        <v>368</v>
      </c>
      <c r="B369" t="s">
        <v>1448</v>
      </c>
      <c r="C369" s="1">
        <v>42664</v>
      </c>
      <c r="D369" s="1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 s="2">
        <v>7.36</v>
      </c>
      <c r="S369">
        <v>2</v>
      </c>
      <c r="T369">
        <v>0</v>
      </c>
      <c r="U369" s="2">
        <v>0.1472</v>
      </c>
      <c r="V369" s="3">
        <f xml:space="preserve"> SalesData[[#This Row],[Profit]]/SalesData[[#This Row],[Sales]]</f>
        <v>0.02</v>
      </c>
      <c r="W369" s="1">
        <f>EOMONTH(SalesData[[#This Row],[Order Date]],0)</f>
        <v>42674</v>
      </c>
    </row>
    <row r="370" spans="1:23" x14ac:dyDescent="0.3">
      <c r="A370">
        <v>369</v>
      </c>
      <c r="B370" t="s">
        <v>1448</v>
      </c>
      <c r="C370" s="1">
        <v>42664</v>
      </c>
      <c r="D370" s="1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 s="2">
        <v>104.79</v>
      </c>
      <c r="S370">
        <v>7</v>
      </c>
      <c r="T370">
        <v>0</v>
      </c>
      <c r="U370" s="2">
        <v>29.341200000000001</v>
      </c>
      <c r="V370" s="3">
        <f xml:space="preserve"> SalesData[[#This Row],[Profit]]/SalesData[[#This Row],[Sales]]</f>
        <v>0.27999999999999997</v>
      </c>
      <c r="W370" s="1">
        <f>EOMONTH(SalesData[[#This Row],[Order Date]],0)</f>
        <v>42674</v>
      </c>
    </row>
    <row r="371" spans="1:23" x14ac:dyDescent="0.3">
      <c r="A371">
        <v>370</v>
      </c>
      <c r="B371" t="s">
        <v>1448</v>
      </c>
      <c r="C371" s="1">
        <v>42664</v>
      </c>
      <c r="D371" s="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 s="2">
        <v>1043.92</v>
      </c>
      <c r="S371">
        <v>4</v>
      </c>
      <c r="T371">
        <v>0</v>
      </c>
      <c r="U371" s="2">
        <v>271.41919999999999</v>
      </c>
      <c r="V371" s="3">
        <f xml:space="preserve"> SalesData[[#This Row],[Profit]]/SalesData[[#This Row],[Sales]]</f>
        <v>0.25999999999999995</v>
      </c>
      <c r="W371" s="1">
        <f>EOMONTH(SalesData[[#This Row],[Order Date]],0)</f>
        <v>42674</v>
      </c>
    </row>
    <row r="372" spans="1:23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 s="2">
        <v>25.92</v>
      </c>
      <c r="S372">
        <v>5</v>
      </c>
      <c r="T372">
        <v>0.2</v>
      </c>
      <c r="U372" s="2">
        <v>9.3960000000000008</v>
      </c>
      <c r="V372" s="3">
        <f xml:space="preserve"> SalesData[[#This Row],[Profit]]/SalesData[[#This Row],[Sales]]</f>
        <v>0.36249999999999999</v>
      </c>
      <c r="W372" s="1">
        <f>EOMONTH(SalesData[[#This Row],[Order Date]],0)</f>
        <v>42886</v>
      </c>
    </row>
    <row r="373" spans="1:23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 s="2">
        <v>53.423999999999999</v>
      </c>
      <c r="S373">
        <v>3</v>
      </c>
      <c r="T373">
        <v>0.2</v>
      </c>
      <c r="U373" s="2">
        <v>4.6745999999999999</v>
      </c>
      <c r="V373" s="3">
        <f xml:space="preserve"> SalesData[[#This Row],[Profit]]/SalesData[[#This Row],[Sales]]</f>
        <v>8.7499999999999994E-2</v>
      </c>
      <c r="W373" s="1">
        <f>EOMONTH(SalesData[[#This Row],[Order Date]],0)</f>
        <v>42886</v>
      </c>
    </row>
    <row r="374" spans="1:23" x14ac:dyDescent="0.3">
      <c r="A374">
        <v>373</v>
      </c>
      <c r="B374" t="s">
        <v>1469</v>
      </c>
      <c r="C374" s="1">
        <v>41843</v>
      </c>
      <c r="D374" s="1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 s="2">
        <v>8.16</v>
      </c>
      <c r="S374">
        <v>5</v>
      </c>
      <c r="T374">
        <v>0.7</v>
      </c>
      <c r="U374" s="2">
        <v>-5.7119999999999997</v>
      </c>
      <c r="V374" s="3">
        <f xml:space="preserve"> SalesData[[#This Row],[Profit]]/SalesData[[#This Row],[Sales]]</f>
        <v>-0.7</v>
      </c>
      <c r="W374" s="1">
        <f>EOMONTH(SalesData[[#This Row],[Order Date]],0)</f>
        <v>41851</v>
      </c>
    </row>
    <row r="375" spans="1:23" x14ac:dyDescent="0.3">
      <c r="A375">
        <v>374</v>
      </c>
      <c r="B375" t="s">
        <v>1469</v>
      </c>
      <c r="C375" s="1">
        <v>41843</v>
      </c>
      <c r="D375" s="1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 s="2">
        <v>1023.936</v>
      </c>
      <c r="S375">
        <v>8</v>
      </c>
      <c r="T375">
        <v>0.2</v>
      </c>
      <c r="U375" s="2">
        <v>179.18879999999999</v>
      </c>
      <c r="V375" s="3">
        <f xml:space="preserve"> SalesData[[#This Row],[Profit]]/SalesData[[#This Row],[Sales]]</f>
        <v>0.17499999999999999</v>
      </c>
      <c r="W375" s="1">
        <f>EOMONTH(SalesData[[#This Row],[Order Date]],0)</f>
        <v>41851</v>
      </c>
    </row>
    <row r="376" spans="1:23" x14ac:dyDescent="0.3">
      <c r="A376">
        <v>375</v>
      </c>
      <c r="B376" t="s">
        <v>1469</v>
      </c>
      <c r="C376" s="1">
        <v>41843</v>
      </c>
      <c r="D376" s="1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 s="2">
        <v>9.24</v>
      </c>
      <c r="S376">
        <v>1</v>
      </c>
      <c r="T376">
        <v>0.2</v>
      </c>
      <c r="U376" s="2">
        <v>0.92400000000000004</v>
      </c>
      <c r="V376" s="3">
        <f xml:space="preserve"> SalesData[[#This Row],[Profit]]/SalesData[[#This Row],[Sales]]</f>
        <v>0.1</v>
      </c>
      <c r="W376" s="1">
        <f>EOMONTH(SalesData[[#This Row],[Order Date]],0)</f>
        <v>41851</v>
      </c>
    </row>
    <row r="377" spans="1:23" x14ac:dyDescent="0.3">
      <c r="A377">
        <v>376</v>
      </c>
      <c r="B377" t="s">
        <v>1469</v>
      </c>
      <c r="C377" s="1">
        <v>41843</v>
      </c>
      <c r="D377" s="1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 s="2">
        <v>479.04</v>
      </c>
      <c r="S377">
        <v>10</v>
      </c>
      <c r="T377">
        <v>0.2</v>
      </c>
      <c r="U377" s="2">
        <v>-29.94</v>
      </c>
      <c r="V377" s="3">
        <f xml:space="preserve"> SalesData[[#This Row],[Profit]]/SalesData[[#This Row],[Sales]]</f>
        <v>-6.25E-2</v>
      </c>
      <c r="W377" s="1">
        <f>EOMONTH(SalesData[[#This Row],[Order Date]],0)</f>
        <v>41851</v>
      </c>
    </row>
    <row r="378" spans="1:23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 s="2">
        <v>99.135999999999996</v>
      </c>
      <c r="S378">
        <v>4</v>
      </c>
      <c r="T378">
        <v>0.2</v>
      </c>
      <c r="U378" s="2">
        <v>30.98</v>
      </c>
      <c r="V378" s="3">
        <f xml:space="preserve"> SalesData[[#This Row],[Profit]]/SalesData[[#This Row],[Sales]]</f>
        <v>0.3125</v>
      </c>
      <c r="W378" s="1">
        <f>EOMONTH(SalesData[[#This Row],[Order Date]],0)</f>
        <v>42643</v>
      </c>
    </row>
    <row r="379" spans="1:23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 s="2">
        <v>1488.424</v>
      </c>
      <c r="S379">
        <v>7</v>
      </c>
      <c r="T379">
        <v>0.3</v>
      </c>
      <c r="U379" s="2">
        <v>-297.6848</v>
      </c>
      <c r="V379" s="3">
        <f xml:space="preserve"> SalesData[[#This Row],[Profit]]/SalesData[[#This Row],[Sales]]</f>
        <v>-0.2</v>
      </c>
      <c r="W379" s="1">
        <f>EOMONTH(SalesData[[#This Row],[Order Date]],0)</f>
        <v>42978</v>
      </c>
    </row>
    <row r="380" spans="1:23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 s="2">
        <v>8.6519999999999992</v>
      </c>
      <c r="S380">
        <v>3</v>
      </c>
      <c r="T380">
        <v>0.8</v>
      </c>
      <c r="U380" s="2">
        <v>-20.3322</v>
      </c>
      <c r="V380" s="3">
        <f xml:space="preserve"> SalesData[[#This Row],[Profit]]/SalesData[[#This Row],[Sales]]</f>
        <v>-2.35</v>
      </c>
      <c r="W380" s="1">
        <f>EOMONTH(SalesData[[#This Row],[Order Date]],0)</f>
        <v>42124</v>
      </c>
    </row>
    <row r="381" spans="1:23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 s="2">
        <v>23.832000000000001</v>
      </c>
      <c r="S381">
        <v>3</v>
      </c>
      <c r="T381">
        <v>0.2</v>
      </c>
      <c r="U381" s="2">
        <v>2.6810999999999998</v>
      </c>
      <c r="V381" s="3">
        <f xml:space="preserve"> SalesData[[#This Row],[Profit]]/SalesData[[#This Row],[Sales]]</f>
        <v>0.11249999999999999</v>
      </c>
      <c r="W381" s="1">
        <f>EOMONTH(SalesData[[#This Row],[Order Date]],0)</f>
        <v>42124</v>
      </c>
    </row>
    <row r="382" spans="1:23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 s="2">
        <v>12.176</v>
      </c>
      <c r="S382">
        <v>4</v>
      </c>
      <c r="T382">
        <v>0.8</v>
      </c>
      <c r="U382" s="2">
        <v>-18.872800000000002</v>
      </c>
      <c r="V382" s="3">
        <f xml:space="preserve"> SalesData[[#This Row],[Profit]]/SalesData[[#This Row],[Sales]]</f>
        <v>-1.55</v>
      </c>
      <c r="W382" s="1">
        <f>EOMONTH(SalesData[[#This Row],[Order Date]],0)</f>
        <v>42124</v>
      </c>
    </row>
    <row r="383" spans="1:23" x14ac:dyDescent="0.3">
      <c r="A383">
        <v>382</v>
      </c>
      <c r="B383" t="s">
        <v>1504</v>
      </c>
      <c r="C383" s="1">
        <v>42671</v>
      </c>
      <c r="D383" s="1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 s="2">
        <v>50.96</v>
      </c>
      <c r="S383">
        <v>7</v>
      </c>
      <c r="T383">
        <v>0</v>
      </c>
      <c r="U383" s="2">
        <v>25.48</v>
      </c>
      <c r="V383" s="3">
        <f xml:space="preserve"> SalesData[[#This Row],[Profit]]/SalesData[[#This Row],[Sales]]</f>
        <v>0.5</v>
      </c>
      <c r="W383" s="1">
        <f>EOMONTH(SalesData[[#This Row],[Order Date]],0)</f>
        <v>42674</v>
      </c>
    </row>
    <row r="384" spans="1:23" x14ac:dyDescent="0.3">
      <c r="A384">
        <v>383</v>
      </c>
      <c r="B384" t="s">
        <v>1504</v>
      </c>
      <c r="C384" s="1">
        <v>42671</v>
      </c>
      <c r="D384" s="1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 s="2">
        <v>49.536000000000001</v>
      </c>
      <c r="S384">
        <v>3</v>
      </c>
      <c r="T384">
        <v>0.2</v>
      </c>
      <c r="U384" s="2">
        <v>17.337599999999998</v>
      </c>
      <c r="V384" s="3">
        <f xml:space="preserve"> SalesData[[#This Row],[Profit]]/SalesData[[#This Row],[Sales]]</f>
        <v>0.35</v>
      </c>
      <c r="W384" s="1">
        <f>EOMONTH(SalesData[[#This Row],[Order Date]],0)</f>
        <v>42674</v>
      </c>
    </row>
    <row r="385" spans="1:23" x14ac:dyDescent="0.3">
      <c r="A385">
        <v>384</v>
      </c>
      <c r="B385" t="s">
        <v>1512</v>
      </c>
      <c r="C385" s="1">
        <v>42181</v>
      </c>
      <c r="D385" s="1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 s="2">
        <v>41.9</v>
      </c>
      <c r="S385">
        <v>2</v>
      </c>
      <c r="T385">
        <v>0</v>
      </c>
      <c r="U385" s="2">
        <v>8.7989999999999995</v>
      </c>
      <c r="V385" s="3">
        <f xml:space="preserve"> SalesData[[#This Row],[Profit]]/SalesData[[#This Row],[Sales]]</f>
        <v>0.21</v>
      </c>
      <c r="W385" s="1">
        <f>EOMONTH(SalesData[[#This Row],[Order Date]],0)</f>
        <v>42185</v>
      </c>
    </row>
    <row r="386" spans="1:23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 s="2">
        <v>375.45749999999998</v>
      </c>
      <c r="S386">
        <v>3</v>
      </c>
      <c r="T386">
        <v>0.45</v>
      </c>
      <c r="U386" s="2">
        <v>-157.0095</v>
      </c>
      <c r="V386" s="3">
        <f xml:space="preserve"> SalesData[[#This Row],[Profit]]/SalesData[[#This Row],[Sales]]</f>
        <v>-0.41818181818181821</v>
      </c>
      <c r="W386" s="1">
        <f>EOMONTH(SalesData[[#This Row],[Order Date]],0)</f>
        <v>42338</v>
      </c>
    </row>
    <row r="387" spans="1:23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 s="2">
        <v>83.975999999999999</v>
      </c>
      <c r="S387">
        <v>3</v>
      </c>
      <c r="T387">
        <v>0.2</v>
      </c>
      <c r="U387" s="2">
        <v>-1.0497000000000001</v>
      </c>
      <c r="V387" s="3">
        <f xml:space="preserve"> SalesData[[#This Row],[Profit]]/SalesData[[#This Row],[Sales]]</f>
        <v>-1.2500000000000001E-2</v>
      </c>
      <c r="W387" s="1">
        <f>EOMONTH(SalesData[[#This Row],[Order Date]],0)</f>
        <v>42338</v>
      </c>
    </row>
    <row r="388" spans="1:23" x14ac:dyDescent="0.3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 s="2">
        <v>482.34</v>
      </c>
      <c r="S388">
        <v>4</v>
      </c>
      <c r="T388">
        <v>0.7</v>
      </c>
      <c r="U388" s="2">
        <v>-337.63799999999998</v>
      </c>
      <c r="V388" s="3">
        <f xml:space="preserve"> SalesData[[#This Row],[Profit]]/SalesData[[#This Row],[Sales]]</f>
        <v>-0.7</v>
      </c>
      <c r="W388" s="1">
        <f>EOMONTH(SalesData[[#This Row],[Order Date]],0)</f>
        <v>42369</v>
      </c>
    </row>
    <row r="389" spans="1:23" x14ac:dyDescent="0.3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 s="2">
        <v>2.96</v>
      </c>
      <c r="S389">
        <v>1</v>
      </c>
      <c r="T389">
        <v>0.2</v>
      </c>
      <c r="U389" s="2">
        <v>0.77700000000000002</v>
      </c>
      <c r="V389" s="3">
        <f xml:space="preserve"> SalesData[[#This Row],[Profit]]/SalesData[[#This Row],[Sales]]</f>
        <v>0.26250000000000001</v>
      </c>
      <c r="W389" s="1">
        <f>EOMONTH(SalesData[[#This Row],[Order Date]],0)</f>
        <v>42369</v>
      </c>
    </row>
    <row r="390" spans="1:23" x14ac:dyDescent="0.3">
      <c r="A390">
        <v>389</v>
      </c>
      <c r="B390" t="s">
        <v>1534</v>
      </c>
      <c r="C390" s="1">
        <v>41967</v>
      </c>
      <c r="D390" s="1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 s="2">
        <v>2.6240000000000001</v>
      </c>
      <c r="S390">
        <v>1</v>
      </c>
      <c r="T390">
        <v>0.2</v>
      </c>
      <c r="U390" s="2">
        <v>0.4264</v>
      </c>
      <c r="V390" s="3">
        <f xml:space="preserve"> SalesData[[#This Row],[Profit]]/SalesData[[#This Row],[Sales]]</f>
        <v>0.16250000000000001</v>
      </c>
      <c r="W390" s="1">
        <f>EOMONTH(SalesData[[#This Row],[Order Date]],0)</f>
        <v>41973</v>
      </c>
    </row>
    <row r="391" spans="1:23" x14ac:dyDescent="0.3">
      <c r="A391">
        <v>390</v>
      </c>
      <c r="B391" t="s">
        <v>1539</v>
      </c>
      <c r="C391" s="1">
        <v>43080</v>
      </c>
      <c r="D391" s="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 s="2">
        <v>23.36</v>
      </c>
      <c r="S391">
        <v>4</v>
      </c>
      <c r="T391">
        <v>0.2</v>
      </c>
      <c r="U391" s="2">
        <v>7.8840000000000003</v>
      </c>
      <c r="V391" s="3">
        <f xml:space="preserve"> SalesData[[#This Row],[Profit]]/SalesData[[#This Row],[Sales]]</f>
        <v>0.33750000000000002</v>
      </c>
      <c r="W391" s="1">
        <f>EOMONTH(SalesData[[#This Row],[Order Date]],0)</f>
        <v>43100</v>
      </c>
    </row>
    <row r="392" spans="1:23" x14ac:dyDescent="0.3">
      <c r="A392">
        <v>391</v>
      </c>
      <c r="B392" t="s">
        <v>1539</v>
      </c>
      <c r="C392" s="1">
        <v>43080</v>
      </c>
      <c r="D392" s="1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 s="2">
        <v>39.979999999999997</v>
      </c>
      <c r="S392">
        <v>2</v>
      </c>
      <c r="T392">
        <v>0</v>
      </c>
      <c r="U392" s="2">
        <v>13.5932</v>
      </c>
      <c r="V392" s="3">
        <f xml:space="preserve"> SalesData[[#This Row],[Profit]]/SalesData[[#This Row],[Sales]]</f>
        <v>0.34</v>
      </c>
      <c r="W392" s="1">
        <f>EOMONTH(SalesData[[#This Row],[Order Date]],0)</f>
        <v>43100</v>
      </c>
    </row>
    <row r="393" spans="1:23" x14ac:dyDescent="0.3">
      <c r="A393">
        <v>392</v>
      </c>
      <c r="B393" t="s">
        <v>1545</v>
      </c>
      <c r="C393" s="1">
        <v>41903</v>
      </c>
      <c r="D393" s="1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 s="2">
        <v>246.38399999999999</v>
      </c>
      <c r="S393">
        <v>2</v>
      </c>
      <c r="T393">
        <v>0.2</v>
      </c>
      <c r="U393" s="2">
        <v>27.7182</v>
      </c>
      <c r="V393" s="3">
        <f xml:space="preserve"> SalesData[[#This Row],[Profit]]/SalesData[[#This Row],[Sales]]</f>
        <v>0.1125</v>
      </c>
      <c r="W393" s="1">
        <f>EOMONTH(SalesData[[#This Row],[Order Date]],0)</f>
        <v>41912</v>
      </c>
    </row>
    <row r="394" spans="1:23" x14ac:dyDescent="0.3">
      <c r="A394">
        <v>393</v>
      </c>
      <c r="B394" t="s">
        <v>1545</v>
      </c>
      <c r="C394" s="1">
        <v>41903</v>
      </c>
      <c r="D394" s="1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 s="2">
        <v>1799.97</v>
      </c>
      <c r="S394">
        <v>3</v>
      </c>
      <c r="T394">
        <v>0</v>
      </c>
      <c r="U394" s="2">
        <v>701.98829999999998</v>
      </c>
      <c r="V394" s="3">
        <f xml:space="preserve"> SalesData[[#This Row],[Profit]]/SalesData[[#This Row],[Sales]]</f>
        <v>0.38999999999999996</v>
      </c>
      <c r="W394" s="1">
        <f>EOMONTH(SalesData[[#This Row],[Order Date]],0)</f>
        <v>41912</v>
      </c>
    </row>
    <row r="395" spans="1:23" x14ac:dyDescent="0.3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 s="2">
        <v>12.462</v>
      </c>
      <c r="S395">
        <v>3</v>
      </c>
      <c r="T395">
        <v>0.8</v>
      </c>
      <c r="U395" s="2">
        <v>-20.5623</v>
      </c>
      <c r="V395" s="3">
        <f xml:space="preserve"> SalesData[[#This Row],[Profit]]/SalesData[[#This Row],[Sales]]</f>
        <v>-1.6500000000000001</v>
      </c>
      <c r="W395" s="1">
        <f>EOMONTH(SalesData[[#This Row],[Order Date]],0)</f>
        <v>41820</v>
      </c>
    </row>
    <row r="396" spans="1:23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 s="2">
        <v>75.792000000000002</v>
      </c>
      <c r="S396">
        <v>3</v>
      </c>
      <c r="T396">
        <v>0.2</v>
      </c>
      <c r="U396" s="2">
        <v>25.579799999999999</v>
      </c>
      <c r="V396" s="3">
        <f xml:space="preserve"> SalesData[[#This Row],[Profit]]/SalesData[[#This Row],[Sales]]</f>
        <v>0.33749999999999997</v>
      </c>
      <c r="W396" s="1">
        <f>EOMONTH(SalesData[[#This Row],[Order Date]],0)</f>
        <v>42916</v>
      </c>
    </row>
    <row r="397" spans="1:23" x14ac:dyDescent="0.3">
      <c r="A397">
        <v>396</v>
      </c>
      <c r="B397" t="s">
        <v>1568</v>
      </c>
      <c r="C397" s="1">
        <v>43025</v>
      </c>
      <c r="D397" s="1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 s="2">
        <v>49.96</v>
      </c>
      <c r="S397">
        <v>2</v>
      </c>
      <c r="T397">
        <v>0</v>
      </c>
      <c r="U397" s="2">
        <v>9.4923999999999999</v>
      </c>
      <c r="V397" s="3">
        <f xml:space="preserve"> SalesData[[#This Row],[Profit]]/SalesData[[#This Row],[Sales]]</f>
        <v>0.19</v>
      </c>
      <c r="W397" s="1">
        <f>EOMONTH(SalesData[[#This Row],[Order Date]],0)</f>
        <v>43039</v>
      </c>
    </row>
    <row r="398" spans="1:23" x14ac:dyDescent="0.3">
      <c r="A398">
        <v>397</v>
      </c>
      <c r="B398" t="s">
        <v>1568</v>
      </c>
      <c r="C398" s="1">
        <v>43025</v>
      </c>
      <c r="D398" s="1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 s="2">
        <v>12.96</v>
      </c>
      <c r="S398">
        <v>2</v>
      </c>
      <c r="T398">
        <v>0</v>
      </c>
      <c r="U398" s="2">
        <v>6.2207999999999997</v>
      </c>
      <c r="V398" s="3">
        <f xml:space="preserve"> SalesData[[#This Row],[Profit]]/SalesData[[#This Row],[Sales]]</f>
        <v>0.47999999999999993</v>
      </c>
      <c r="W398" s="1">
        <f>EOMONTH(SalesData[[#This Row],[Order Date]],0)</f>
        <v>43039</v>
      </c>
    </row>
    <row r="399" spans="1:23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 s="2">
        <v>70.12</v>
      </c>
      <c r="S399">
        <v>4</v>
      </c>
      <c r="T399">
        <v>0</v>
      </c>
      <c r="U399" s="2">
        <v>21.036000000000001</v>
      </c>
      <c r="V399" s="3">
        <f xml:space="preserve"> SalesData[[#This Row],[Profit]]/SalesData[[#This Row],[Sales]]</f>
        <v>0.3</v>
      </c>
      <c r="W399" s="1">
        <f>EOMONTH(SalesData[[#This Row],[Order Date]],0)</f>
        <v>42308</v>
      </c>
    </row>
    <row r="400" spans="1:23" x14ac:dyDescent="0.3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 s="2">
        <v>35.951999999999998</v>
      </c>
      <c r="S400">
        <v>3</v>
      </c>
      <c r="T400">
        <v>0.2</v>
      </c>
      <c r="U400" s="2">
        <v>3.5952000000000002</v>
      </c>
      <c r="V400" s="3">
        <f xml:space="preserve"> SalesData[[#This Row],[Profit]]/SalesData[[#This Row],[Sales]]</f>
        <v>0.1</v>
      </c>
      <c r="W400" s="1">
        <f>EOMONTH(SalesData[[#This Row],[Order Date]],0)</f>
        <v>42643</v>
      </c>
    </row>
    <row r="401" spans="1:23" x14ac:dyDescent="0.3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 s="2">
        <v>2396.2656000000002</v>
      </c>
      <c r="S401">
        <v>4</v>
      </c>
      <c r="T401">
        <v>0.32</v>
      </c>
      <c r="U401" s="2">
        <v>-317.15280000000001</v>
      </c>
      <c r="V401" s="3">
        <f xml:space="preserve"> SalesData[[#This Row],[Profit]]/SalesData[[#This Row],[Sales]]</f>
        <v>-0.13235294117647059</v>
      </c>
      <c r="W401" s="1">
        <f>EOMONTH(SalesData[[#This Row],[Order Date]],0)</f>
        <v>42643</v>
      </c>
    </row>
    <row r="402" spans="1:23" x14ac:dyDescent="0.3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 s="2">
        <v>131.136</v>
      </c>
      <c r="S402">
        <v>4</v>
      </c>
      <c r="T402">
        <v>0.2</v>
      </c>
      <c r="U402" s="2">
        <v>-32.783999999999999</v>
      </c>
      <c r="V402" s="3">
        <f xml:space="preserve"> SalesData[[#This Row],[Profit]]/SalesData[[#This Row],[Sales]]</f>
        <v>-0.25</v>
      </c>
      <c r="W402" s="1">
        <f>EOMONTH(SalesData[[#This Row],[Order Date]],0)</f>
        <v>42643</v>
      </c>
    </row>
    <row r="403" spans="1:23" x14ac:dyDescent="0.3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 s="2">
        <v>57.584000000000003</v>
      </c>
      <c r="S403">
        <v>2</v>
      </c>
      <c r="T403">
        <v>0.2</v>
      </c>
      <c r="U403" s="2">
        <v>0.7198</v>
      </c>
      <c r="V403" s="3">
        <f xml:space="preserve"> SalesData[[#This Row],[Profit]]/SalesData[[#This Row],[Sales]]</f>
        <v>1.2499999999999999E-2</v>
      </c>
      <c r="W403" s="1">
        <f>EOMONTH(SalesData[[#This Row],[Order Date]],0)</f>
        <v>42643</v>
      </c>
    </row>
    <row r="404" spans="1:23" x14ac:dyDescent="0.3">
      <c r="A404">
        <v>403</v>
      </c>
      <c r="B404" t="s">
        <v>1589</v>
      </c>
      <c r="C404" s="1">
        <v>41997</v>
      </c>
      <c r="D404" s="1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 s="2">
        <v>9.5679999999999996</v>
      </c>
      <c r="S404">
        <v>2</v>
      </c>
      <c r="T404">
        <v>0.2</v>
      </c>
      <c r="U404" s="2">
        <v>3.4683999999999999</v>
      </c>
      <c r="V404" s="3">
        <f xml:space="preserve"> SalesData[[#This Row],[Profit]]/SalesData[[#This Row],[Sales]]</f>
        <v>0.36249999999999999</v>
      </c>
      <c r="W404" s="1">
        <f>EOMONTH(SalesData[[#This Row],[Order Date]],0)</f>
        <v>42004</v>
      </c>
    </row>
    <row r="405" spans="1:23" x14ac:dyDescent="0.3">
      <c r="A405">
        <v>404</v>
      </c>
      <c r="B405" t="s">
        <v>1596</v>
      </c>
      <c r="C405" s="1">
        <v>41745</v>
      </c>
      <c r="D405" s="1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 s="2">
        <v>39.072000000000003</v>
      </c>
      <c r="S405">
        <v>6</v>
      </c>
      <c r="T405">
        <v>0.2</v>
      </c>
      <c r="U405" s="2">
        <v>9.7680000000000007</v>
      </c>
      <c r="V405" s="3">
        <f xml:space="preserve"> SalesData[[#This Row],[Profit]]/SalesData[[#This Row],[Sales]]</f>
        <v>0.25</v>
      </c>
      <c r="W405" s="1">
        <f>EOMONTH(SalesData[[#This Row],[Order Date]],0)</f>
        <v>41759</v>
      </c>
    </row>
    <row r="406" spans="1:23" x14ac:dyDescent="0.3">
      <c r="A406">
        <v>405</v>
      </c>
      <c r="B406" t="s">
        <v>1601</v>
      </c>
      <c r="C406" s="1">
        <v>43093</v>
      </c>
      <c r="D406" s="1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 s="2">
        <v>35.909999999999997</v>
      </c>
      <c r="S406">
        <v>3</v>
      </c>
      <c r="T406">
        <v>0</v>
      </c>
      <c r="U406" s="2">
        <v>9.6957000000000004</v>
      </c>
      <c r="V406" s="3">
        <f xml:space="preserve"> SalesData[[#This Row],[Profit]]/SalesData[[#This Row],[Sales]]</f>
        <v>0.27</v>
      </c>
      <c r="W406" s="1">
        <f>EOMONTH(SalesData[[#This Row],[Order Date]],0)</f>
        <v>43100</v>
      </c>
    </row>
    <row r="407" spans="1:23" x14ac:dyDescent="0.3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 s="2">
        <v>179.95</v>
      </c>
      <c r="S407">
        <v>5</v>
      </c>
      <c r="T407">
        <v>0</v>
      </c>
      <c r="U407" s="2">
        <v>37.789499999999997</v>
      </c>
      <c r="V407" s="3">
        <f xml:space="preserve"> SalesData[[#This Row],[Profit]]/SalesData[[#This Row],[Sales]]</f>
        <v>0.21</v>
      </c>
      <c r="W407" s="1">
        <f>EOMONTH(SalesData[[#This Row],[Order Date]],0)</f>
        <v>43100</v>
      </c>
    </row>
    <row r="408" spans="1:23" x14ac:dyDescent="0.3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 s="2">
        <v>1199.9760000000001</v>
      </c>
      <c r="S408">
        <v>3</v>
      </c>
      <c r="T408">
        <v>0.2</v>
      </c>
      <c r="U408" s="2">
        <v>434.99130000000002</v>
      </c>
      <c r="V408" s="3">
        <f xml:space="preserve"> SalesData[[#This Row],[Profit]]/SalesData[[#This Row],[Sales]]</f>
        <v>0.36249999999999999</v>
      </c>
      <c r="W408" s="1">
        <f>EOMONTH(SalesData[[#This Row],[Order Date]],0)</f>
        <v>43100</v>
      </c>
    </row>
    <row r="409" spans="1:23" x14ac:dyDescent="0.3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 s="2">
        <v>27.15</v>
      </c>
      <c r="S409">
        <v>5</v>
      </c>
      <c r="T409">
        <v>0</v>
      </c>
      <c r="U409" s="2">
        <v>13.3035</v>
      </c>
      <c r="V409" s="3">
        <f xml:space="preserve"> SalesData[[#This Row],[Profit]]/SalesData[[#This Row],[Sales]]</f>
        <v>0.49</v>
      </c>
      <c r="W409" s="1">
        <f>EOMONTH(SalesData[[#This Row],[Order Date]],0)</f>
        <v>43100</v>
      </c>
    </row>
    <row r="410" spans="1:23" x14ac:dyDescent="0.3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 s="2">
        <v>1004.024</v>
      </c>
      <c r="S410">
        <v>7</v>
      </c>
      <c r="T410">
        <v>0.2</v>
      </c>
      <c r="U410" s="2">
        <v>-112.95269999999999</v>
      </c>
      <c r="V410" s="3">
        <f xml:space="preserve"> SalesData[[#This Row],[Profit]]/SalesData[[#This Row],[Sales]]</f>
        <v>-0.11249999999999999</v>
      </c>
      <c r="W410" s="1">
        <f>EOMONTH(SalesData[[#This Row],[Order Date]],0)</f>
        <v>43100</v>
      </c>
    </row>
    <row r="411" spans="1:23" x14ac:dyDescent="0.3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 s="2">
        <v>9.68</v>
      </c>
      <c r="S411">
        <v>1</v>
      </c>
      <c r="T411">
        <v>0</v>
      </c>
      <c r="U411" s="2">
        <v>4.6463999999999999</v>
      </c>
      <c r="V411" s="3">
        <f xml:space="preserve"> SalesData[[#This Row],[Profit]]/SalesData[[#This Row],[Sales]]</f>
        <v>0.48</v>
      </c>
      <c r="W411" s="1">
        <f>EOMONTH(SalesData[[#This Row],[Order Date]],0)</f>
        <v>43100</v>
      </c>
    </row>
    <row r="412" spans="1:23" x14ac:dyDescent="0.3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 s="2">
        <v>28.35</v>
      </c>
      <c r="S412">
        <v>9</v>
      </c>
      <c r="T412">
        <v>0</v>
      </c>
      <c r="U412" s="2">
        <v>13.608000000000001</v>
      </c>
      <c r="V412" s="3">
        <f xml:space="preserve"> SalesData[[#This Row],[Profit]]/SalesData[[#This Row],[Sales]]</f>
        <v>0.48</v>
      </c>
      <c r="W412" s="1">
        <f>EOMONTH(SalesData[[#This Row],[Order Date]],0)</f>
        <v>43100</v>
      </c>
    </row>
    <row r="413" spans="1:23" x14ac:dyDescent="0.3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 s="2">
        <v>55.98</v>
      </c>
      <c r="S413">
        <v>1</v>
      </c>
      <c r="T413">
        <v>0</v>
      </c>
      <c r="U413" s="2">
        <v>27.430199999999999</v>
      </c>
      <c r="V413" s="3">
        <f xml:space="preserve"> SalesData[[#This Row],[Profit]]/SalesData[[#This Row],[Sales]]</f>
        <v>0.49</v>
      </c>
      <c r="W413" s="1">
        <f>EOMONTH(SalesData[[#This Row],[Order Date]],0)</f>
        <v>43100</v>
      </c>
    </row>
    <row r="414" spans="1:23" x14ac:dyDescent="0.3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 s="2">
        <v>1336.829</v>
      </c>
      <c r="S414">
        <v>13</v>
      </c>
      <c r="T414">
        <v>0.15</v>
      </c>
      <c r="U414" s="2">
        <v>31.454799999999999</v>
      </c>
      <c r="V414" s="3">
        <f xml:space="preserve"> SalesData[[#This Row],[Profit]]/SalesData[[#This Row],[Sales]]</f>
        <v>2.3529411764705882E-2</v>
      </c>
      <c r="W414" s="1">
        <f>EOMONTH(SalesData[[#This Row],[Order Date]],0)</f>
        <v>43100</v>
      </c>
    </row>
    <row r="415" spans="1:23" x14ac:dyDescent="0.3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 s="2">
        <v>113.568</v>
      </c>
      <c r="S415">
        <v>2</v>
      </c>
      <c r="T415">
        <v>0.2</v>
      </c>
      <c r="U415" s="2">
        <v>-18.454799999999999</v>
      </c>
      <c r="V415" s="3">
        <f xml:space="preserve"> SalesData[[#This Row],[Profit]]/SalesData[[#This Row],[Sales]]</f>
        <v>-0.16250000000000001</v>
      </c>
      <c r="W415" s="1">
        <f>EOMONTH(SalesData[[#This Row],[Order Date]],0)</f>
        <v>43100</v>
      </c>
    </row>
    <row r="416" spans="1:23" x14ac:dyDescent="0.3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 s="2">
        <v>139.86000000000001</v>
      </c>
      <c r="S416">
        <v>7</v>
      </c>
      <c r="T416">
        <v>0</v>
      </c>
      <c r="U416" s="2">
        <v>65.734200000000001</v>
      </c>
      <c r="V416" s="3">
        <f xml:space="preserve"> SalesData[[#This Row],[Profit]]/SalesData[[#This Row],[Sales]]</f>
        <v>0.47</v>
      </c>
      <c r="W416" s="1">
        <f>EOMONTH(SalesData[[#This Row],[Order Date]],0)</f>
        <v>43069</v>
      </c>
    </row>
    <row r="417" spans="1:23" x14ac:dyDescent="0.3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 s="2">
        <v>307.13600000000002</v>
      </c>
      <c r="S417">
        <v>4</v>
      </c>
      <c r="T417">
        <v>0.2</v>
      </c>
      <c r="U417" s="2">
        <v>26.874400000000001</v>
      </c>
      <c r="V417" s="3">
        <f xml:space="preserve"> SalesData[[#This Row],[Profit]]/SalesData[[#This Row],[Sales]]</f>
        <v>8.7499999999999994E-2</v>
      </c>
      <c r="W417" s="1">
        <f>EOMONTH(SalesData[[#This Row],[Order Date]],0)</f>
        <v>43069</v>
      </c>
    </row>
    <row r="418" spans="1:23" x14ac:dyDescent="0.3">
      <c r="A418">
        <v>417</v>
      </c>
      <c r="B418" t="s">
        <v>1631</v>
      </c>
      <c r="C418" s="1">
        <v>42910</v>
      </c>
      <c r="D418" s="1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 s="2">
        <v>95.92</v>
      </c>
      <c r="S418">
        <v>8</v>
      </c>
      <c r="T418">
        <v>0</v>
      </c>
      <c r="U418" s="2">
        <v>25.898399999999999</v>
      </c>
      <c r="V418" s="3">
        <f xml:space="preserve"> SalesData[[#This Row],[Profit]]/SalesData[[#This Row],[Sales]]</f>
        <v>0.26999999999999996</v>
      </c>
      <c r="W418" s="1">
        <f>EOMONTH(SalesData[[#This Row],[Order Date]],0)</f>
        <v>42916</v>
      </c>
    </row>
    <row r="419" spans="1:23" x14ac:dyDescent="0.3">
      <c r="A419">
        <v>418</v>
      </c>
      <c r="B419" t="s">
        <v>1638</v>
      </c>
      <c r="C419" s="1">
        <v>42474</v>
      </c>
      <c r="D419" s="1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 s="2">
        <v>383.8</v>
      </c>
      <c r="S419">
        <v>5</v>
      </c>
      <c r="T419">
        <v>0.2</v>
      </c>
      <c r="U419" s="2">
        <v>38.380000000000003</v>
      </c>
      <c r="V419" s="3">
        <f xml:space="preserve"> SalesData[[#This Row],[Profit]]/SalesData[[#This Row],[Sales]]</f>
        <v>0.1</v>
      </c>
      <c r="W419" s="1">
        <f>EOMONTH(SalesData[[#This Row],[Order Date]],0)</f>
        <v>42490</v>
      </c>
    </row>
    <row r="420" spans="1:23" x14ac:dyDescent="0.3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 s="2">
        <v>5.78</v>
      </c>
      <c r="S420">
        <v>1</v>
      </c>
      <c r="T420">
        <v>0</v>
      </c>
      <c r="U420" s="2">
        <v>2.8321999999999998</v>
      </c>
      <c r="V420" s="3">
        <f xml:space="preserve"> SalesData[[#This Row],[Profit]]/SalesData[[#This Row],[Sales]]</f>
        <v>0.48999999999999994</v>
      </c>
      <c r="W420" s="1">
        <f>EOMONTH(SalesData[[#This Row],[Order Date]],0)</f>
        <v>43069</v>
      </c>
    </row>
    <row r="421" spans="1:23" x14ac:dyDescent="0.3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 s="2">
        <v>9.32</v>
      </c>
      <c r="S421">
        <v>4</v>
      </c>
      <c r="T421">
        <v>0</v>
      </c>
      <c r="U421" s="2">
        <v>2.7027999999999999</v>
      </c>
      <c r="V421" s="3">
        <f xml:space="preserve"> SalesData[[#This Row],[Profit]]/SalesData[[#This Row],[Sales]]</f>
        <v>0.28999999999999998</v>
      </c>
      <c r="W421" s="1">
        <f>EOMONTH(SalesData[[#This Row],[Order Date]],0)</f>
        <v>42825</v>
      </c>
    </row>
    <row r="422" spans="1:23" x14ac:dyDescent="0.3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 s="2">
        <v>15.25</v>
      </c>
      <c r="S422">
        <v>1</v>
      </c>
      <c r="T422">
        <v>0</v>
      </c>
      <c r="U422" s="2">
        <v>7.0149999999999997</v>
      </c>
      <c r="V422" s="3">
        <f xml:space="preserve"> SalesData[[#This Row],[Profit]]/SalesData[[#This Row],[Sales]]</f>
        <v>0.45999999999999996</v>
      </c>
      <c r="W422" s="1">
        <f>EOMONTH(SalesData[[#This Row],[Order Date]],0)</f>
        <v>42825</v>
      </c>
    </row>
    <row r="423" spans="1:23" x14ac:dyDescent="0.3">
      <c r="A423">
        <v>422</v>
      </c>
      <c r="B423" t="s">
        <v>1654</v>
      </c>
      <c r="C423" s="1">
        <v>41812</v>
      </c>
      <c r="D423" s="1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 s="2">
        <v>196.75200000000001</v>
      </c>
      <c r="S423">
        <v>6</v>
      </c>
      <c r="T423">
        <v>0.2</v>
      </c>
      <c r="U423" s="2">
        <v>56.566200000000002</v>
      </c>
      <c r="V423" s="3">
        <f xml:space="preserve"> SalesData[[#This Row],[Profit]]/SalesData[[#This Row],[Sales]]</f>
        <v>0.28749999999999998</v>
      </c>
      <c r="W423" s="1">
        <f>EOMONTH(SalesData[[#This Row],[Order Date]],0)</f>
        <v>41820</v>
      </c>
    </row>
    <row r="424" spans="1:23" x14ac:dyDescent="0.3">
      <c r="A424">
        <v>423</v>
      </c>
      <c r="B424" t="s">
        <v>1660</v>
      </c>
      <c r="C424" s="1">
        <v>43027</v>
      </c>
      <c r="D424" s="1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 s="2">
        <v>56.56</v>
      </c>
      <c r="S424">
        <v>4</v>
      </c>
      <c r="T424">
        <v>0</v>
      </c>
      <c r="U424" s="2">
        <v>14.7056</v>
      </c>
      <c r="V424" s="3">
        <f xml:space="preserve"> SalesData[[#This Row],[Profit]]/SalesData[[#This Row],[Sales]]</f>
        <v>0.26</v>
      </c>
      <c r="W424" s="1">
        <f>EOMONTH(SalesData[[#This Row],[Order Date]],0)</f>
        <v>43039</v>
      </c>
    </row>
    <row r="425" spans="1:23" x14ac:dyDescent="0.3">
      <c r="A425">
        <v>424</v>
      </c>
      <c r="B425" t="s">
        <v>1660</v>
      </c>
      <c r="C425" s="1">
        <v>43027</v>
      </c>
      <c r="D425" s="1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 s="2">
        <v>32.700000000000003</v>
      </c>
      <c r="S425">
        <v>3</v>
      </c>
      <c r="T425">
        <v>0</v>
      </c>
      <c r="U425" s="2">
        <v>8.5020000000000007</v>
      </c>
      <c r="V425" s="3">
        <f xml:space="preserve"> SalesData[[#This Row],[Profit]]/SalesData[[#This Row],[Sales]]</f>
        <v>0.26</v>
      </c>
      <c r="W425" s="1">
        <f>EOMONTH(SalesData[[#This Row],[Order Date]],0)</f>
        <v>43039</v>
      </c>
    </row>
    <row r="426" spans="1:23" x14ac:dyDescent="0.3">
      <c r="A426">
        <v>425</v>
      </c>
      <c r="B426" t="s">
        <v>1668</v>
      </c>
      <c r="C426" s="1">
        <v>42968</v>
      </c>
      <c r="D426" s="1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 s="2">
        <v>866.4</v>
      </c>
      <c r="S426">
        <v>4</v>
      </c>
      <c r="T426">
        <v>0</v>
      </c>
      <c r="U426" s="2">
        <v>225.26400000000001</v>
      </c>
      <c r="V426" s="3">
        <f xml:space="preserve"> SalesData[[#This Row],[Profit]]/SalesData[[#This Row],[Sales]]</f>
        <v>0.26</v>
      </c>
      <c r="W426" s="1">
        <f>EOMONTH(SalesData[[#This Row],[Order Date]],0)</f>
        <v>42978</v>
      </c>
    </row>
    <row r="427" spans="1:23" x14ac:dyDescent="0.3">
      <c r="A427">
        <v>426</v>
      </c>
      <c r="B427" t="s">
        <v>1676</v>
      </c>
      <c r="C427" s="1">
        <v>43062</v>
      </c>
      <c r="D427" s="1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 s="2">
        <v>28.4</v>
      </c>
      <c r="S427">
        <v>2</v>
      </c>
      <c r="T427">
        <v>0</v>
      </c>
      <c r="U427" s="2">
        <v>11.076000000000001</v>
      </c>
      <c r="V427" s="3">
        <f xml:space="preserve"> SalesData[[#This Row],[Profit]]/SalesData[[#This Row],[Sales]]</f>
        <v>0.39</v>
      </c>
      <c r="W427" s="1">
        <f>EOMONTH(SalesData[[#This Row],[Order Date]],0)</f>
        <v>43069</v>
      </c>
    </row>
    <row r="428" spans="1:23" x14ac:dyDescent="0.3">
      <c r="A428">
        <v>427</v>
      </c>
      <c r="B428" t="s">
        <v>1676</v>
      </c>
      <c r="C428" s="1">
        <v>43062</v>
      </c>
      <c r="D428" s="1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 s="2">
        <v>287.92</v>
      </c>
      <c r="S428">
        <v>8</v>
      </c>
      <c r="T428">
        <v>0</v>
      </c>
      <c r="U428" s="2">
        <v>138.20160000000001</v>
      </c>
      <c r="V428" s="3">
        <f xml:space="preserve"> SalesData[[#This Row],[Profit]]/SalesData[[#This Row],[Sales]]</f>
        <v>0.48000000000000004</v>
      </c>
      <c r="W428" s="1">
        <f>EOMONTH(SalesData[[#This Row],[Order Date]],0)</f>
        <v>43069</v>
      </c>
    </row>
    <row r="429" spans="1:23" x14ac:dyDescent="0.3">
      <c r="A429">
        <v>428</v>
      </c>
      <c r="B429" t="s">
        <v>1683</v>
      </c>
      <c r="C429" s="1">
        <v>41894</v>
      </c>
      <c r="D429" s="1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 s="2">
        <v>69.989999999999995</v>
      </c>
      <c r="S429">
        <v>1</v>
      </c>
      <c r="T429">
        <v>0</v>
      </c>
      <c r="U429" s="2">
        <v>30.095700000000001</v>
      </c>
      <c r="V429" s="3">
        <f xml:space="preserve"> SalesData[[#This Row],[Profit]]/SalesData[[#This Row],[Sales]]</f>
        <v>0.43000000000000005</v>
      </c>
      <c r="W429" s="1">
        <f>EOMONTH(SalesData[[#This Row],[Order Date]],0)</f>
        <v>41912</v>
      </c>
    </row>
    <row r="430" spans="1:23" x14ac:dyDescent="0.3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 s="2">
        <v>6.6719999999999997</v>
      </c>
      <c r="S430">
        <v>6</v>
      </c>
      <c r="T430">
        <v>0.2</v>
      </c>
      <c r="U430" s="2">
        <v>0.50039999999999996</v>
      </c>
      <c r="V430" s="3">
        <f xml:space="preserve"> SalesData[[#This Row],[Profit]]/SalesData[[#This Row],[Sales]]</f>
        <v>7.4999999999999997E-2</v>
      </c>
      <c r="W430" s="1">
        <f>EOMONTH(SalesData[[#This Row],[Order Date]],0)</f>
        <v>43039</v>
      </c>
    </row>
    <row r="431" spans="1:23" x14ac:dyDescent="0.3">
      <c r="A431">
        <v>430</v>
      </c>
      <c r="B431" t="s">
        <v>1694</v>
      </c>
      <c r="C431" s="1">
        <v>42475</v>
      </c>
      <c r="D431" s="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 s="2">
        <v>189.58799999999999</v>
      </c>
      <c r="S431">
        <v>2</v>
      </c>
      <c r="T431">
        <v>0.7</v>
      </c>
      <c r="U431" s="2">
        <v>-145.35079999999999</v>
      </c>
      <c r="V431" s="3">
        <f xml:space="preserve"> SalesData[[#This Row],[Profit]]/SalesData[[#This Row],[Sales]]</f>
        <v>-0.76666666666666661</v>
      </c>
      <c r="W431" s="1">
        <f>EOMONTH(SalesData[[#This Row],[Order Date]],0)</f>
        <v>42490</v>
      </c>
    </row>
    <row r="432" spans="1:23" x14ac:dyDescent="0.3">
      <c r="A432">
        <v>431</v>
      </c>
      <c r="B432" t="s">
        <v>1694</v>
      </c>
      <c r="C432" s="1">
        <v>42475</v>
      </c>
      <c r="D432" s="1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 s="2">
        <v>56.25</v>
      </c>
      <c r="U432" s="2">
        <v>2.56</v>
      </c>
      <c r="V432" s="3">
        <f xml:space="preserve"> SalesData[[#This Row],[Profit]]/SalesData[[#This Row],[Sales]]</f>
        <v>4.5511111111111113E-2</v>
      </c>
      <c r="W432" s="1">
        <f>EOMONTH(SalesData[[#This Row],[Order Date]],0)</f>
        <v>42490</v>
      </c>
    </row>
    <row r="433" spans="1:23" x14ac:dyDescent="0.3">
      <c r="A433">
        <v>432</v>
      </c>
      <c r="B433" t="s">
        <v>1694</v>
      </c>
      <c r="C433" s="1">
        <v>42475</v>
      </c>
      <c r="D433" s="1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 s="2">
        <v>895.21</v>
      </c>
      <c r="U433" s="2">
        <v>6.23</v>
      </c>
      <c r="V433" s="3">
        <f xml:space="preserve"> SalesData[[#This Row],[Profit]]/SalesData[[#This Row],[Sales]]</f>
        <v>6.9592609555299877E-3</v>
      </c>
      <c r="W433" s="1">
        <f>EOMONTH(SalesData[[#This Row],[Order Date]],0)</f>
        <v>42490</v>
      </c>
    </row>
    <row r="434" spans="1:23" x14ac:dyDescent="0.3">
      <c r="A434">
        <v>433</v>
      </c>
      <c r="B434" t="s">
        <v>1694</v>
      </c>
      <c r="C434" s="1">
        <v>42475</v>
      </c>
      <c r="D434" s="1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 s="2">
        <v>4.7679999999999998</v>
      </c>
      <c r="S434">
        <v>2</v>
      </c>
      <c r="T434">
        <v>0.2</v>
      </c>
      <c r="U434" s="2">
        <v>-0.77480000000000004</v>
      </c>
      <c r="V434" s="3">
        <f xml:space="preserve"> SalesData[[#This Row],[Profit]]/SalesData[[#This Row],[Sales]]</f>
        <v>-0.16250000000000001</v>
      </c>
      <c r="W434" s="1">
        <f>EOMONTH(SalesData[[#This Row],[Order Date]],0)</f>
        <v>42490</v>
      </c>
    </row>
    <row r="435" spans="1:23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 s="2">
        <v>714.3</v>
      </c>
      <c r="S435">
        <v>5</v>
      </c>
      <c r="T435">
        <v>0</v>
      </c>
      <c r="U435" s="2">
        <v>207.14699999999999</v>
      </c>
      <c r="V435" s="3">
        <f xml:space="preserve"> SalesData[[#This Row],[Profit]]/SalesData[[#This Row],[Sales]]</f>
        <v>0.28999999999999998</v>
      </c>
      <c r="W435" s="1">
        <f>EOMONTH(SalesData[[#This Row],[Order Date]],0)</f>
        <v>42551</v>
      </c>
    </row>
    <row r="436" spans="1:23" x14ac:dyDescent="0.3">
      <c r="A436">
        <v>435</v>
      </c>
      <c r="B436" t="s">
        <v>1707</v>
      </c>
      <c r="C436" s="1">
        <v>41992</v>
      </c>
      <c r="D436" s="1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 s="2">
        <v>4.8120000000000003</v>
      </c>
      <c r="S436">
        <v>2</v>
      </c>
      <c r="T436">
        <v>0.7</v>
      </c>
      <c r="U436" s="2">
        <v>-3.6892</v>
      </c>
      <c r="V436" s="3">
        <f xml:space="preserve"> SalesData[[#This Row],[Profit]]/SalesData[[#This Row],[Sales]]</f>
        <v>-0.76666666666666661</v>
      </c>
      <c r="W436" s="1">
        <f>EOMONTH(SalesData[[#This Row],[Order Date]],0)</f>
        <v>42004</v>
      </c>
    </row>
    <row r="437" spans="1:23" x14ac:dyDescent="0.3">
      <c r="A437">
        <v>436</v>
      </c>
      <c r="B437" t="s">
        <v>1707</v>
      </c>
      <c r="C437" s="1">
        <v>41992</v>
      </c>
      <c r="D437" s="1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 s="2">
        <v>247.8</v>
      </c>
      <c r="S437">
        <v>5</v>
      </c>
      <c r="T437">
        <v>0.2</v>
      </c>
      <c r="U437" s="2">
        <v>-18.585000000000001</v>
      </c>
      <c r="V437" s="3">
        <f xml:space="preserve"> SalesData[[#This Row],[Profit]]/SalesData[[#This Row],[Sales]]</f>
        <v>-7.4999999999999997E-2</v>
      </c>
      <c r="W437" s="1">
        <f>EOMONTH(SalesData[[#This Row],[Order Date]],0)</f>
        <v>42004</v>
      </c>
    </row>
    <row r="438" spans="1:23" x14ac:dyDescent="0.3">
      <c r="A438">
        <v>437</v>
      </c>
      <c r="B438" t="s">
        <v>1717</v>
      </c>
      <c r="C438" s="1">
        <v>42533</v>
      </c>
      <c r="D438" s="1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 s="2">
        <v>1007.979</v>
      </c>
      <c r="S438">
        <v>3</v>
      </c>
      <c r="T438">
        <v>0.3</v>
      </c>
      <c r="U438" s="2">
        <v>43.199100000000001</v>
      </c>
      <c r="V438" s="3">
        <f xml:space="preserve"> SalesData[[#This Row],[Profit]]/SalesData[[#This Row],[Sales]]</f>
        <v>4.2857142857142858E-2</v>
      </c>
      <c r="W438" s="1">
        <f>EOMONTH(SalesData[[#This Row],[Order Date]],0)</f>
        <v>42551</v>
      </c>
    </row>
    <row r="439" spans="1:23" x14ac:dyDescent="0.3">
      <c r="A439">
        <v>438</v>
      </c>
      <c r="B439" t="s">
        <v>1717</v>
      </c>
      <c r="C439" s="1">
        <v>42533</v>
      </c>
      <c r="D439" s="1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 s="2">
        <v>313.488</v>
      </c>
      <c r="S439">
        <v>7</v>
      </c>
      <c r="T439">
        <v>0.2</v>
      </c>
      <c r="U439" s="2">
        <v>113.63939999999999</v>
      </c>
      <c r="V439" s="3">
        <f xml:space="preserve"> SalesData[[#This Row],[Profit]]/SalesData[[#This Row],[Sales]]</f>
        <v>0.36249999999999999</v>
      </c>
      <c r="W439" s="1">
        <f>EOMONTH(SalesData[[#This Row],[Order Date]],0)</f>
        <v>42551</v>
      </c>
    </row>
    <row r="440" spans="1:23" x14ac:dyDescent="0.3">
      <c r="A440">
        <v>439</v>
      </c>
      <c r="B440" t="s">
        <v>1723</v>
      </c>
      <c r="C440" s="1">
        <v>42993</v>
      </c>
      <c r="D440" s="1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 s="2">
        <v>31.872</v>
      </c>
      <c r="S440">
        <v>8</v>
      </c>
      <c r="T440">
        <v>0.2</v>
      </c>
      <c r="U440" s="2">
        <v>11.553599999999999</v>
      </c>
      <c r="V440" s="3">
        <f xml:space="preserve"> SalesData[[#This Row],[Profit]]/SalesData[[#This Row],[Sales]]</f>
        <v>0.36249999999999999</v>
      </c>
      <c r="W440" s="1">
        <f>EOMONTH(SalesData[[#This Row],[Order Date]],0)</f>
        <v>43008</v>
      </c>
    </row>
    <row r="441" spans="1:23" x14ac:dyDescent="0.3">
      <c r="A441">
        <v>440</v>
      </c>
      <c r="B441" t="s">
        <v>1728</v>
      </c>
      <c r="C441" s="1">
        <v>42755</v>
      </c>
      <c r="D441" s="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 s="2">
        <v>207.846</v>
      </c>
      <c r="S441">
        <v>3</v>
      </c>
      <c r="T441">
        <v>0.1</v>
      </c>
      <c r="U441" s="2">
        <v>2.3094000000000001</v>
      </c>
      <c r="V441" s="3">
        <f xml:space="preserve"> SalesData[[#This Row],[Profit]]/SalesData[[#This Row],[Sales]]</f>
        <v>1.1111111111111112E-2</v>
      </c>
      <c r="W441" s="1">
        <f>EOMONTH(SalesData[[#This Row],[Order Date]],0)</f>
        <v>42766</v>
      </c>
    </row>
    <row r="442" spans="1:23" x14ac:dyDescent="0.3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 s="2">
        <v>12.22</v>
      </c>
      <c r="S442">
        <v>1</v>
      </c>
      <c r="T442">
        <v>0</v>
      </c>
      <c r="U442" s="2">
        <v>3.6659999999999999</v>
      </c>
      <c r="V442" s="3">
        <f xml:space="preserve"> SalesData[[#This Row],[Profit]]/SalesData[[#This Row],[Sales]]</f>
        <v>0.3</v>
      </c>
      <c r="W442" s="1">
        <f>EOMONTH(SalesData[[#This Row],[Order Date]],0)</f>
        <v>42643</v>
      </c>
    </row>
    <row r="443" spans="1:23" x14ac:dyDescent="0.3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 s="2">
        <v>194.94</v>
      </c>
      <c r="S443">
        <v>3</v>
      </c>
      <c r="T443">
        <v>0</v>
      </c>
      <c r="U443" s="2">
        <v>23.392800000000001</v>
      </c>
      <c r="V443" s="3">
        <f xml:space="preserve"> SalesData[[#This Row],[Profit]]/SalesData[[#This Row],[Sales]]</f>
        <v>0.12000000000000001</v>
      </c>
      <c r="W443" s="1">
        <f>EOMONTH(SalesData[[#This Row],[Order Date]],0)</f>
        <v>42643</v>
      </c>
    </row>
    <row r="444" spans="1:23" x14ac:dyDescent="0.3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 s="2">
        <v>70.95</v>
      </c>
      <c r="S444">
        <v>3</v>
      </c>
      <c r="T444">
        <v>0</v>
      </c>
      <c r="U444" s="2">
        <v>20.575500000000002</v>
      </c>
      <c r="V444" s="3">
        <f xml:space="preserve"> SalesData[[#This Row],[Profit]]/SalesData[[#This Row],[Sales]]</f>
        <v>0.29000000000000004</v>
      </c>
      <c r="W444" s="1">
        <f>EOMONTH(SalesData[[#This Row],[Order Date]],0)</f>
        <v>42643</v>
      </c>
    </row>
    <row r="445" spans="1:23" x14ac:dyDescent="0.3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 s="2">
        <v>91.36</v>
      </c>
      <c r="S445">
        <v>4</v>
      </c>
      <c r="T445">
        <v>0</v>
      </c>
      <c r="U445" s="2">
        <v>42.025599999999997</v>
      </c>
      <c r="V445" s="3">
        <f xml:space="preserve"> SalesData[[#This Row],[Profit]]/SalesData[[#This Row],[Sales]]</f>
        <v>0.45999999999999996</v>
      </c>
      <c r="W445" s="1">
        <f>EOMONTH(SalesData[[#This Row],[Order Date]],0)</f>
        <v>42643</v>
      </c>
    </row>
    <row r="446" spans="1:23" x14ac:dyDescent="0.3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 s="2">
        <v>242.94</v>
      </c>
      <c r="S446">
        <v>3</v>
      </c>
      <c r="T446">
        <v>0</v>
      </c>
      <c r="U446" s="2">
        <v>29.152799999999999</v>
      </c>
      <c r="V446" s="3">
        <f xml:space="preserve"> SalesData[[#This Row],[Profit]]/SalesData[[#This Row],[Sales]]</f>
        <v>0.12</v>
      </c>
      <c r="W446" s="1">
        <f>EOMONTH(SalesData[[#This Row],[Order Date]],0)</f>
        <v>42643</v>
      </c>
    </row>
    <row r="447" spans="1:23" x14ac:dyDescent="0.3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 s="2">
        <v>22.05</v>
      </c>
      <c r="S447">
        <v>7</v>
      </c>
      <c r="T447">
        <v>0</v>
      </c>
      <c r="U447" s="2">
        <v>10.584</v>
      </c>
      <c r="V447" s="3">
        <f xml:space="preserve"> SalesData[[#This Row],[Profit]]/SalesData[[#This Row],[Sales]]</f>
        <v>0.48</v>
      </c>
      <c r="W447" s="1">
        <f>EOMONTH(SalesData[[#This Row],[Order Date]],0)</f>
        <v>42643</v>
      </c>
    </row>
    <row r="448" spans="1:23" x14ac:dyDescent="0.3">
      <c r="A448">
        <v>447</v>
      </c>
      <c r="B448" t="s">
        <v>1746</v>
      </c>
      <c r="C448" s="1">
        <v>42814</v>
      </c>
      <c r="D448" s="1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 s="2">
        <v>2.91</v>
      </c>
      <c r="S448">
        <v>1</v>
      </c>
      <c r="T448">
        <v>0</v>
      </c>
      <c r="U448" s="2">
        <v>1.3676999999999999</v>
      </c>
      <c r="V448" s="3">
        <f xml:space="preserve"> SalesData[[#This Row],[Profit]]/SalesData[[#This Row],[Sales]]</f>
        <v>0.47</v>
      </c>
      <c r="W448" s="1">
        <f>EOMONTH(SalesData[[#This Row],[Order Date]],0)</f>
        <v>42825</v>
      </c>
    </row>
    <row r="449" spans="1:23" x14ac:dyDescent="0.3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 s="2">
        <v>59.52</v>
      </c>
      <c r="S449">
        <v>3</v>
      </c>
      <c r="T449">
        <v>0</v>
      </c>
      <c r="U449" s="2">
        <v>15.475199999999999</v>
      </c>
      <c r="V449" s="3">
        <f xml:space="preserve"> SalesData[[#This Row],[Profit]]/SalesData[[#This Row],[Sales]]</f>
        <v>0.25999999999999995</v>
      </c>
      <c r="W449" s="1">
        <f>EOMONTH(SalesData[[#This Row],[Order Date]],0)</f>
        <v>42490</v>
      </c>
    </row>
    <row r="450" spans="1:23" x14ac:dyDescent="0.3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 s="2">
        <v>161.94</v>
      </c>
      <c r="S450">
        <v>3</v>
      </c>
      <c r="T450">
        <v>0</v>
      </c>
      <c r="U450" s="2">
        <v>9.7164000000000001</v>
      </c>
      <c r="V450" s="3">
        <f xml:space="preserve"> SalesData[[#This Row],[Profit]]/SalesData[[#This Row],[Sales]]</f>
        <v>6.0000000000000005E-2</v>
      </c>
      <c r="W450" s="1">
        <f>EOMONTH(SalesData[[#This Row],[Order Date]],0)</f>
        <v>42490</v>
      </c>
    </row>
    <row r="451" spans="1:23" x14ac:dyDescent="0.3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 s="2">
        <v>263.88</v>
      </c>
      <c r="S451">
        <v>6</v>
      </c>
      <c r="T451">
        <v>0</v>
      </c>
      <c r="U451" s="2">
        <v>71.247600000000006</v>
      </c>
      <c r="V451" s="3">
        <f xml:space="preserve"> SalesData[[#This Row],[Profit]]/SalesData[[#This Row],[Sales]]</f>
        <v>0.27</v>
      </c>
      <c r="W451" s="1">
        <f>EOMONTH(SalesData[[#This Row],[Order Date]],0)</f>
        <v>42490</v>
      </c>
    </row>
    <row r="452" spans="1:23" x14ac:dyDescent="0.3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 s="2">
        <v>30.48</v>
      </c>
      <c r="S452">
        <v>3</v>
      </c>
      <c r="T452">
        <v>0</v>
      </c>
      <c r="U452" s="2">
        <v>7.9248000000000003</v>
      </c>
      <c r="V452" s="3">
        <f xml:space="preserve"> SalesData[[#This Row],[Profit]]/SalesData[[#This Row],[Sales]]</f>
        <v>0.26</v>
      </c>
      <c r="W452" s="1">
        <f>EOMONTH(SalesData[[#This Row],[Order Date]],0)</f>
        <v>42490</v>
      </c>
    </row>
    <row r="453" spans="1:23" x14ac:dyDescent="0.3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 s="2">
        <v>9.84</v>
      </c>
      <c r="S453">
        <v>3</v>
      </c>
      <c r="T453">
        <v>0</v>
      </c>
      <c r="U453" s="2">
        <v>2.8536000000000001</v>
      </c>
      <c r="V453" s="3">
        <f xml:space="preserve"> SalesData[[#This Row],[Profit]]/SalesData[[#This Row],[Sales]]</f>
        <v>0.29000000000000004</v>
      </c>
      <c r="W453" s="1">
        <f>EOMONTH(SalesData[[#This Row],[Order Date]],0)</f>
        <v>42490</v>
      </c>
    </row>
    <row r="454" spans="1:23" x14ac:dyDescent="0.3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 s="2">
        <v>35.119999999999997</v>
      </c>
      <c r="S454">
        <v>4</v>
      </c>
      <c r="T454">
        <v>0</v>
      </c>
      <c r="U454" s="2">
        <v>9.1311999999999998</v>
      </c>
      <c r="V454" s="3">
        <f xml:space="preserve"> SalesData[[#This Row],[Profit]]/SalesData[[#This Row],[Sales]]</f>
        <v>0.26</v>
      </c>
      <c r="W454" s="1">
        <f>EOMONTH(SalesData[[#This Row],[Order Date]],0)</f>
        <v>42490</v>
      </c>
    </row>
    <row r="455" spans="1:23" x14ac:dyDescent="0.3">
      <c r="A455">
        <v>454</v>
      </c>
      <c r="B455" t="s">
        <v>1769</v>
      </c>
      <c r="C455" s="1">
        <v>43028</v>
      </c>
      <c r="D455" s="1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 s="2">
        <v>284.36399999999998</v>
      </c>
      <c r="S455">
        <v>2</v>
      </c>
      <c r="T455">
        <v>0.4</v>
      </c>
      <c r="U455" s="2">
        <v>-75.830399999999997</v>
      </c>
      <c r="V455" s="3">
        <f xml:space="preserve"> SalesData[[#This Row],[Profit]]/SalesData[[#This Row],[Sales]]</f>
        <v>-0.26666666666666666</v>
      </c>
      <c r="W455" s="1">
        <f>EOMONTH(SalesData[[#This Row],[Order Date]],0)</f>
        <v>43039</v>
      </c>
    </row>
    <row r="456" spans="1:23" x14ac:dyDescent="0.3">
      <c r="A456">
        <v>455</v>
      </c>
      <c r="B456" t="s">
        <v>1769</v>
      </c>
      <c r="C456" s="1">
        <v>43028</v>
      </c>
      <c r="D456" s="1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 s="2">
        <v>665.40800000000002</v>
      </c>
      <c r="S456">
        <v>2</v>
      </c>
      <c r="T456">
        <v>0.2</v>
      </c>
      <c r="U456" s="2">
        <v>66.540800000000004</v>
      </c>
      <c r="V456" s="3">
        <f xml:space="preserve"> SalesData[[#This Row],[Profit]]/SalesData[[#This Row],[Sales]]</f>
        <v>0.1</v>
      </c>
      <c r="W456" s="1">
        <f>EOMONTH(SalesData[[#This Row],[Order Date]],0)</f>
        <v>43039</v>
      </c>
    </row>
    <row r="457" spans="1:23" x14ac:dyDescent="0.3">
      <c r="A457">
        <v>456</v>
      </c>
      <c r="B457" t="s">
        <v>1776</v>
      </c>
      <c r="C457" s="1">
        <v>42717</v>
      </c>
      <c r="D457" s="1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 s="2">
        <v>63.88</v>
      </c>
      <c r="S457">
        <v>4</v>
      </c>
      <c r="T457">
        <v>0</v>
      </c>
      <c r="U457" s="2">
        <v>24.9132</v>
      </c>
      <c r="V457" s="3">
        <f xml:space="preserve"> SalesData[[#This Row],[Profit]]/SalesData[[#This Row],[Sales]]</f>
        <v>0.38999999999999996</v>
      </c>
      <c r="W457" s="1">
        <f>EOMONTH(SalesData[[#This Row],[Order Date]],0)</f>
        <v>42735</v>
      </c>
    </row>
    <row r="458" spans="1:23" x14ac:dyDescent="0.3">
      <c r="A458">
        <v>457</v>
      </c>
      <c r="B458" t="s">
        <v>1780</v>
      </c>
      <c r="C458" s="1">
        <v>41682</v>
      </c>
      <c r="D458" s="1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 s="2">
        <v>129.56800000000001</v>
      </c>
      <c r="S458">
        <v>2</v>
      </c>
      <c r="T458">
        <v>0.2</v>
      </c>
      <c r="U458" s="2">
        <v>-24.294</v>
      </c>
      <c r="V458" s="3">
        <f xml:space="preserve"> SalesData[[#This Row],[Profit]]/SalesData[[#This Row],[Sales]]</f>
        <v>-0.1875</v>
      </c>
      <c r="W458" s="1">
        <f>EOMONTH(SalesData[[#This Row],[Order Date]],0)</f>
        <v>41698</v>
      </c>
    </row>
    <row r="459" spans="1:23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 s="2">
        <v>747.55799999999999</v>
      </c>
      <c r="S459">
        <v>3</v>
      </c>
      <c r="T459">
        <v>0.3</v>
      </c>
      <c r="U459" s="2">
        <v>-96.114599999999996</v>
      </c>
      <c r="V459" s="3">
        <f xml:space="preserve"> SalesData[[#This Row],[Profit]]/SalesData[[#This Row],[Sales]]</f>
        <v>-0.12857142857142856</v>
      </c>
      <c r="W459" s="1">
        <f>EOMONTH(SalesData[[#This Row],[Order Date]],0)</f>
        <v>42643</v>
      </c>
    </row>
    <row r="460" spans="1:23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 s="2">
        <v>8.9280000000000008</v>
      </c>
      <c r="S460">
        <v>2</v>
      </c>
      <c r="T460">
        <v>0.2</v>
      </c>
      <c r="U460" s="2">
        <v>3.3479999999999999</v>
      </c>
      <c r="V460" s="3">
        <f xml:space="preserve"> SalesData[[#This Row],[Profit]]/SalesData[[#This Row],[Sales]]</f>
        <v>0.37499999999999994</v>
      </c>
      <c r="W460" s="1">
        <f>EOMONTH(SalesData[[#This Row],[Order Date]],0)</f>
        <v>42643</v>
      </c>
    </row>
    <row r="461" spans="1:23" x14ac:dyDescent="0.3">
      <c r="A461">
        <v>460</v>
      </c>
      <c r="B461" t="s">
        <v>1791</v>
      </c>
      <c r="C461" s="1">
        <v>42353</v>
      </c>
      <c r="D461" s="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 s="2">
        <v>103.92</v>
      </c>
      <c r="S461">
        <v>4</v>
      </c>
      <c r="T461">
        <v>0</v>
      </c>
      <c r="U461" s="2">
        <v>36.372</v>
      </c>
      <c r="V461" s="3">
        <f xml:space="preserve"> SalesData[[#This Row],[Profit]]/SalesData[[#This Row],[Sales]]</f>
        <v>0.35</v>
      </c>
      <c r="W461" s="1">
        <f>EOMONTH(SalesData[[#This Row],[Order Date]],0)</f>
        <v>42369</v>
      </c>
    </row>
    <row r="462" spans="1:23" x14ac:dyDescent="0.3">
      <c r="A462">
        <v>461</v>
      </c>
      <c r="B462" t="s">
        <v>1791</v>
      </c>
      <c r="C462" s="1">
        <v>42353</v>
      </c>
      <c r="D462" s="1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 s="2">
        <v>899.91</v>
      </c>
      <c r="S462">
        <v>9</v>
      </c>
      <c r="T462">
        <v>0</v>
      </c>
      <c r="U462" s="2">
        <v>377.9622</v>
      </c>
      <c r="V462" s="3">
        <f xml:space="preserve"> SalesData[[#This Row],[Profit]]/SalesData[[#This Row],[Sales]]</f>
        <v>0.42</v>
      </c>
      <c r="W462" s="1">
        <f>EOMONTH(SalesData[[#This Row],[Order Date]],0)</f>
        <v>42369</v>
      </c>
    </row>
    <row r="463" spans="1:23" x14ac:dyDescent="0.3">
      <c r="A463">
        <v>462</v>
      </c>
      <c r="B463" t="s">
        <v>1791</v>
      </c>
      <c r="C463" s="1">
        <v>42353</v>
      </c>
      <c r="D463" s="1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 s="2">
        <v>51.311999999999998</v>
      </c>
      <c r="S463">
        <v>3</v>
      </c>
      <c r="T463">
        <v>0.2</v>
      </c>
      <c r="U463" s="2">
        <v>18.6006</v>
      </c>
      <c r="V463" s="3">
        <f xml:space="preserve"> SalesData[[#This Row],[Profit]]/SalesData[[#This Row],[Sales]]</f>
        <v>0.36250000000000004</v>
      </c>
      <c r="W463" s="1">
        <f>EOMONTH(SalesData[[#This Row],[Order Date]],0)</f>
        <v>42369</v>
      </c>
    </row>
    <row r="464" spans="1:23" x14ac:dyDescent="0.3">
      <c r="A464">
        <v>463</v>
      </c>
      <c r="B464" t="s">
        <v>1799</v>
      </c>
      <c r="C464" s="1">
        <v>42482</v>
      </c>
      <c r="D464" s="1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 s="2">
        <v>23.56</v>
      </c>
      <c r="S464">
        <v>5</v>
      </c>
      <c r="T464">
        <v>0.2</v>
      </c>
      <c r="U464" s="2">
        <v>7.0679999999999996</v>
      </c>
      <c r="V464" s="3">
        <f xml:space="preserve"> SalesData[[#This Row],[Profit]]/SalesData[[#This Row],[Sales]]</f>
        <v>0.3</v>
      </c>
      <c r="W464" s="1">
        <f>EOMONTH(SalesData[[#This Row],[Order Date]],0)</f>
        <v>42490</v>
      </c>
    </row>
    <row r="465" spans="1:23" x14ac:dyDescent="0.3">
      <c r="A465">
        <v>464</v>
      </c>
      <c r="B465" t="s">
        <v>1799</v>
      </c>
      <c r="C465" s="1">
        <v>42482</v>
      </c>
      <c r="D465" s="1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 s="2">
        <v>1272.6300000000001</v>
      </c>
      <c r="S465">
        <v>6</v>
      </c>
      <c r="T465">
        <v>0.5</v>
      </c>
      <c r="U465" s="2">
        <v>-814.48320000000001</v>
      </c>
      <c r="V465" s="3">
        <f xml:space="preserve"> SalesData[[#This Row],[Profit]]/SalesData[[#This Row],[Sales]]</f>
        <v>-0.6399999999999999</v>
      </c>
      <c r="W465" s="1">
        <f>EOMONTH(SalesData[[#This Row],[Order Date]],0)</f>
        <v>42490</v>
      </c>
    </row>
    <row r="466" spans="1:23" x14ac:dyDescent="0.3">
      <c r="A466">
        <v>465</v>
      </c>
      <c r="B466" t="s">
        <v>1799</v>
      </c>
      <c r="C466" s="1">
        <v>42482</v>
      </c>
      <c r="D466" s="1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 s="2">
        <v>28.484999999999999</v>
      </c>
      <c r="S466">
        <v>5</v>
      </c>
      <c r="T466">
        <v>0.7</v>
      </c>
      <c r="U466" s="2">
        <v>-20.888999999999999</v>
      </c>
      <c r="V466" s="3">
        <f xml:space="preserve"> SalesData[[#This Row],[Profit]]/SalesData[[#This Row],[Sales]]</f>
        <v>-0.73333333333333328</v>
      </c>
      <c r="W466" s="1">
        <f>EOMONTH(SalesData[[#This Row],[Order Date]],0)</f>
        <v>42490</v>
      </c>
    </row>
    <row r="467" spans="1:23" x14ac:dyDescent="0.3">
      <c r="A467">
        <v>466</v>
      </c>
      <c r="B467" t="s">
        <v>1799</v>
      </c>
      <c r="C467" s="1">
        <v>42482</v>
      </c>
      <c r="D467" s="1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 s="2">
        <v>185.376</v>
      </c>
      <c r="S467">
        <v>2</v>
      </c>
      <c r="T467">
        <v>0.2</v>
      </c>
      <c r="U467" s="2">
        <v>-34.758000000000003</v>
      </c>
      <c r="V467" s="3">
        <f xml:space="preserve"> SalesData[[#This Row],[Profit]]/SalesData[[#This Row],[Sales]]</f>
        <v>-0.1875</v>
      </c>
      <c r="W467" s="1">
        <f>EOMONTH(SalesData[[#This Row],[Order Date]],0)</f>
        <v>42490</v>
      </c>
    </row>
    <row r="468" spans="1:23" x14ac:dyDescent="0.3">
      <c r="A468">
        <v>467</v>
      </c>
      <c r="B468" t="s">
        <v>1799</v>
      </c>
      <c r="C468" s="1">
        <v>42482</v>
      </c>
      <c r="D468" s="1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 s="2">
        <v>78.272000000000006</v>
      </c>
      <c r="S468">
        <v>2</v>
      </c>
      <c r="T468">
        <v>0.2</v>
      </c>
      <c r="U468" s="2">
        <v>5.8704000000000001</v>
      </c>
      <c r="V468" s="3">
        <f xml:space="preserve"> SalesData[[#This Row],[Profit]]/SalesData[[#This Row],[Sales]]</f>
        <v>7.4999999999999997E-2</v>
      </c>
      <c r="W468" s="1">
        <f>EOMONTH(SalesData[[#This Row],[Order Date]],0)</f>
        <v>42490</v>
      </c>
    </row>
    <row r="469" spans="1:23" x14ac:dyDescent="0.3">
      <c r="A469">
        <v>468</v>
      </c>
      <c r="B469" t="s">
        <v>1811</v>
      </c>
      <c r="C469" s="1">
        <v>42021</v>
      </c>
      <c r="D469" s="1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 s="2">
        <v>254.744</v>
      </c>
      <c r="S469">
        <v>7</v>
      </c>
      <c r="T469">
        <v>0.6</v>
      </c>
      <c r="U469" s="2">
        <v>-312.06139999999999</v>
      </c>
      <c r="V469" s="3">
        <f xml:space="preserve"> SalesData[[#This Row],[Profit]]/SalesData[[#This Row],[Sales]]</f>
        <v>-1.2249999999999999</v>
      </c>
      <c r="W469" s="1">
        <f>EOMONTH(SalesData[[#This Row],[Order Date]],0)</f>
        <v>42035</v>
      </c>
    </row>
    <row r="470" spans="1:23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 s="2">
        <v>205.33279999999999</v>
      </c>
      <c r="S470">
        <v>2</v>
      </c>
      <c r="T470">
        <v>0.32</v>
      </c>
      <c r="U470" s="2">
        <v>-36.235199999999999</v>
      </c>
      <c r="V470" s="3">
        <f xml:space="preserve"> SalesData[[#This Row],[Profit]]/SalesData[[#This Row],[Sales]]</f>
        <v>-0.17647058823529413</v>
      </c>
      <c r="W470" s="1">
        <f>EOMONTH(SalesData[[#This Row],[Order Date]],0)</f>
        <v>42825</v>
      </c>
    </row>
    <row r="471" spans="1:23" x14ac:dyDescent="0.3">
      <c r="A471">
        <v>470</v>
      </c>
      <c r="B471" t="s">
        <v>1822</v>
      </c>
      <c r="C471" s="1">
        <v>42720</v>
      </c>
      <c r="D471" s="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 s="2">
        <v>4.7880000000000003</v>
      </c>
      <c r="S471">
        <v>3</v>
      </c>
      <c r="T471">
        <v>0.8</v>
      </c>
      <c r="U471" s="2">
        <v>-7.9001999999999999</v>
      </c>
      <c r="V471" s="3">
        <f xml:space="preserve"> SalesData[[#This Row],[Profit]]/SalesData[[#This Row],[Sales]]</f>
        <v>-1.65</v>
      </c>
      <c r="W471" s="1">
        <f>EOMONTH(SalesData[[#This Row],[Order Date]],0)</f>
        <v>42735</v>
      </c>
    </row>
    <row r="472" spans="1:23" x14ac:dyDescent="0.3">
      <c r="A472">
        <v>471</v>
      </c>
      <c r="B472" t="s">
        <v>1826</v>
      </c>
      <c r="C472" s="1">
        <v>42358</v>
      </c>
      <c r="D472" s="1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 s="2">
        <v>55.48</v>
      </c>
      <c r="S472">
        <v>1</v>
      </c>
      <c r="T472">
        <v>0</v>
      </c>
      <c r="U472" s="2">
        <v>26.630400000000002</v>
      </c>
      <c r="V472" s="3">
        <f xml:space="preserve"> SalesData[[#This Row],[Profit]]/SalesData[[#This Row],[Sales]]</f>
        <v>0.48000000000000004</v>
      </c>
      <c r="W472" s="1">
        <f>EOMONTH(SalesData[[#This Row],[Order Date]],0)</f>
        <v>42369</v>
      </c>
    </row>
    <row r="473" spans="1:23" x14ac:dyDescent="0.3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 s="2">
        <v>340.92</v>
      </c>
      <c r="S473">
        <v>3</v>
      </c>
      <c r="T473">
        <v>0</v>
      </c>
      <c r="U473" s="2">
        <v>3.4091999999999998</v>
      </c>
      <c r="V473" s="3">
        <f xml:space="preserve"> SalesData[[#This Row],[Profit]]/SalesData[[#This Row],[Sales]]</f>
        <v>9.9999999999999985E-3</v>
      </c>
      <c r="W473" s="1">
        <f>EOMONTH(SalesData[[#This Row],[Order Date]],0)</f>
        <v>41973</v>
      </c>
    </row>
    <row r="474" spans="1:23" x14ac:dyDescent="0.3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 s="2">
        <v>222.666</v>
      </c>
      <c r="S474">
        <v>2</v>
      </c>
      <c r="T474">
        <v>0.15</v>
      </c>
      <c r="U474" s="2">
        <v>10.478400000000001</v>
      </c>
      <c r="V474" s="3">
        <f xml:space="preserve"> SalesData[[#This Row],[Profit]]/SalesData[[#This Row],[Sales]]</f>
        <v>4.7058823529411771E-2</v>
      </c>
      <c r="W474" s="1">
        <f>EOMONTH(SalesData[[#This Row],[Order Date]],0)</f>
        <v>41973</v>
      </c>
    </row>
    <row r="475" spans="1:23" x14ac:dyDescent="0.3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 s="2">
        <v>703.96799999999996</v>
      </c>
      <c r="S475">
        <v>4</v>
      </c>
      <c r="T475">
        <v>0.2</v>
      </c>
      <c r="U475" s="2">
        <v>87.995999999999995</v>
      </c>
      <c r="V475" s="3">
        <f xml:space="preserve"> SalesData[[#This Row],[Profit]]/SalesData[[#This Row],[Sales]]</f>
        <v>0.125</v>
      </c>
      <c r="W475" s="1">
        <f>EOMONTH(SalesData[[#This Row],[Order Date]],0)</f>
        <v>41973</v>
      </c>
    </row>
    <row r="476" spans="1:23" x14ac:dyDescent="0.3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 s="2">
        <v>92.52</v>
      </c>
      <c r="S476">
        <v>6</v>
      </c>
      <c r="T476">
        <v>0</v>
      </c>
      <c r="U476" s="2">
        <v>24.980399999999999</v>
      </c>
      <c r="V476" s="3">
        <f xml:space="preserve"> SalesData[[#This Row],[Profit]]/SalesData[[#This Row],[Sales]]</f>
        <v>0.27</v>
      </c>
      <c r="W476" s="1">
        <f>EOMONTH(SalesData[[#This Row],[Order Date]],0)</f>
        <v>41973</v>
      </c>
    </row>
    <row r="477" spans="1:23" x14ac:dyDescent="0.3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 s="2">
        <v>62.65</v>
      </c>
      <c r="S477">
        <v>7</v>
      </c>
      <c r="T477">
        <v>0</v>
      </c>
      <c r="U477" s="2">
        <v>28.818999999999999</v>
      </c>
      <c r="V477" s="3">
        <f xml:space="preserve"> SalesData[[#This Row],[Profit]]/SalesData[[#This Row],[Sales]]</f>
        <v>0.46</v>
      </c>
      <c r="W477" s="1">
        <f>EOMONTH(SalesData[[#This Row],[Order Date]],0)</f>
        <v>41973</v>
      </c>
    </row>
    <row r="478" spans="1:23" x14ac:dyDescent="0.3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 s="2">
        <v>94.85</v>
      </c>
      <c r="S478">
        <v>5</v>
      </c>
      <c r="T478">
        <v>0</v>
      </c>
      <c r="U478" s="2">
        <v>45.527999999999999</v>
      </c>
      <c r="V478" s="3">
        <f xml:space="preserve"> SalesData[[#This Row],[Profit]]/SalesData[[#This Row],[Sales]]</f>
        <v>0.48000000000000004</v>
      </c>
      <c r="W478" s="1">
        <f>EOMONTH(SalesData[[#This Row],[Order Date]],0)</f>
        <v>41973</v>
      </c>
    </row>
    <row r="479" spans="1:23" x14ac:dyDescent="0.3">
      <c r="A479">
        <v>478</v>
      </c>
      <c r="B479" t="s">
        <v>1847</v>
      </c>
      <c r="C479" s="1">
        <v>42563</v>
      </c>
      <c r="D479" s="1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 s="2">
        <v>95.76</v>
      </c>
      <c r="S479">
        <v>6</v>
      </c>
      <c r="T479">
        <v>0.2</v>
      </c>
      <c r="U479" s="2">
        <v>7.1820000000000004</v>
      </c>
      <c r="V479" s="3">
        <f xml:space="preserve"> SalesData[[#This Row],[Profit]]/SalesData[[#This Row],[Sales]]</f>
        <v>7.4999999999999997E-2</v>
      </c>
      <c r="W479" s="1">
        <f>EOMONTH(SalesData[[#This Row],[Order Date]],0)</f>
        <v>42582</v>
      </c>
    </row>
    <row r="480" spans="1:23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 s="2">
        <v>40.200000000000003</v>
      </c>
      <c r="S480">
        <v>3</v>
      </c>
      <c r="T480">
        <v>0</v>
      </c>
      <c r="U480" s="2">
        <v>19.295999999999999</v>
      </c>
      <c r="V480" s="3">
        <f xml:space="preserve"> SalesData[[#This Row],[Profit]]/SalesData[[#This Row],[Sales]]</f>
        <v>0.47999999999999993</v>
      </c>
      <c r="W480" s="1">
        <f>EOMONTH(SalesData[[#This Row],[Order Date]],0)</f>
        <v>42674</v>
      </c>
    </row>
    <row r="481" spans="1:23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 s="2">
        <v>14.7</v>
      </c>
      <c r="S481">
        <v>5</v>
      </c>
      <c r="T481">
        <v>0</v>
      </c>
      <c r="U481" s="2">
        <v>6.6150000000000002</v>
      </c>
      <c r="V481" s="3">
        <f xml:space="preserve"> SalesData[[#This Row],[Profit]]/SalesData[[#This Row],[Sales]]</f>
        <v>0.45</v>
      </c>
      <c r="W481" s="1">
        <f>EOMONTH(SalesData[[#This Row],[Order Date]],0)</f>
        <v>42551</v>
      </c>
    </row>
    <row r="482" spans="1:23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 s="2">
        <v>704.25</v>
      </c>
      <c r="S482">
        <v>5</v>
      </c>
      <c r="T482">
        <v>0</v>
      </c>
      <c r="U482" s="2">
        <v>84.51</v>
      </c>
      <c r="V482" s="3">
        <f xml:space="preserve"> SalesData[[#This Row],[Profit]]/SalesData[[#This Row],[Sales]]</f>
        <v>0.12000000000000001</v>
      </c>
      <c r="W482" s="1">
        <f>EOMONTH(SalesData[[#This Row],[Order Date]],0)</f>
        <v>42551</v>
      </c>
    </row>
    <row r="483" spans="1:23" x14ac:dyDescent="0.3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 s="2">
        <v>9.09</v>
      </c>
      <c r="S483">
        <v>3</v>
      </c>
      <c r="T483">
        <v>0</v>
      </c>
      <c r="U483" s="2">
        <v>1.9089</v>
      </c>
      <c r="V483" s="3">
        <f xml:space="preserve"> SalesData[[#This Row],[Profit]]/SalesData[[#This Row],[Sales]]</f>
        <v>0.21000000000000002</v>
      </c>
      <c r="W483" s="1">
        <f>EOMONTH(SalesData[[#This Row],[Order Date]],0)</f>
        <v>41943</v>
      </c>
    </row>
    <row r="484" spans="1:23" x14ac:dyDescent="0.3">
      <c r="A484">
        <v>483</v>
      </c>
      <c r="B484" t="s">
        <v>1868</v>
      </c>
      <c r="C484" s="1">
        <v>41842</v>
      </c>
      <c r="D484" s="1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 s="2">
        <v>5.96</v>
      </c>
      <c r="S484">
        <v>2</v>
      </c>
      <c r="T484">
        <v>0</v>
      </c>
      <c r="U484" s="2">
        <v>1.6688000000000001</v>
      </c>
      <c r="V484" s="3">
        <f xml:space="preserve"> SalesData[[#This Row],[Profit]]/SalesData[[#This Row],[Sales]]</f>
        <v>0.28000000000000003</v>
      </c>
      <c r="W484" s="1">
        <f>EOMONTH(SalesData[[#This Row],[Order Date]],0)</f>
        <v>41851</v>
      </c>
    </row>
    <row r="485" spans="1:23" x14ac:dyDescent="0.3">
      <c r="A485">
        <v>484</v>
      </c>
      <c r="B485" t="s">
        <v>1868</v>
      </c>
      <c r="C485" s="1">
        <v>41842</v>
      </c>
      <c r="D485" s="1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 s="2">
        <v>159.97999999999999</v>
      </c>
      <c r="S485">
        <v>2</v>
      </c>
      <c r="T485">
        <v>0</v>
      </c>
      <c r="U485" s="2">
        <v>57.592799999999997</v>
      </c>
      <c r="V485" s="3">
        <f xml:space="preserve"> SalesData[[#This Row],[Profit]]/SalesData[[#This Row],[Sales]]</f>
        <v>0.36</v>
      </c>
      <c r="W485" s="1">
        <f>EOMONTH(SalesData[[#This Row],[Order Date]],0)</f>
        <v>41851</v>
      </c>
    </row>
    <row r="486" spans="1:23" x14ac:dyDescent="0.3">
      <c r="A486">
        <v>485</v>
      </c>
      <c r="B486" t="s">
        <v>1874</v>
      </c>
      <c r="C486" s="1">
        <v>42896</v>
      </c>
      <c r="D486" s="1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 s="2">
        <v>29.6</v>
      </c>
      <c r="S486">
        <v>2</v>
      </c>
      <c r="T486">
        <v>0</v>
      </c>
      <c r="U486" s="2">
        <v>14.8</v>
      </c>
      <c r="V486" s="3">
        <f xml:space="preserve"> SalesData[[#This Row],[Profit]]/SalesData[[#This Row],[Sales]]</f>
        <v>0.5</v>
      </c>
      <c r="W486" s="1">
        <f>EOMONTH(SalesData[[#This Row],[Order Date]],0)</f>
        <v>42916</v>
      </c>
    </row>
    <row r="487" spans="1:23" x14ac:dyDescent="0.3">
      <c r="A487">
        <v>486</v>
      </c>
      <c r="B487" t="s">
        <v>1874</v>
      </c>
      <c r="C487" s="1">
        <v>42896</v>
      </c>
      <c r="D487" s="1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 s="2">
        <v>514.16499999999996</v>
      </c>
      <c r="S487">
        <v>5</v>
      </c>
      <c r="T487">
        <v>0.15</v>
      </c>
      <c r="U487" s="2">
        <v>-30.245000000000001</v>
      </c>
      <c r="V487" s="3">
        <f xml:space="preserve"> SalesData[[#This Row],[Profit]]/SalesData[[#This Row],[Sales]]</f>
        <v>-5.8823529411764712E-2</v>
      </c>
      <c r="W487" s="1">
        <f>EOMONTH(SalesData[[#This Row],[Order Date]],0)</f>
        <v>42916</v>
      </c>
    </row>
    <row r="488" spans="1:23" x14ac:dyDescent="0.3">
      <c r="A488">
        <v>487</v>
      </c>
      <c r="B488" t="s">
        <v>1874</v>
      </c>
      <c r="C488" s="1">
        <v>42896</v>
      </c>
      <c r="D488" s="1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 s="2">
        <v>279.95999999999998</v>
      </c>
      <c r="S488">
        <v>5</v>
      </c>
      <c r="T488">
        <v>0.2</v>
      </c>
      <c r="U488" s="2">
        <v>17.497499999999999</v>
      </c>
      <c r="V488" s="3">
        <f xml:space="preserve"> SalesData[[#This Row],[Profit]]/SalesData[[#This Row],[Sales]]</f>
        <v>6.25E-2</v>
      </c>
      <c r="W488" s="1">
        <f>EOMONTH(SalesData[[#This Row],[Order Date]],0)</f>
        <v>42916</v>
      </c>
    </row>
    <row r="489" spans="1:23" x14ac:dyDescent="0.3">
      <c r="A489">
        <v>488</v>
      </c>
      <c r="B489" t="s">
        <v>1884</v>
      </c>
      <c r="C489" s="1">
        <v>41941</v>
      </c>
      <c r="D489" s="1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 s="2">
        <v>2735.9520000000002</v>
      </c>
      <c r="S489">
        <v>6</v>
      </c>
      <c r="T489">
        <v>0.2</v>
      </c>
      <c r="U489" s="2">
        <v>341.99400000000003</v>
      </c>
      <c r="V489" s="3">
        <f xml:space="preserve"> SalesData[[#This Row],[Profit]]/SalesData[[#This Row],[Sales]]</f>
        <v>0.125</v>
      </c>
      <c r="W489" s="1">
        <f>EOMONTH(SalesData[[#This Row],[Order Date]],0)</f>
        <v>41943</v>
      </c>
    </row>
    <row r="490" spans="1:23" x14ac:dyDescent="0.3">
      <c r="A490">
        <v>489</v>
      </c>
      <c r="B490" t="s">
        <v>1891</v>
      </c>
      <c r="C490" s="1">
        <v>41799</v>
      </c>
      <c r="D490" s="1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 s="2">
        <v>7.992</v>
      </c>
      <c r="S490">
        <v>1</v>
      </c>
      <c r="T490">
        <v>0.2</v>
      </c>
      <c r="U490" s="2">
        <v>0.59940000000000004</v>
      </c>
      <c r="V490" s="3">
        <f xml:space="preserve"> SalesData[[#This Row],[Profit]]/SalesData[[#This Row],[Sales]]</f>
        <v>7.5000000000000011E-2</v>
      </c>
      <c r="W490" s="1">
        <f>EOMONTH(SalesData[[#This Row],[Order Date]],0)</f>
        <v>41820</v>
      </c>
    </row>
    <row r="491" spans="1:23" x14ac:dyDescent="0.3">
      <c r="A491">
        <v>490</v>
      </c>
      <c r="B491" t="s">
        <v>1891</v>
      </c>
      <c r="C491" s="1">
        <v>41799</v>
      </c>
      <c r="D491" s="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 s="2">
        <v>63.984000000000002</v>
      </c>
      <c r="S491">
        <v>2</v>
      </c>
      <c r="T491">
        <v>0.2</v>
      </c>
      <c r="U491" s="2">
        <v>10.397399999999999</v>
      </c>
      <c r="V491" s="3">
        <f xml:space="preserve"> SalesData[[#This Row],[Profit]]/SalesData[[#This Row],[Sales]]</f>
        <v>0.16249999999999998</v>
      </c>
      <c r="W491" s="1">
        <f>EOMONTH(SalesData[[#This Row],[Order Date]],0)</f>
        <v>41820</v>
      </c>
    </row>
    <row r="492" spans="1:23" x14ac:dyDescent="0.3">
      <c r="A492">
        <v>491</v>
      </c>
      <c r="B492" t="s">
        <v>1891</v>
      </c>
      <c r="C492" s="1">
        <v>41799</v>
      </c>
      <c r="D492" s="1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 s="2">
        <v>70.367999999999995</v>
      </c>
      <c r="S492">
        <v>2</v>
      </c>
      <c r="T492">
        <v>0.2</v>
      </c>
      <c r="U492" s="2">
        <v>6.1571999999999996</v>
      </c>
      <c r="V492" s="3">
        <f xml:space="preserve"> SalesData[[#This Row],[Profit]]/SalesData[[#This Row],[Sales]]</f>
        <v>8.7499999999999994E-2</v>
      </c>
      <c r="W492" s="1">
        <f>EOMONTH(SalesData[[#This Row],[Order Date]],0)</f>
        <v>41820</v>
      </c>
    </row>
    <row r="493" spans="1:23" x14ac:dyDescent="0.3">
      <c r="A493">
        <v>492</v>
      </c>
      <c r="B493" t="s">
        <v>1900</v>
      </c>
      <c r="C493" s="1">
        <v>41896</v>
      </c>
      <c r="D493" s="1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 s="2">
        <v>449.15</v>
      </c>
      <c r="S493">
        <v>5</v>
      </c>
      <c r="T493">
        <v>0</v>
      </c>
      <c r="U493" s="2">
        <v>8.9830000000000005</v>
      </c>
      <c r="V493" s="3">
        <f xml:space="preserve"> SalesData[[#This Row],[Profit]]/SalesData[[#This Row],[Sales]]</f>
        <v>2.0000000000000004E-2</v>
      </c>
      <c r="W493" s="1">
        <f>EOMONTH(SalesData[[#This Row],[Order Date]],0)</f>
        <v>41912</v>
      </c>
    </row>
    <row r="494" spans="1:23" x14ac:dyDescent="0.3">
      <c r="A494">
        <v>493</v>
      </c>
      <c r="B494" t="s">
        <v>1900</v>
      </c>
      <c r="C494" s="1">
        <v>41896</v>
      </c>
      <c r="D494" s="1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 s="2">
        <v>11.07</v>
      </c>
      <c r="S494">
        <v>3</v>
      </c>
      <c r="T494">
        <v>0</v>
      </c>
      <c r="U494" s="2">
        <v>5.0922000000000001</v>
      </c>
      <c r="V494" s="3">
        <f xml:space="preserve"> SalesData[[#This Row],[Profit]]/SalesData[[#This Row],[Sales]]</f>
        <v>0.46</v>
      </c>
      <c r="W494" s="1">
        <f>EOMONTH(SalesData[[#This Row],[Order Date]],0)</f>
        <v>41912</v>
      </c>
    </row>
    <row r="495" spans="1:23" x14ac:dyDescent="0.3">
      <c r="A495">
        <v>494</v>
      </c>
      <c r="B495" t="s">
        <v>1907</v>
      </c>
      <c r="C495" s="1">
        <v>42499</v>
      </c>
      <c r="D495" s="1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 s="2">
        <v>93.98</v>
      </c>
      <c r="S495">
        <v>2</v>
      </c>
      <c r="T495">
        <v>0</v>
      </c>
      <c r="U495" s="2">
        <v>13.1572</v>
      </c>
      <c r="V495" s="3">
        <f xml:space="preserve"> SalesData[[#This Row],[Profit]]/SalesData[[#This Row],[Sales]]</f>
        <v>0.13999999999999999</v>
      </c>
      <c r="W495" s="1">
        <f>EOMONTH(SalesData[[#This Row],[Order Date]],0)</f>
        <v>42521</v>
      </c>
    </row>
    <row r="496" spans="1:23" x14ac:dyDescent="0.3">
      <c r="A496">
        <v>495</v>
      </c>
      <c r="B496" t="s">
        <v>1913</v>
      </c>
      <c r="C496" s="1">
        <v>42447</v>
      </c>
      <c r="D496" s="1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 s="2">
        <v>189.88200000000001</v>
      </c>
      <c r="S496">
        <v>3</v>
      </c>
      <c r="T496">
        <v>0.4</v>
      </c>
      <c r="U496" s="2">
        <v>-94.941000000000003</v>
      </c>
      <c r="V496" s="3">
        <f xml:space="preserve"> SalesData[[#This Row],[Profit]]/SalesData[[#This Row],[Sales]]</f>
        <v>-0.5</v>
      </c>
      <c r="W496" s="1">
        <f>EOMONTH(SalesData[[#This Row],[Order Date]],0)</f>
        <v>42460</v>
      </c>
    </row>
    <row r="497" spans="1:23" x14ac:dyDescent="0.3">
      <c r="A497">
        <v>496</v>
      </c>
      <c r="B497" t="s">
        <v>1920</v>
      </c>
      <c r="C497" s="1">
        <v>42365</v>
      </c>
      <c r="D497" s="1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 s="2">
        <v>105.42</v>
      </c>
      <c r="S497">
        <v>2</v>
      </c>
      <c r="T497">
        <v>0</v>
      </c>
      <c r="U497" s="2">
        <v>51.655799999999999</v>
      </c>
      <c r="V497" s="3">
        <f xml:space="preserve"> SalesData[[#This Row],[Profit]]/SalesData[[#This Row],[Sales]]</f>
        <v>0.49</v>
      </c>
      <c r="W497" s="1">
        <f>EOMONTH(SalesData[[#This Row],[Order Date]],0)</f>
        <v>42369</v>
      </c>
    </row>
    <row r="498" spans="1:23" x14ac:dyDescent="0.3">
      <c r="A498">
        <v>497</v>
      </c>
      <c r="B498" t="s">
        <v>1927</v>
      </c>
      <c r="C498" s="1">
        <v>42576</v>
      </c>
      <c r="D498" s="1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 s="2">
        <v>119.616</v>
      </c>
      <c r="S498">
        <v>8</v>
      </c>
      <c r="T498">
        <v>0.2</v>
      </c>
      <c r="U498" s="2">
        <v>40.370399999999997</v>
      </c>
      <c r="V498" s="3">
        <f xml:space="preserve"> SalesData[[#This Row],[Profit]]/SalesData[[#This Row],[Sales]]</f>
        <v>0.33749999999999997</v>
      </c>
      <c r="W498" s="1">
        <f>EOMONTH(SalesData[[#This Row],[Order Date]],0)</f>
        <v>42582</v>
      </c>
    </row>
    <row r="499" spans="1:23" x14ac:dyDescent="0.3">
      <c r="A499">
        <v>498</v>
      </c>
      <c r="B499" t="s">
        <v>1927</v>
      </c>
      <c r="C499" s="1">
        <v>42576</v>
      </c>
      <c r="D499" s="1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 s="2">
        <v>255.76</v>
      </c>
      <c r="S499">
        <v>4</v>
      </c>
      <c r="T499">
        <v>0</v>
      </c>
      <c r="U499" s="2">
        <v>81.843199999999996</v>
      </c>
      <c r="V499" s="3">
        <f xml:space="preserve"> SalesData[[#This Row],[Profit]]/SalesData[[#This Row],[Sales]]</f>
        <v>0.32</v>
      </c>
      <c r="W499" s="1">
        <f>EOMONTH(SalesData[[#This Row],[Order Date]],0)</f>
        <v>42582</v>
      </c>
    </row>
    <row r="500" spans="1:23" x14ac:dyDescent="0.3">
      <c r="A500">
        <v>499</v>
      </c>
      <c r="B500" t="s">
        <v>1927</v>
      </c>
      <c r="C500" s="1">
        <v>42576</v>
      </c>
      <c r="D500" s="1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 s="2">
        <v>241.56800000000001</v>
      </c>
      <c r="S500">
        <v>2</v>
      </c>
      <c r="T500">
        <v>0.2</v>
      </c>
      <c r="U500" s="2">
        <v>18.117599999999999</v>
      </c>
      <c r="V500" s="3">
        <f xml:space="preserve"> SalesData[[#This Row],[Profit]]/SalesData[[#This Row],[Sales]]</f>
        <v>7.4999999999999997E-2</v>
      </c>
      <c r="W500" s="1">
        <f>EOMONTH(SalesData[[#This Row],[Order Date]],0)</f>
        <v>42582</v>
      </c>
    </row>
    <row r="501" spans="1:23" x14ac:dyDescent="0.3">
      <c r="A501">
        <v>500</v>
      </c>
      <c r="B501" t="s">
        <v>1927</v>
      </c>
      <c r="C501" s="1">
        <v>42576</v>
      </c>
      <c r="D501" s="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 s="2">
        <v>69.3</v>
      </c>
      <c r="S501">
        <v>9</v>
      </c>
      <c r="T501">
        <v>0</v>
      </c>
      <c r="U501" s="2">
        <v>22.869</v>
      </c>
      <c r="V501" s="3">
        <f xml:space="preserve"> SalesData[[#This Row],[Profit]]/SalesData[[#This Row],[Sales]]</f>
        <v>0.33</v>
      </c>
      <c r="W501" s="1">
        <f>EOMONTH(SalesData[[#This Row],[Order Date]],0)</f>
        <v>42582</v>
      </c>
    </row>
    <row r="502" spans="1:23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 s="2">
        <v>22.62</v>
      </c>
      <c r="S502">
        <v>2</v>
      </c>
      <c r="T502">
        <v>0.7</v>
      </c>
      <c r="U502" s="2">
        <v>-15.08</v>
      </c>
      <c r="V502" s="3">
        <f xml:space="preserve"> SalesData[[#This Row],[Profit]]/SalesData[[#This Row],[Sales]]</f>
        <v>-0.66666666666666663</v>
      </c>
      <c r="W502" s="1">
        <f>EOMONTH(SalesData[[#This Row],[Order Date]],0)</f>
        <v>42521</v>
      </c>
    </row>
    <row r="503" spans="1:23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 s="2">
        <v>14.952</v>
      </c>
      <c r="S503">
        <v>2</v>
      </c>
      <c r="T503">
        <v>0.7</v>
      </c>
      <c r="U503" s="2">
        <v>-11.961600000000001</v>
      </c>
      <c r="V503" s="3">
        <f xml:space="preserve"> SalesData[[#This Row],[Profit]]/SalesData[[#This Row],[Sales]]</f>
        <v>-0.8</v>
      </c>
      <c r="W503" s="1">
        <f>EOMONTH(SalesData[[#This Row],[Order Date]],0)</f>
        <v>42521</v>
      </c>
    </row>
    <row r="504" spans="1:23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 s="2">
        <v>801.56799999999998</v>
      </c>
      <c r="S504">
        <v>2</v>
      </c>
      <c r="T504">
        <v>0.2</v>
      </c>
      <c r="U504" s="2">
        <v>50.097999999999999</v>
      </c>
      <c r="V504" s="3">
        <f xml:space="preserve"> SalesData[[#This Row],[Profit]]/SalesData[[#This Row],[Sales]]</f>
        <v>6.25E-2</v>
      </c>
      <c r="W504" s="1">
        <f>EOMONTH(SalesData[[#This Row],[Order Date]],0)</f>
        <v>42521</v>
      </c>
    </row>
    <row r="505" spans="1:23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 s="2">
        <v>2.3759999999999999</v>
      </c>
      <c r="S505">
        <v>3</v>
      </c>
      <c r="T505">
        <v>0.7</v>
      </c>
      <c r="U505" s="2">
        <v>-1.9008</v>
      </c>
      <c r="V505" s="3">
        <f xml:space="preserve"> SalesData[[#This Row],[Profit]]/SalesData[[#This Row],[Sales]]</f>
        <v>-0.8</v>
      </c>
      <c r="W505" s="1">
        <f>EOMONTH(SalesData[[#This Row],[Order Date]],0)</f>
        <v>42521</v>
      </c>
    </row>
    <row r="506" spans="1:23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 s="2">
        <v>32.792000000000002</v>
      </c>
      <c r="S506">
        <v>1</v>
      </c>
      <c r="T506">
        <v>0.2</v>
      </c>
      <c r="U506" s="2">
        <v>11.8871</v>
      </c>
      <c r="V506" s="3">
        <f xml:space="preserve"> SalesData[[#This Row],[Profit]]/SalesData[[#This Row],[Sales]]</f>
        <v>0.36249999999999999</v>
      </c>
      <c r="W506" s="1">
        <f>EOMONTH(SalesData[[#This Row],[Order Date]],0)</f>
        <v>42521</v>
      </c>
    </row>
    <row r="507" spans="1:23" x14ac:dyDescent="0.3">
      <c r="A507">
        <v>506</v>
      </c>
      <c r="B507" t="s">
        <v>1952</v>
      </c>
      <c r="C507" s="1">
        <v>43051</v>
      </c>
      <c r="D507" s="1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 s="2">
        <v>15.92</v>
      </c>
      <c r="S507">
        <v>5</v>
      </c>
      <c r="T507">
        <v>0.2</v>
      </c>
      <c r="U507" s="2">
        <v>5.3730000000000002</v>
      </c>
      <c r="V507" s="3">
        <f xml:space="preserve"> SalesData[[#This Row],[Profit]]/SalesData[[#This Row],[Sales]]</f>
        <v>0.33750000000000002</v>
      </c>
      <c r="W507" s="1">
        <f>EOMONTH(SalesData[[#This Row],[Order Date]],0)</f>
        <v>43069</v>
      </c>
    </row>
    <row r="508" spans="1:23" x14ac:dyDescent="0.3">
      <c r="A508">
        <v>507</v>
      </c>
      <c r="B508" t="s">
        <v>1954</v>
      </c>
      <c r="C508" s="1">
        <v>42079</v>
      </c>
      <c r="D508" s="1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 s="2">
        <v>2.74</v>
      </c>
      <c r="S508">
        <v>1</v>
      </c>
      <c r="T508">
        <v>0</v>
      </c>
      <c r="U508" s="2">
        <v>0.73980000000000001</v>
      </c>
      <c r="V508" s="3">
        <f xml:space="preserve"> SalesData[[#This Row],[Profit]]/SalesData[[#This Row],[Sales]]</f>
        <v>0.26999999999999996</v>
      </c>
      <c r="W508" s="1">
        <f>EOMONTH(SalesData[[#This Row],[Order Date]],0)</f>
        <v>42094</v>
      </c>
    </row>
    <row r="509" spans="1:23" x14ac:dyDescent="0.3">
      <c r="A509">
        <v>508</v>
      </c>
      <c r="B509" t="s">
        <v>1954</v>
      </c>
      <c r="C509" s="1">
        <v>42079</v>
      </c>
      <c r="D509" s="1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 s="2">
        <v>8.34</v>
      </c>
      <c r="S509">
        <v>3</v>
      </c>
      <c r="T509">
        <v>0</v>
      </c>
      <c r="U509" s="2">
        <v>2.1684000000000001</v>
      </c>
      <c r="V509" s="3">
        <f xml:space="preserve"> SalesData[[#This Row],[Profit]]/SalesData[[#This Row],[Sales]]</f>
        <v>0.26</v>
      </c>
      <c r="W509" s="1">
        <f>EOMONTH(SalesData[[#This Row],[Order Date]],0)</f>
        <v>42094</v>
      </c>
    </row>
    <row r="510" spans="1:23" x14ac:dyDescent="0.3">
      <c r="A510">
        <v>509</v>
      </c>
      <c r="B510" t="s">
        <v>1954</v>
      </c>
      <c r="C510" s="1">
        <v>42079</v>
      </c>
      <c r="D510" s="1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 s="2">
        <v>46.74</v>
      </c>
      <c r="S510">
        <v>3</v>
      </c>
      <c r="T510">
        <v>0</v>
      </c>
      <c r="U510" s="2">
        <v>11.685</v>
      </c>
      <c r="V510" s="3">
        <f xml:space="preserve"> SalesData[[#This Row],[Profit]]/SalesData[[#This Row],[Sales]]</f>
        <v>0.25</v>
      </c>
      <c r="W510" s="1">
        <f>EOMONTH(SalesData[[#This Row],[Order Date]],0)</f>
        <v>42094</v>
      </c>
    </row>
    <row r="511" spans="1:23" x14ac:dyDescent="0.3">
      <c r="A511">
        <v>510</v>
      </c>
      <c r="B511" t="s">
        <v>1954</v>
      </c>
      <c r="C511" s="1">
        <v>42079</v>
      </c>
      <c r="D511" s="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 s="2">
        <v>6354.95</v>
      </c>
      <c r="S511">
        <v>5</v>
      </c>
      <c r="T511">
        <v>0</v>
      </c>
      <c r="U511" s="2">
        <v>3177.4749999999999</v>
      </c>
      <c r="V511" s="3">
        <f xml:space="preserve"> SalesData[[#This Row],[Profit]]/SalesData[[#This Row],[Sales]]</f>
        <v>0.5</v>
      </c>
      <c r="W511" s="1">
        <f>EOMONTH(SalesData[[#This Row],[Order Date]],0)</f>
        <v>42094</v>
      </c>
    </row>
    <row r="512" spans="1:23" x14ac:dyDescent="0.3">
      <c r="A512">
        <v>511</v>
      </c>
      <c r="B512" t="s">
        <v>1966</v>
      </c>
      <c r="C512" s="1">
        <v>43065</v>
      </c>
      <c r="D512" s="1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 s="2">
        <v>126.3</v>
      </c>
      <c r="S512">
        <v>3</v>
      </c>
      <c r="T512">
        <v>0</v>
      </c>
      <c r="U512" s="2">
        <v>40.415999999999997</v>
      </c>
      <c r="V512" s="3">
        <f xml:space="preserve"> SalesData[[#This Row],[Profit]]/SalesData[[#This Row],[Sales]]</f>
        <v>0.32</v>
      </c>
      <c r="W512" s="1">
        <f>EOMONTH(SalesData[[#This Row],[Order Date]],0)</f>
        <v>43069</v>
      </c>
    </row>
    <row r="513" spans="1:23" x14ac:dyDescent="0.3">
      <c r="A513">
        <v>512</v>
      </c>
      <c r="B513" t="s">
        <v>1966</v>
      </c>
      <c r="C513" s="1">
        <v>43065</v>
      </c>
      <c r="D513" s="1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 s="2">
        <v>38.04</v>
      </c>
      <c r="S513">
        <v>2</v>
      </c>
      <c r="T513">
        <v>0</v>
      </c>
      <c r="U513" s="2">
        <v>12.172800000000001</v>
      </c>
      <c r="V513" s="3">
        <f xml:space="preserve"> SalesData[[#This Row],[Profit]]/SalesData[[#This Row],[Sales]]</f>
        <v>0.32</v>
      </c>
      <c r="W513" s="1">
        <f>EOMONTH(SalesData[[#This Row],[Order Date]],0)</f>
        <v>43069</v>
      </c>
    </row>
    <row r="514" spans="1:23" x14ac:dyDescent="0.3">
      <c r="A514">
        <v>513</v>
      </c>
      <c r="B514" t="s">
        <v>1975</v>
      </c>
      <c r="C514" s="1">
        <v>42663</v>
      </c>
      <c r="D514" s="1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 s="2">
        <v>7.1520000000000001</v>
      </c>
      <c r="S514">
        <v>3</v>
      </c>
      <c r="T514">
        <v>0.2</v>
      </c>
      <c r="U514" s="2">
        <v>0.71519999999999995</v>
      </c>
      <c r="V514" s="3">
        <f xml:space="preserve"> SalesData[[#This Row],[Profit]]/SalesData[[#This Row],[Sales]]</f>
        <v>9.9999999999999992E-2</v>
      </c>
      <c r="W514" s="1">
        <f>EOMONTH(SalesData[[#This Row],[Order Date]],0)</f>
        <v>42674</v>
      </c>
    </row>
    <row r="515" spans="1:23" x14ac:dyDescent="0.3">
      <c r="A515">
        <v>514</v>
      </c>
      <c r="B515" t="s">
        <v>1978</v>
      </c>
      <c r="C515" s="1">
        <v>43090</v>
      </c>
      <c r="D515" s="1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 s="2">
        <v>6.63</v>
      </c>
      <c r="S515">
        <v>3</v>
      </c>
      <c r="T515">
        <v>0</v>
      </c>
      <c r="U515" s="2">
        <v>1.7901</v>
      </c>
      <c r="V515" s="3">
        <f xml:space="preserve"> SalesData[[#This Row],[Profit]]/SalesData[[#This Row],[Sales]]</f>
        <v>0.27</v>
      </c>
      <c r="W515" s="1">
        <f>EOMONTH(SalesData[[#This Row],[Order Date]],0)</f>
        <v>43100</v>
      </c>
    </row>
    <row r="516" spans="1:23" x14ac:dyDescent="0.3">
      <c r="A516">
        <v>515</v>
      </c>
      <c r="B516" t="s">
        <v>1978</v>
      </c>
      <c r="C516" s="1">
        <v>43090</v>
      </c>
      <c r="D516" s="1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 s="2">
        <v>5.88</v>
      </c>
      <c r="S516">
        <v>2</v>
      </c>
      <c r="T516">
        <v>0</v>
      </c>
      <c r="U516" s="2">
        <v>1.7052</v>
      </c>
      <c r="V516" s="3">
        <f xml:space="preserve"> SalesData[[#This Row],[Profit]]/SalesData[[#This Row],[Sales]]</f>
        <v>0.29000000000000004</v>
      </c>
      <c r="W516" s="1">
        <f>EOMONTH(SalesData[[#This Row],[Order Date]],0)</f>
        <v>43100</v>
      </c>
    </row>
    <row r="517" spans="1:23" x14ac:dyDescent="0.3">
      <c r="A517">
        <v>516</v>
      </c>
      <c r="B517" t="s">
        <v>1985</v>
      </c>
      <c r="C517" s="1">
        <v>42757</v>
      </c>
      <c r="D517" s="1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 s="2">
        <v>2999.95</v>
      </c>
      <c r="S517">
        <v>5</v>
      </c>
      <c r="T517">
        <v>0</v>
      </c>
      <c r="U517" s="2">
        <v>1379.9770000000001</v>
      </c>
      <c r="V517" s="3">
        <f xml:space="preserve"> SalesData[[#This Row],[Profit]]/SalesData[[#This Row],[Sales]]</f>
        <v>0.46000000000000008</v>
      </c>
      <c r="W517" s="1">
        <f>EOMONTH(SalesData[[#This Row],[Order Date]],0)</f>
        <v>42766</v>
      </c>
    </row>
    <row r="518" spans="1:23" x14ac:dyDescent="0.3">
      <c r="A518">
        <v>517</v>
      </c>
      <c r="B518" t="s">
        <v>1985</v>
      </c>
      <c r="C518" s="1">
        <v>42757</v>
      </c>
      <c r="D518" s="1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 s="2">
        <v>51.45</v>
      </c>
      <c r="S518">
        <v>3</v>
      </c>
      <c r="T518">
        <v>0</v>
      </c>
      <c r="U518" s="2">
        <v>13.891500000000001</v>
      </c>
      <c r="V518" s="3">
        <f xml:space="preserve"> SalesData[[#This Row],[Profit]]/SalesData[[#This Row],[Sales]]</f>
        <v>0.27</v>
      </c>
      <c r="W518" s="1">
        <f>EOMONTH(SalesData[[#This Row],[Order Date]],0)</f>
        <v>42766</v>
      </c>
    </row>
    <row r="519" spans="1:23" x14ac:dyDescent="0.3">
      <c r="A519">
        <v>518</v>
      </c>
      <c r="B519" t="s">
        <v>1985</v>
      </c>
      <c r="C519" s="1">
        <v>42757</v>
      </c>
      <c r="D519" s="1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 s="2">
        <v>11.96</v>
      </c>
      <c r="S519">
        <v>2</v>
      </c>
      <c r="T519">
        <v>0</v>
      </c>
      <c r="U519" s="2">
        <v>5.3819999999999997</v>
      </c>
      <c r="V519" s="3">
        <f xml:space="preserve"> SalesData[[#This Row],[Profit]]/SalesData[[#This Row],[Sales]]</f>
        <v>0.44999999999999996</v>
      </c>
      <c r="W519" s="1">
        <f>EOMONTH(SalesData[[#This Row],[Order Date]],0)</f>
        <v>42766</v>
      </c>
    </row>
    <row r="520" spans="1:23" x14ac:dyDescent="0.3">
      <c r="A520">
        <v>519</v>
      </c>
      <c r="B520" t="s">
        <v>1985</v>
      </c>
      <c r="C520" s="1">
        <v>42757</v>
      </c>
      <c r="D520" s="1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 s="2">
        <v>1126.02</v>
      </c>
      <c r="S520">
        <v>3</v>
      </c>
      <c r="T520">
        <v>0</v>
      </c>
      <c r="U520" s="2">
        <v>56.301000000000002</v>
      </c>
      <c r="V520" s="3">
        <f xml:space="preserve"> SalesData[[#This Row],[Profit]]/SalesData[[#This Row],[Sales]]</f>
        <v>0.05</v>
      </c>
      <c r="W520" s="1">
        <f>EOMONTH(SalesData[[#This Row],[Order Date]],0)</f>
        <v>42766</v>
      </c>
    </row>
    <row r="521" spans="1:23" x14ac:dyDescent="0.3">
      <c r="A521">
        <v>520</v>
      </c>
      <c r="B521" t="s">
        <v>1997</v>
      </c>
      <c r="C521" s="1">
        <v>42085</v>
      </c>
      <c r="D521" s="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 s="2">
        <v>18.391999999999999</v>
      </c>
      <c r="S521">
        <v>1</v>
      </c>
      <c r="T521">
        <v>0.2</v>
      </c>
      <c r="U521" s="2">
        <v>5.2877000000000001</v>
      </c>
      <c r="V521" s="3">
        <f xml:space="preserve"> SalesData[[#This Row],[Profit]]/SalesData[[#This Row],[Sales]]</f>
        <v>0.28750000000000003</v>
      </c>
      <c r="W521" s="1">
        <f>EOMONTH(SalesData[[#This Row],[Order Date]],0)</f>
        <v>42094</v>
      </c>
    </row>
    <row r="522" spans="1:23" x14ac:dyDescent="0.3">
      <c r="A522">
        <v>521</v>
      </c>
      <c r="B522" t="s">
        <v>1997</v>
      </c>
      <c r="C522" s="1">
        <v>42085</v>
      </c>
      <c r="D522" s="1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 s="2">
        <v>129.56800000000001</v>
      </c>
      <c r="S522">
        <v>2</v>
      </c>
      <c r="T522">
        <v>0.2</v>
      </c>
      <c r="U522" s="2">
        <v>-25.913599999999999</v>
      </c>
      <c r="V522" s="3">
        <f xml:space="preserve"> SalesData[[#This Row],[Profit]]/SalesData[[#This Row],[Sales]]</f>
        <v>-0.19999999999999998</v>
      </c>
      <c r="W522" s="1">
        <f>EOMONTH(SalesData[[#This Row],[Order Date]],0)</f>
        <v>42094</v>
      </c>
    </row>
    <row r="523" spans="1:23" x14ac:dyDescent="0.3">
      <c r="A523">
        <v>522</v>
      </c>
      <c r="B523" t="s">
        <v>1997</v>
      </c>
      <c r="C523" s="1">
        <v>42085</v>
      </c>
      <c r="D523" s="1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 s="2">
        <v>14.112</v>
      </c>
      <c r="S523">
        <v>9</v>
      </c>
      <c r="T523">
        <v>0.8</v>
      </c>
      <c r="U523" s="2">
        <v>-21.167999999999999</v>
      </c>
      <c r="V523" s="3">
        <f xml:space="preserve"> SalesData[[#This Row],[Profit]]/SalesData[[#This Row],[Sales]]</f>
        <v>-1.5</v>
      </c>
      <c r="W523" s="1">
        <f>EOMONTH(SalesData[[#This Row],[Order Date]],0)</f>
        <v>42094</v>
      </c>
    </row>
    <row r="524" spans="1:23" x14ac:dyDescent="0.3">
      <c r="A524">
        <v>523</v>
      </c>
      <c r="B524" t="s">
        <v>2005</v>
      </c>
      <c r="C524" s="1">
        <v>42758</v>
      </c>
      <c r="D524" s="1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 s="2">
        <v>210.98</v>
      </c>
      <c r="S524">
        <v>2</v>
      </c>
      <c r="T524">
        <v>0</v>
      </c>
      <c r="U524" s="2">
        <v>21.097999999999999</v>
      </c>
      <c r="V524" s="3">
        <f xml:space="preserve"> SalesData[[#This Row],[Profit]]/SalesData[[#This Row],[Sales]]</f>
        <v>0.1</v>
      </c>
      <c r="W524" s="1">
        <f>EOMONTH(SalesData[[#This Row],[Order Date]],0)</f>
        <v>42766</v>
      </c>
    </row>
    <row r="525" spans="1:23" x14ac:dyDescent="0.3">
      <c r="A525">
        <v>524</v>
      </c>
      <c r="B525" t="s">
        <v>2009</v>
      </c>
      <c r="C525" s="1">
        <v>42511</v>
      </c>
      <c r="D525" s="1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 s="2">
        <v>55.176000000000002</v>
      </c>
      <c r="S525">
        <v>3</v>
      </c>
      <c r="T525">
        <v>0.2</v>
      </c>
      <c r="U525" s="2">
        <v>-12.4146</v>
      </c>
      <c r="V525" s="3">
        <f xml:space="preserve"> SalesData[[#This Row],[Profit]]/SalesData[[#This Row],[Sales]]</f>
        <v>-0.22500000000000001</v>
      </c>
      <c r="W525" s="1">
        <f>EOMONTH(SalesData[[#This Row],[Order Date]],0)</f>
        <v>42521</v>
      </c>
    </row>
    <row r="526" spans="1:23" x14ac:dyDescent="0.3">
      <c r="A526">
        <v>525</v>
      </c>
      <c r="B526" t="s">
        <v>2009</v>
      </c>
      <c r="C526" s="1">
        <v>42511</v>
      </c>
      <c r="D526" s="1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 s="2">
        <v>66.260000000000005</v>
      </c>
      <c r="S526">
        <v>2</v>
      </c>
      <c r="T526">
        <v>0</v>
      </c>
      <c r="U526" s="2">
        <v>27.166599999999999</v>
      </c>
      <c r="V526" s="3">
        <f xml:space="preserve"> SalesData[[#This Row],[Profit]]/SalesData[[#This Row],[Sales]]</f>
        <v>0.41</v>
      </c>
      <c r="W526" s="1">
        <f>EOMONTH(SalesData[[#This Row],[Order Date]],0)</f>
        <v>42521</v>
      </c>
    </row>
    <row r="527" spans="1:23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 s="2">
        <v>22.2</v>
      </c>
      <c r="S527">
        <v>5</v>
      </c>
      <c r="T527">
        <v>0</v>
      </c>
      <c r="U527" s="2">
        <v>10.433999999999999</v>
      </c>
      <c r="V527" s="3">
        <f xml:space="preserve"> SalesData[[#This Row],[Profit]]/SalesData[[#This Row],[Sales]]</f>
        <v>0.47</v>
      </c>
      <c r="W527" s="1">
        <f>EOMONTH(SalesData[[#This Row],[Order Date]],0)</f>
        <v>42369</v>
      </c>
    </row>
    <row r="528" spans="1:23" x14ac:dyDescent="0.3">
      <c r="A528">
        <v>527</v>
      </c>
      <c r="B528" t="s">
        <v>2020</v>
      </c>
      <c r="C528" s="1">
        <v>43029</v>
      </c>
      <c r="D528" s="1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 s="2">
        <v>683.952</v>
      </c>
      <c r="S528">
        <v>3</v>
      </c>
      <c r="T528">
        <v>0.2</v>
      </c>
      <c r="U528" s="2">
        <v>42.747</v>
      </c>
      <c r="V528" s="3">
        <f xml:space="preserve"> SalesData[[#This Row],[Profit]]/SalesData[[#This Row],[Sales]]</f>
        <v>6.25E-2</v>
      </c>
      <c r="W528" s="1">
        <f>EOMONTH(SalesData[[#This Row],[Order Date]],0)</f>
        <v>43039</v>
      </c>
    </row>
    <row r="529" spans="1:23" x14ac:dyDescent="0.3">
      <c r="A529">
        <v>528</v>
      </c>
      <c r="B529" t="s">
        <v>2020</v>
      </c>
      <c r="C529" s="1">
        <v>43029</v>
      </c>
      <c r="D529" s="1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 s="2">
        <v>45.695999999999998</v>
      </c>
      <c r="S529">
        <v>3</v>
      </c>
      <c r="T529">
        <v>0.2</v>
      </c>
      <c r="U529" s="2">
        <v>5.1407999999999996</v>
      </c>
      <c r="V529" s="3">
        <f xml:space="preserve"> SalesData[[#This Row],[Profit]]/SalesData[[#This Row],[Sales]]</f>
        <v>0.1125</v>
      </c>
      <c r="W529" s="1">
        <f>EOMONTH(SalesData[[#This Row],[Order Date]],0)</f>
        <v>43039</v>
      </c>
    </row>
    <row r="530" spans="1:23" x14ac:dyDescent="0.3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 s="2">
        <v>36.335999999999999</v>
      </c>
      <c r="S530">
        <v>3</v>
      </c>
      <c r="T530">
        <v>0.2</v>
      </c>
      <c r="U530" s="2">
        <v>-7.2671999999999999</v>
      </c>
      <c r="V530" s="3">
        <f xml:space="preserve"> SalesData[[#This Row],[Profit]]/SalesData[[#This Row],[Sales]]</f>
        <v>-0.2</v>
      </c>
      <c r="W530" s="1">
        <f>EOMONTH(SalesData[[#This Row],[Order Date]],0)</f>
        <v>42277</v>
      </c>
    </row>
    <row r="531" spans="1:23" x14ac:dyDescent="0.3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 s="2">
        <v>666.24800000000005</v>
      </c>
      <c r="S531">
        <v>1</v>
      </c>
      <c r="T531">
        <v>0.2</v>
      </c>
      <c r="U531" s="2">
        <v>-149.9058</v>
      </c>
      <c r="V531" s="3">
        <f xml:space="preserve"> SalesData[[#This Row],[Profit]]/SalesData[[#This Row],[Sales]]</f>
        <v>-0.22499999999999998</v>
      </c>
      <c r="W531" s="1">
        <f>EOMONTH(SalesData[[#This Row],[Order Date]],0)</f>
        <v>42277</v>
      </c>
    </row>
    <row r="532" spans="1:23" x14ac:dyDescent="0.3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 s="2">
        <v>52.512</v>
      </c>
      <c r="S532">
        <v>6</v>
      </c>
      <c r="T532">
        <v>0.2</v>
      </c>
      <c r="U532" s="2">
        <v>19.692</v>
      </c>
      <c r="V532" s="3">
        <f xml:space="preserve"> SalesData[[#This Row],[Profit]]/SalesData[[#This Row],[Sales]]</f>
        <v>0.375</v>
      </c>
      <c r="W532" s="1">
        <f>EOMONTH(SalesData[[#This Row],[Order Date]],0)</f>
        <v>42277</v>
      </c>
    </row>
    <row r="533" spans="1:23" x14ac:dyDescent="0.3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 s="2">
        <v>190.72</v>
      </c>
      <c r="S533">
        <v>1</v>
      </c>
      <c r="T533">
        <v>0.2</v>
      </c>
      <c r="U533" s="2">
        <v>11.92</v>
      </c>
      <c r="V533" s="3">
        <f xml:space="preserve"> SalesData[[#This Row],[Profit]]/SalesData[[#This Row],[Sales]]</f>
        <v>6.25E-2</v>
      </c>
      <c r="W533" s="1">
        <f>EOMONTH(SalesData[[#This Row],[Order Date]],0)</f>
        <v>42338</v>
      </c>
    </row>
    <row r="534" spans="1:23" x14ac:dyDescent="0.3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 s="2">
        <v>47.94</v>
      </c>
      <c r="S534">
        <v>3</v>
      </c>
      <c r="T534">
        <v>0</v>
      </c>
      <c r="U534" s="2">
        <v>2.3969999999999998</v>
      </c>
      <c r="V534" s="3">
        <f xml:space="preserve"> SalesData[[#This Row],[Profit]]/SalesData[[#This Row],[Sales]]</f>
        <v>4.9999999999999996E-2</v>
      </c>
      <c r="W534" s="1">
        <f>EOMONTH(SalesData[[#This Row],[Order Date]],0)</f>
        <v>43008</v>
      </c>
    </row>
    <row r="535" spans="1:23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 s="2">
        <v>979.95</v>
      </c>
      <c r="S535">
        <v>5</v>
      </c>
      <c r="T535">
        <v>0</v>
      </c>
      <c r="U535" s="2">
        <v>274.38600000000002</v>
      </c>
      <c r="V535" s="3">
        <f xml:space="preserve"> SalesData[[#This Row],[Profit]]/SalesData[[#This Row],[Sales]]</f>
        <v>0.28000000000000003</v>
      </c>
      <c r="W535" s="1">
        <f>EOMONTH(SalesData[[#This Row],[Order Date]],0)</f>
        <v>42521</v>
      </c>
    </row>
    <row r="536" spans="1:23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 s="2">
        <v>22.75</v>
      </c>
      <c r="S536">
        <v>5</v>
      </c>
      <c r="T536">
        <v>0</v>
      </c>
      <c r="U536" s="2">
        <v>11.375</v>
      </c>
      <c r="V536" s="3">
        <f xml:space="preserve"> SalesData[[#This Row],[Profit]]/SalesData[[#This Row],[Sales]]</f>
        <v>0.5</v>
      </c>
      <c r="W536" s="1">
        <f>EOMONTH(SalesData[[#This Row],[Order Date]],0)</f>
        <v>42521</v>
      </c>
    </row>
    <row r="537" spans="1:23" x14ac:dyDescent="0.3">
      <c r="A537">
        <v>536</v>
      </c>
      <c r="B537" t="s">
        <v>2053</v>
      </c>
      <c r="C537" s="1">
        <v>42561</v>
      </c>
      <c r="D537" s="1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 s="2">
        <v>16.768000000000001</v>
      </c>
      <c r="S537">
        <v>2</v>
      </c>
      <c r="T537">
        <v>0.2</v>
      </c>
      <c r="U537" s="2">
        <v>1.4672000000000001</v>
      </c>
      <c r="V537" s="3">
        <f xml:space="preserve"> SalesData[[#This Row],[Profit]]/SalesData[[#This Row],[Sales]]</f>
        <v>8.7499999999999994E-2</v>
      </c>
      <c r="W537" s="1">
        <f>EOMONTH(SalesData[[#This Row],[Order Date]],0)</f>
        <v>42582</v>
      </c>
    </row>
    <row r="538" spans="1:23" x14ac:dyDescent="0.3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 s="2">
        <v>42.616</v>
      </c>
      <c r="S538">
        <v>7</v>
      </c>
      <c r="T538">
        <v>0.8</v>
      </c>
      <c r="U538" s="2">
        <v>-68.185599999999994</v>
      </c>
      <c r="V538" s="3">
        <f xml:space="preserve"> SalesData[[#This Row],[Profit]]/SalesData[[#This Row],[Sales]]</f>
        <v>-1.5999999999999999</v>
      </c>
      <c r="W538" s="1">
        <f>EOMONTH(SalesData[[#This Row],[Order Date]],0)</f>
        <v>43008</v>
      </c>
    </row>
    <row r="539" spans="1:23" x14ac:dyDescent="0.3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 s="2">
        <v>10.752000000000001</v>
      </c>
      <c r="S539">
        <v>4</v>
      </c>
      <c r="T539">
        <v>0.2</v>
      </c>
      <c r="U539" s="2">
        <v>3.36</v>
      </c>
      <c r="V539" s="3">
        <f xml:space="preserve"> SalesData[[#This Row],[Profit]]/SalesData[[#This Row],[Sales]]</f>
        <v>0.31249999999999994</v>
      </c>
      <c r="W539" s="1">
        <f>EOMONTH(SalesData[[#This Row],[Order Date]],0)</f>
        <v>42369</v>
      </c>
    </row>
    <row r="540" spans="1:23" x14ac:dyDescent="0.3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 s="2">
        <v>152.94</v>
      </c>
      <c r="S540">
        <v>3</v>
      </c>
      <c r="T540">
        <v>0</v>
      </c>
      <c r="U540" s="2">
        <v>41.293799999999997</v>
      </c>
      <c r="V540" s="3">
        <f xml:space="preserve"> SalesData[[#This Row],[Profit]]/SalesData[[#This Row],[Sales]]</f>
        <v>0.26999999999999996</v>
      </c>
      <c r="W540" s="1">
        <f>EOMONTH(SalesData[[#This Row],[Order Date]],0)</f>
        <v>42369</v>
      </c>
    </row>
    <row r="541" spans="1:23" x14ac:dyDescent="0.3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 s="2">
        <v>283.92</v>
      </c>
      <c r="S541">
        <v>4</v>
      </c>
      <c r="T541">
        <v>0</v>
      </c>
      <c r="U541" s="2">
        <v>70.98</v>
      </c>
      <c r="V541" s="3">
        <f xml:space="preserve"> SalesData[[#This Row],[Profit]]/SalesData[[#This Row],[Sales]]</f>
        <v>0.25</v>
      </c>
      <c r="W541" s="1">
        <f>EOMONTH(SalesData[[#This Row],[Order Date]],0)</f>
        <v>42369</v>
      </c>
    </row>
    <row r="542" spans="1:23" x14ac:dyDescent="0.3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 s="2">
        <v>468.9</v>
      </c>
      <c r="S542">
        <v>6</v>
      </c>
      <c r="T542">
        <v>0</v>
      </c>
      <c r="U542" s="2">
        <v>206.316</v>
      </c>
      <c r="V542" s="3">
        <f xml:space="preserve"> SalesData[[#This Row],[Profit]]/SalesData[[#This Row],[Sales]]</f>
        <v>0.44</v>
      </c>
      <c r="W542" s="1">
        <f>EOMONTH(SalesData[[#This Row],[Order Date]],0)</f>
        <v>41698</v>
      </c>
    </row>
    <row r="543" spans="1:23" x14ac:dyDescent="0.3">
      <c r="A543">
        <v>542</v>
      </c>
      <c r="B543" t="s">
        <v>2080</v>
      </c>
      <c r="C543" s="1">
        <v>42565</v>
      </c>
      <c r="D543" s="1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 s="2">
        <v>380.86399999999998</v>
      </c>
      <c r="S543">
        <v>8</v>
      </c>
      <c r="T543">
        <v>0.2</v>
      </c>
      <c r="U543" s="2">
        <v>38.086399999999998</v>
      </c>
      <c r="V543" s="3">
        <f xml:space="preserve"> SalesData[[#This Row],[Profit]]/SalesData[[#This Row],[Sales]]</f>
        <v>0.1</v>
      </c>
      <c r="W543" s="1">
        <f>EOMONTH(SalesData[[#This Row],[Order Date]],0)</f>
        <v>42582</v>
      </c>
    </row>
    <row r="544" spans="1:23" x14ac:dyDescent="0.3">
      <c r="A544">
        <v>543</v>
      </c>
      <c r="B544" t="s">
        <v>2084</v>
      </c>
      <c r="C544" s="1">
        <v>42356</v>
      </c>
      <c r="D544" s="1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 s="2">
        <v>646.77599999999995</v>
      </c>
      <c r="S544">
        <v>9</v>
      </c>
      <c r="T544">
        <v>0.2</v>
      </c>
      <c r="U544" s="2">
        <v>-145.52459999999999</v>
      </c>
      <c r="V544" s="3">
        <f xml:space="preserve"> SalesData[[#This Row],[Profit]]/SalesData[[#This Row],[Sales]]</f>
        <v>-0.22500000000000001</v>
      </c>
      <c r="W544" s="1">
        <f>EOMONTH(SalesData[[#This Row],[Order Date]],0)</f>
        <v>42369</v>
      </c>
    </row>
    <row r="545" spans="1:23" x14ac:dyDescent="0.3">
      <c r="A545">
        <v>544</v>
      </c>
      <c r="B545" t="s">
        <v>2089</v>
      </c>
      <c r="C545" s="1">
        <v>41770</v>
      </c>
      <c r="D545" s="1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 s="2">
        <v>58.112000000000002</v>
      </c>
      <c r="S545">
        <v>2</v>
      </c>
      <c r="T545">
        <v>0.2</v>
      </c>
      <c r="U545" s="2">
        <v>7.2640000000000002</v>
      </c>
      <c r="V545" s="3">
        <f xml:space="preserve"> SalesData[[#This Row],[Profit]]/SalesData[[#This Row],[Sales]]</f>
        <v>0.125</v>
      </c>
      <c r="W545" s="1">
        <f>EOMONTH(SalesData[[#This Row],[Order Date]],0)</f>
        <v>41790</v>
      </c>
    </row>
    <row r="546" spans="1:23" x14ac:dyDescent="0.3">
      <c r="A546">
        <v>545</v>
      </c>
      <c r="B546" t="s">
        <v>2089</v>
      </c>
      <c r="C546" s="1">
        <v>41770</v>
      </c>
      <c r="D546" s="1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 s="2">
        <v>100.792</v>
      </c>
      <c r="S546">
        <v>1</v>
      </c>
      <c r="T546">
        <v>0.2</v>
      </c>
      <c r="U546" s="2">
        <v>6.2995000000000001</v>
      </c>
      <c r="V546" s="3">
        <f xml:space="preserve"> SalesData[[#This Row],[Profit]]/SalesData[[#This Row],[Sales]]</f>
        <v>6.25E-2</v>
      </c>
      <c r="W546" s="1">
        <f>EOMONTH(SalesData[[#This Row],[Order Date]],0)</f>
        <v>41790</v>
      </c>
    </row>
    <row r="547" spans="1:23" x14ac:dyDescent="0.3">
      <c r="A547">
        <v>546</v>
      </c>
      <c r="B547" t="s">
        <v>2089</v>
      </c>
      <c r="C547" s="1">
        <v>41770</v>
      </c>
      <c r="D547" s="1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 s="2">
        <v>66.111999999999995</v>
      </c>
      <c r="S547">
        <v>4</v>
      </c>
      <c r="T547">
        <v>0.6</v>
      </c>
      <c r="U547" s="2">
        <v>-84.2928</v>
      </c>
      <c r="V547" s="3">
        <f xml:space="preserve"> SalesData[[#This Row],[Profit]]/SalesData[[#This Row],[Sales]]</f>
        <v>-1.2750000000000001</v>
      </c>
      <c r="W547" s="1">
        <f>EOMONTH(SalesData[[#This Row],[Order Date]],0)</f>
        <v>41790</v>
      </c>
    </row>
    <row r="548" spans="1:23" x14ac:dyDescent="0.3">
      <c r="A548">
        <v>547</v>
      </c>
      <c r="B548" t="s">
        <v>2097</v>
      </c>
      <c r="C548" s="1">
        <v>43058</v>
      </c>
      <c r="D548" s="1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 s="2">
        <v>41.28</v>
      </c>
      <c r="S548">
        <v>6</v>
      </c>
      <c r="T548">
        <v>0.2</v>
      </c>
      <c r="U548" s="2">
        <v>13.932</v>
      </c>
      <c r="V548" s="3">
        <f xml:space="preserve"> SalesData[[#This Row],[Profit]]/SalesData[[#This Row],[Sales]]</f>
        <v>0.33750000000000002</v>
      </c>
      <c r="W548" s="1">
        <f>EOMONTH(SalesData[[#This Row],[Order Date]],0)</f>
        <v>43069</v>
      </c>
    </row>
    <row r="549" spans="1:23" x14ac:dyDescent="0.3">
      <c r="A549">
        <v>548</v>
      </c>
      <c r="B549" t="s">
        <v>2097</v>
      </c>
      <c r="C549" s="1">
        <v>43058</v>
      </c>
      <c r="D549" s="1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 s="2">
        <v>13.36</v>
      </c>
      <c r="S549">
        <v>2</v>
      </c>
      <c r="T549">
        <v>0</v>
      </c>
      <c r="U549" s="2">
        <v>6.4127999999999998</v>
      </c>
      <c r="V549" s="3">
        <f xml:space="preserve"> SalesData[[#This Row],[Profit]]/SalesData[[#This Row],[Sales]]</f>
        <v>0.48</v>
      </c>
      <c r="W549" s="1">
        <f>EOMONTH(SalesData[[#This Row],[Order Date]],0)</f>
        <v>43069</v>
      </c>
    </row>
    <row r="550" spans="1:23" x14ac:dyDescent="0.3">
      <c r="A550">
        <v>549</v>
      </c>
      <c r="B550" t="s">
        <v>2105</v>
      </c>
      <c r="C550" s="1">
        <v>42323</v>
      </c>
      <c r="D550" s="1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 s="2">
        <v>250.27199999999999</v>
      </c>
      <c r="S550">
        <v>9</v>
      </c>
      <c r="T550">
        <v>0.2</v>
      </c>
      <c r="U550" s="2">
        <v>15.641999999999999</v>
      </c>
      <c r="V550" s="3">
        <f xml:space="preserve"> SalesData[[#This Row],[Profit]]/SalesData[[#This Row],[Sales]]</f>
        <v>6.25E-2</v>
      </c>
      <c r="W550" s="1">
        <f>EOMONTH(SalesData[[#This Row],[Order Date]],0)</f>
        <v>42338</v>
      </c>
    </row>
    <row r="551" spans="1:23" x14ac:dyDescent="0.3">
      <c r="A551">
        <v>550</v>
      </c>
      <c r="B551" t="s">
        <v>2105</v>
      </c>
      <c r="C551" s="1">
        <v>42323</v>
      </c>
      <c r="D551" s="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 s="2">
        <v>11.364000000000001</v>
      </c>
      <c r="S551">
        <v>3</v>
      </c>
      <c r="T551">
        <v>0.8</v>
      </c>
      <c r="U551" s="2">
        <v>-17.045999999999999</v>
      </c>
      <c r="V551" s="3">
        <f xml:space="preserve"> SalesData[[#This Row],[Profit]]/SalesData[[#This Row],[Sales]]</f>
        <v>-1.4999999999999998</v>
      </c>
      <c r="W551" s="1">
        <f>EOMONTH(SalesData[[#This Row],[Order Date]],0)</f>
        <v>42338</v>
      </c>
    </row>
    <row r="552" spans="1:23" x14ac:dyDescent="0.3">
      <c r="A552">
        <v>551</v>
      </c>
      <c r="B552" t="s">
        <v>2105</v>
      </c>
      <c r="C552" s="1">
        <v>42323</v>
      </c>
      <c r="D552" s="1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 s="2">
        <v>8.7200000000000006</v>
      </c>
      <c r="S552">
        <v>5</v>
      </c>
      <c r="T552">
        <v>0.2</v>
      </c>
      <c r="U552" s="2">
        <v>-1.744</v>
      </c>
      <c r="V552" s="3">
        <f xml:space="preserve"> SalesData[[#This Row],[Profit]]/SalesData[[#This Row],[Sales]]</f>
        <v>-0.19999999999999998</v>
      </c>
      <c r="W552" s="1">
        <f>EOMONTH(SalesData[[#This Row],[Order Date]],0)</f>
        <v>42338</v>
      </c>
    </row>
    <row r="553" spans="1:23" x14ac:dyDescent="0.3">
      <c r="A553">
        <v>552</v>
      </c>
      <c r="B553" t="s">
        <v>2107</v>
      </c>
      <c r="C553" s="1">
        <v>42475</v>
      </c>
      <c r="D553" s="1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 s="2">
        <v>1121.568</v>
      </c>
      <c r="S553">
        <v>2</v>
      </c>
      <c r="T553">
        <v>0.2</v>
      </c>
      <c r="U553" s="2">
        <v>0</v>
      </c>
      <c r="V553" s="3">
        <f xml:space="preserve"> SalesData[[#This Row],[Profit]]/SalesData[[#This Row],[Sales]]</f>
        <v>0</v>
      </c>
      <c r="W553" s="1">
        <f>EOMONTH(SalesData[[#This Row],[Order Date]],0)</f>
        <v>42490</v>
      </c>
    </row>
    <row r="554" spans="1:23" x14ac:dyDescent="0.3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 s="2">
        <v>34.503999999999998</v>
      </c>
      <c r="S554">
        <v>1</v>
      </c>
      <c r="T554">
        <v>0.2</v>
      </c>
      <c r="U554" s="2">
        <v>6.0381999999999998</v>
      </c>
      <c r="V554" s="3">
        <f xml:space="preserve"> SalesData[[#This Row],[Profit]]/SalesData[[#This Row],[Sales]]</f>
        <v>0.17500000000000002</v>
      </c>
      <c r="W554" s="1">
        <f>EOMONTH(SalesData[[#This Row],[Order Date]],0)</f>
        <v>43008</v>
      </c>
    </row>
    <row r="555" spans="1:23" x14ac:dyDescent="0.3">
      <c r="A555">
        <v>554</v>
      </c>
      <c r="B555" t="s">
        <v>2116</v>
      </c>
      <c r="C555" s="1">
        <v>43063</v>
      </c>
      <c r="D555" s="1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 s="2">
        <v>10.824</v>
      </c>
      <c r="S555">
        <v>3</v>
      </c>
      <c r="T555">
        <v>0.2</v>
      </c>
      <c r="U555" s="2">
        <v>2.5707</v>
      </c>
      <c r="V555" s="3">
        <f xml:space="preserve"> SalesData[[#This Row],[Profit]]/SalesData[[#This Row],[Sales]]</f>
        <v>0.23749999999999999</v>
      </c>
      <c r="W555" s="1">
        <f>EOMONTH(SalesData[[#This Row],[Order Date]],0)</f>
        <v>43069</v>
      </c>
    </row>
    <row r="556" spans="1:23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 s="2">
        <v>1295.78</v>
      </c>
      <c r="S556">
        <v>2</v>
      </c>
      <c r="T556">
        <v>0</v>
      </c>
      <c r="U556" s="2">
        <v>310.98719999999997</v>
      </c>
      <c r="V556" s="3">
        <f xml:space="preserve"> SalesData[[#This Row],[Profit]]/SalesData[[#This Row],[Sales]]</f>
        <v>0.24</v>
      </c>
      <c r="W556" s="1">
        <f>EOMONTH(SalesData[[#This Row],[Order Date]],0)</f>
        <v>42916</v>
      </c>
    </row>
    <row r="557" spans="1:23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 s="2">
        <v>19.456</v>
      </c>
      <c r="S557">
        <v>4</v>
      </c>
      <c r="T557">
        <v>0.2</v>
      </c>
      <c r="U557" s="2">
        <v>3.4047999999999998</v>
      </c>
      <c r="V557" s="3">
        <f xml:space="preserve"> SalesData[[#This Row],[Profit]]/SalesData[[#This Row],[Sales]]</f>
        <v>0.17499999999999999</v>
      </c>
      <c r="W557" s="1">
        <f>EOMONTH(SalesData[[#This Row],[Order Date]],0)</f>
        <v>41729</v>
      </c>
    </row>
    <row r="558" spans="1:23" x14ac:dyDescent="0.3">
      <c r="A558">
        <v>557</v>
      </c>
      <c r="B558" t="s">
        <v>2131</v>
      </c>
      <c r="C558" s="1">
        <v>42531</v>
      </c>
      <c r="D558" s="1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 s="2">
        <v>20.7</v>
      </c>
      <c r="S558">
        <v>2</v>
      </c>
      <c r="T558">
        <v>0</v>
      </c>
      <c r="U558" s="2">
        <v>9.9359999999999999</v>
      </c>
      <c r="V558" s="3">
        <f xml:space="preserve"> SalesData[[#This Row],[Profit]]/SalesData[[#This Row],[Sales]]</f>
        <v>0.48000000000000004</v>
      </c>
      <c r="W558" s="1">
        <f>EOMONTH(SalesData[[#This Row],[Order Date]],0)</f>
        <v>42551</v>
      </c>
    </row>
    <row r="559" spans="1:23" x14ac:dyDescent="0.3">
      <c r="A559">
        <v>558</v>
      </c>
      <c r="B559" t="s">
        <v>2131</v>
      </c>
      <c r="C559" s="1">
        <v>42531</v>
      </c>
      <c r="D559" s="1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 s="2">
        <v>1335.68</v>
      </c>
      <c r="S559">
        <v>4</v>
      </c>
      <c r="T559">
        <v>0.2</v>
      </c>
      <c r="U559" s="2">
        <v>-217.048</v>
      </c>
      <c r="V559" s="3">
        <f xml:space="preserve"> SalesData[[#This Row],[Profit]]/SalesData[[#This Row],[Sales]]</f>
        <v>-0.16250000000000001</v>
      </c>
      <c r="W559" s="1">
        <f>EOMONTH(SalesData[[#This Row],[Order Date]],0)</f>
        <v>42551</v>
      </c>
    </row>
    <row r="560" spans="1:23" x14ac:dyDescent="0.3">
      <c r="A560">
        <v>559</v>
      </c>
      <c r="B560" t="s">
        <v>2131</v>
      </c>
      <c r="C560" s="1">
        <v>42531</v>
      </c>
      <c r="D560" s="1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 s="2">
        <v>32.4</v>
      </c>
      <c r="S560">
        <v>5</v>
      </c>
      <c r="T560">
        <v>0</v>
      </c>
      <c r="U560" s="2">
        <v>15.552</v>
      </c>
      <c r="V560" s="3">
        <f xml:space="preserve"> SalesData[[#This Row],[Profit]]/SalesData[[#This Row],[Sales]]</f>
        <v>0.48</v>
      </c>
      <c r="W560" s="1">
        <f>EOMONTH(SalesData[[#This Row],[Order Date]],0)</f>
        <v>42551</v>
      </c>
    </row>
    <row r="561" spans="1:23" x14ac:dyDescent="0.3">
      <c r="A561">
        <v>560</v>
      </c>
      <c r="B561" t="s">
        <v>2140</v>
      </c>
      <c r="C561" s="1">
        <v>43059</v>
      </c>
      <c r="D561" s="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 s="2">
        <v>42.6</v>
      </c>
      <c r="S561">
        <v>3</v>
      </c>
      <c r="T561">
        <v>0</v>
      </c>
      <c r="U561" s="2">
        <v>16.614000000000001</v>
      </c>
      <c r="V561" s="3">
        <f xml:space="preserve"> SalesData[[#This Row],[Profit]]/SalesData[[#This Row],[Sales]]</f>
        <v>0.39</v>
      </c>
      <c r="W561" s="1">
        <f>EOMONTH(SalesData[[#This Row],[Order Date]],0)</f>
        <v>43069</v>
      </c>
    </row>
    <row r="562" spans="1:23" x14ac:dyDescent="0.3">
      <c r="A562">
        <v>561</v>
      </c>
      <c r="B562" t="s">
        <v>2140</v>
      </c>
      <c r="C562" s="1">
        <v>43059</v>
      </c>
      <c r="D562" s="1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 s="2">
        <v>84.055999999999997</v>
      </c>
      <c r="S562">
        <v>7</v>
      </c>
      <c r="T562">
        <v>0.2</v>
      </c>
      <c r="U562" s="2">
        <v>27.318200000000001</v>
      </c>
      <c r="V562" s="3">
        <f xml:space="preserve"> SalesData[[#This Row],[Profit]]/SalesData[[#This Row],[Sales]]</f>
        <v>0.32500000000000001</v>
      </c>
      <c r="W562" s="1">
        <f>EOMONTH(SalesData[[#This Row],[Order Date]],0)</f>
        <v>43069</v>
      </c>
    </row>
    <row r="563" spans="1:23" x14ac:dyDescent="0.3">
      <c r="A563">
        <v>562</v>
      </c>
      <c r="B563" t="s">
        <v>2146</v>
      </c>
      <c r="C563" s="1">
        <v>41896</v>
      </c>
      <c r="D563" s="1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 s="2">
        <v>13</v>
      </c>
      <c r="S563">
        <v>5</v>
      </c>
      <c r="T563">
        <v>0.2</v>
      </c>
      <c r="U563" s="2">
        <v>1.3</v>
      </c>
      <c r="V563" s="3">
        <f xml:space="preserve"> SalesData[[#This Row],[Profit]]/SalesData[[#This Row],[Sales]]</f>
        <v>0.1</v>
      </c>
      <c r="W563" s="1">
        <f>EOMONTH(SalesData[[#This Row],[Order Date]],0)</f>
        <v>41912</v>
      </c>
    </row>
    <row r="564" spans="1:23" x14ac:dyDescent="0.3">
      <c r="A564">
        <v>563</v>
      </c>
      <c r="B564" t="s">
        <v>2146</v>
      </c>
      <c r="C564" s="1">
        <v>41896</v>
      </c>
      <c r="D564" s="1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 s="2">
        <v>13.128</v>
      </c>
      <c r="S564">
        <v>3</v>
      </c>
      <c r="T564">
        <v>0.2</v>
      </c>
      <c r="U564" s="2">
        <v>3.7743000000000002</v>
      </c>
      <c r="V564" s="3">
        <f xml:space="preserve"> SalesData[[#This Row],[Profit]]/SalesData[[#This Row],[Sales]]</f>
        <v>0.28750000000000003</v>
      </c>
      <c r="W564" s="1">
        <f>EOMONTH(SalesData[[#This Row],[Order Date]],0)</f>
        <v>41912</v>
      </c>
    </row>
    <row r="565" spans="1:23" x14ac:dyDescent="0.3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 s="2">
        <v>3.96</v>
      </c>
      <c r="S565">
        <v>2</v>
      </c>
      <c r="T565">
        <v>0</v>
      </c>
      <c r="U565" s="2">
        <v>0</v>
      </c>
      <c r="V565" s="3">
        <f xml:space="preserve"> SalesData[[#This Row],[Profit]]/SalesData[[#This Row],[Sales]]</f>
        <v>0</v>
      </c>
      <c r="W565" s="1">
        <f>EOMONTH(SalesData[[#This Row],[Order Date]],0)</f>
        <v>42369</v>
      </c>
    </row>
    <row r="566" spans="1:23" x14ac:dyDescent="0.3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 s="2">
        <v>2.61</v>
      </c>
      <c r="S566">
        <v>1</v>
      </c>
      <c r="T566">
        <v>0</v>
      </c>
      <c r="U566" s="2">
        <v>1.2005999999999999</v>
      </c>
      <c r="V566" s="3">
        <f xml:space="preserve"> SalesData[[#This Row],[Profit]]/SalesData[[#This Row],[Sales]]</f>
        <v>0.45999999999999996</v>
      </c>
      <c r="W566" s="1">
        <f>EOMONTH(SalesData[[#This Row],[Order Date]],0)</f>
        <v>42369</v>
      </c>
    </row>
    <row r="567" spans="1:23" x14ac:dyDescent="0.3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 s="2">
        <v>374.37599999999998</v>
      </c>
      <c r="S567">
        <v>3</v>
      </c>
      <c r="T567">
        <v>0.2</v>
      </c>
      <c r="U567" s="2">
        <v>46.796999999999997</v>
      </c>
      <c r="V567" s="3">
        <f xml:space="preserve"> SalesData[[#This Row],[Profit]]/SalesData[[#This Row],[Sales]]</f>
        <v>0.125</v>
      </c>
      <c r="W567" s="1">
        <f>EOMONTH(SalesData[[#This Row],[Order Date]],0)</f>
        <v>43100</v>
      </c>
    </row>
    <row r="568" spans="1:23" x14ac:dyDescent="0.3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 s="2">
        <v>91.84</v>
      </c>
      <c r="S568">
        <v>8</v>
      </c>
      <c r="T568">
        <v>0</v>
      </c>
      <c r="U568" s="2">
        <v>45.001600000000003</v>
      </c>
      <c r="V568" s="3">
        <f xml:space="preserve"> SalesData[[#This Row],[Profit]]/SalesData[[#This Row],[Sales]]</f>
        <v>0.49</v>
      </c>
      <c r="W568" s="1">
        <f>EOMONTH(SalesData[[#This Row],[Order Date]],0)</f>
        <v>43039</v>
      </c>
    </row>
    <row r="569" spans="1:23" x14ac:dyDescent="0.3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 s="2">
        <v>81.087999999999994</v>
      </c>
      <c r="S569">
        <v>7</v>
      </c>
      <c r="T569">
        <v>0.2</v>
      </c>
      <c r="U569" s="2">
        <v>27.3672</v>
      </c>
      <c r="V569" s="3">
        <f xml:space="preserve"> SalesData[[#This Row],[Profit]]/SalesData[[#This Row],[Sales]]</f>
        <v>0.33750000000000002</v>
      </c>
      <c r="W569" s="1">
        <f>EOMONTH(SalesData[[#This Row],[Order Date]],0)</f>
        <v>43039</v>
      </c>
    </row>
    <row r="570" spans="1:23" x14ac:dyDescent="0.3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 s="2">
        <v>19.440000000000001</v>
      </c>
      <c r="S570">
        <v>3</v>
      </c>
      <c r="T570">
        <v>0</v>
      </c>
      <c r="U570" s="2">
        <v>9.3312000000000008</v>
      </c>
      <c r="V570" s="3">
        <f xml:space="preserve"> SalesData[[#This Row],[Profit]]/SalesData[[#This Row],[Sales]]</f>
        <v>0.48000000000000004</v>
      </c>
      <c r="W570" s="1">
        <f>EOMONTH(SalesData[[#This Row],[Order Date]],0)</f>
        <v>43039</v>
      </c>
    </row>
    <row r="571" spans="1:23" x14ac:dyDescent="0.3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 s="2">
        <v>451.15199999999999</v>
      </c>
      <c r="S571">
        <v>3</v>
      </c>
      <c r="T571">
        <v>0.2</v>
      </c>
      <c r="U571" s="2">
        <v>0</v>
      </c>
      <c r="V571" s="3">
        <f xml:space="preserve"> SalesData[[#This Row],[Profit]]/SalesData[[#This Row],[Sales]]</f>
        <v>0</v>
      </c>
      <c r="W571" s="1">
        <f>EOMONTH(SalesData[[#This Row],[Order Date]],0)</f>
        <v>43039</v>
      </c>
    </row>
    <row r="572" spans="1:23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 s="2">
        <v>72.45</v>
      </c>
      <c r="S572">
        <v>7</v>
      </c>
      <c r="T572">
        <v>0</v>
      </c>
      <c r="U572" s="2">
        <v>34.776000000000003</v>
      </c>
      <c r="V572" s="3">
        <f xml:space="preserve"> SalesData[[#This Row],[Profit]]/SalesData[[#This Row],[Sales]]</f>
        <v>0.48000000000000004</v>
      </c>
      <c r="W572" s="1">
        <f>EOMONTH(SalesData[[#This Row],[Order Date]],0)</f>
        <v>43100</v>
      </c>
    </row>
    <row r="573" spans="1:23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 s="2">
        <v>13.96</v>
      </c>
      <c r="S573">
        <v>4</v>
      </c>
      <c r="T573">
        <v>0</v>
      </c>
      <c r="U573" s="2">
        <v>6.4215999999999998</v>
      </c>
      <c r="V573" s="3">
        <f xml:space="preserve"> SalesData[[#This Row],[Profit]]/SalesData[[#This Row],[Sales]]</f>
        <v>0.45999999999999996</v>
      </c>
      <c r="W573" s="1">
        <f>EOMONTH(SalesData[[#This Row],[Order Date]],0)</f>
        <v>43100</v>
      </c>
    </row>
    <row r="574" spans="1:23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 s="2">
        <v>33.264000000000003</v>
      </c>
      <c r="S574">
        <v>7</v>
      </c>
      <c r="T574">
        <v>0.2</v>
      </c>
      <c r="U574" s="2">
        <v>11.226599999999999</v>
      </c>
      <c r="V574" s="3">
        <f xml:space="preserve"> SalesData[[#This Row],[Profit]]/SalesData[[#This Row],[Sales]]</f>
        <v>0.33749999999999997</v>
      </c>
      <c r="W574" s="1">
        <f>EOMONTH(SalesData[[#This Row],[Order Date]],0)</f>
        <v>43100</v>
      </c>
    </row>
    <row r="575" spans="1:23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 s="2">
        <v>14.85</v>
      </c>
      <c r="S575">
        <v>3</v>
      </c>
      <c r="T575">
        <v>0</v>
      </c>
      <c r="U575" s="2">
        <v>4.0095000000000001</v>
      </c>
      <c r="V575" s="3">
        <f xml:space="preserve"> SalesData[[#This Row],[Profit]]/SalesData[[#This Row],[Sales]]</f>
        <v>0.27</v>
      </c>
      <c r="W575" s="1">
        <f>EOMONTH(SalesData[[#This Row],[Order Date]],0)</f>
        <v>43100</v>
      </c>
    </row>
    <row r="576" spans="1:23" x14ac:dyDescent="0.3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 s="2">
        <v>8.82</v>
      </c>
      <c r="S576">
        <v>3</v>
      </c>
      <c r="T576">
        <v>0</v>
      </c>
      <c r="U576" s="2">
        <v>2.3814000000000002</v>
      </c>
      <c r="V576" s="3">
        <f xml:space="preserve"> SalesData[[#This Row],[Profit]]/SalesData[[#This Row],[Sales]]</f>
        <v>0.27</v>
      </c>
      <c r="W576" s="1">
        <f>EOMONTH(SalesData[[#This Row],[Order Date]],0)</f>
        <v>42704</v>
      </c>
    </row>
    <row r="577" spans="1:23" x14ac:dyDescent="0.3">
      <c r="A577">
        <v>576</v>
      </c>
      <c r="B577" t="s">
        <v>2186</v>
      </c>
      <c r="C577" s="1">
        <v>42265</v>
      </c>
      <c r="D577" s="1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 s="2">
        <v>160.72</v>
      </c>
      <c r="S577">
        <v>14</v>
      </c>
      <c r="T577">
        <v>0</v>
      </c>
      <c r="U577" s="2">
        <v>78.752799999999993</v>
      </c>
      <c r="V577" s="3">
        <f xml:space="preserve"> SalesData[[#This Row],[Profit]]/SalesData[[#This Row],[Sales]]</f>
        <v>0.48999999999999994</v>
      </c>
      <c r="W577" s="1">
        <f>EOMONTH(SalesData[[#This Row],[Order Date]],0)</f>
        <v>42277</v>
      </c>
    </row>
    <row r="578" spans="1:23" x14ac:dyDescent="0.3">
      <c r="A578">
        <v>577</v>
      </c>
      <c r="B578" t="s">
        <v>2186</v>
      </c>
      <c r="C578" s="1">
        <v>42265</v>
      </c>
      <c r="D578" s="1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 s="2">
        <v>19.920000000000002</v>
      </c>
      <c r="S578">
        <v>4</v>
      </c>
      <c r="T578">
        <v>0</v>
      </c>
      <c r="U578" s="2">
        <v>9.7607999999999997</v>
      </c>
      <c r="V578" s="3">
        <f xml:space="preserve"> SalesData[[#This Row],[Profit]]/SalesData[[#This Row],[Sales]]</f>
        <v>0.48999999999999994</v>
      </c>
      <c r="W578" s="1">
        <f>EOMONTH(SalesData[[#This Row],[Order Date]],0)</f>
        <v>42277</v>
      </c>
    </row>
    <row r="579" spans="1:23" x14ac:dyDescent="0.3">
      <c r="A579">
        <v>578</v>
      </c>
      <c r="B579" t="s">
        <v>2186</v>
      </c>
      <c r="C579" s="1">
        <v>42265</v>
      </c>
      <c r="D579" s="1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 s="2">
        <v>7.3</v>
      </c>
      <c r="S579">
        <v>2</v>
      </c>
      <c r="T579">
        <v>0</v>
      </c>
      <c r="U579" s="2">
        <v>2.19</v>
      </c>
      <c r="V579" s="3">
        <f xml:space="preserve"> SalesData[[#This Row],[Profit]]/SalesData[[#This Row],[Sales]]</f>
        <v>0.3</v>
      </c>
      <c r="W579" s="1">
        <f>EOMONTH(SalesData[[#This Row],[Order Date]],0)</f>
        <v>42277</v>
      </c>
    </row>
    <row r="580" spans="1:23" x14ac:dyDescent="0.3">
      <c r="A580">
        <v>579</v>
      </c>
      <c r="B580" t="s">
        <v>2195</v>
      </c>
      <c r="C580" s="1">
        <v>42936</v>
      </c>
      <c r="D580" s="1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 s="2">
        <v>69.712000000000003</v>
      </c>
      <c r="S580">
        <v>2</v>
      </c>
      <c r="T580">
        <v>0.2</v>
      </c>
      <c r="U580" s="2">
        <v>8.7140000000000004</v>
      </c>
      <c r="V580" s="3">
        <f xml:space="preserve"> SalesData[[#This Row],[Profit]]/SalesData[[#This Row],[Sales]]</f>
        <v>0.125</v>
      </c>
      <c r="W580" s="1">
        <f>EOMONTH(SalesData[[#This Row],[Order Date]],0)</f>
        <v>42947</v>
      </c>
    </row>
    <row r="581" spans="1:23" x14ac:dyDescent="0.3">
      <c r="A581">
        <v>580</v>
      </c>
      <c r="B581" t="s">
        <v>2195</v>
      </c>
      <c r="C581" s="1">
        <v>42936</v>
      </c>
      <c r="D581" s="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 s="2">
        <v>8.7919999999999998</v>
      </c>
      <c r="S581">
        <v>1</v>
      </c>
      <c r="T581">
        <v>0.6</v>
      </c>
      <c r="U581" s="2">
        <v>-5.7148000000000003</v>
      </c>
      <c r="V581" s="3">
        <f xml:space="preserve"> SalesData[[#This Row],[Profit]]/SalesData[[#This Row],[Sales]]</f>
        <v>-0.65</v>
      </c>
      <c r="W581" s="1">
        <f>EOMONTH(SalesData[[#This Row],[Order Date]],0)</f>
        <v>42947</v>
      </c>
    </row>
    <row r="582" spans="1:23" x14ac:dyDescent="0.3">
      <c r="A582">
        <v>581</v>
      </c>
      <c r="B582" t="s">
        <v>2201</v>
      </c>
      <c r="C582" s="1">
        <v>42257</v>
      </c>
      <c r="D582" s="1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 s="2">
        <v>51.52</v>
      </c>
      <c r="S582">
        <v>4</v>
      </c>
      <c r="T582">
        <v>0</v>
      </c>
      <c r="U582" s="2">
        <v>1.5456000000000001</v>
      </c>
      <c r="V582" s="3">
        <f xml:space="preserve"> SalesData[[#This Row],[Profit]]/SalesData[[#This Row],[Sales]]</f>
        <v>0.03</v>
      </c>
      <c r="W582" s="1">
        <f>EOMONTH(SalesData[[#This Row],[Order Date]],0)</f>
        <v>42277</v>
      </c>
    </row>
    <row r="583" spans="1:23" x14ac:dyDescent="0.3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 s="2">
        <v>470.37599999999998</v>
      </c>
      <c r="S583">
        <v>3</v>
      </c>
      <c r="T583">
        <v>0.2</v>
      </c>
      <c r="U583" s="2">
        <v>52.917299999999997</v>
      </c>
      <c r="V583" s="3">
        <f xml:space="preserve"> SalesData[[#This Row],[Profit]]/SalesData[[#This Row],[Sales]]</f>
        <v>0.1125</v>
      </c>
      <c r="W583" s="1">
        <f>EOMONTH(SalesData[[#This Row],[Order Date]],0)</f>
        <v>43100</v>
      </c>
    </row>
    <row r="584" spans="1:23" x14ac:dyDescent="0.3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 s="2">
        <v>105.584</v>
      </c>
      <c r="S584">
        <v>2</v>
      </c>
      <c r="T584">
        <v>0.2</v>
      </c>
      <c r="U584" s="2">
        <v>9.2385999999999999</v>
      </c>
      <c r="V584" s="3">
        <f xml:space="preserve"> SalesData[[#This Row],[Profit]]/SalesData[[#This Row],[Sales]]</f>
        <v>8.7499999999999994E-2</v>
      </c>
      <c r="W584" s="1">
        <f>EOMONTH(SalesData[[#This Row],[Order Date]],0)</f>
        <v>43100</v>
      </c>
    </row>
    <row r="585" spans="1:23" x14ac:dyDescent="0.3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 s="2">
        <v>31.152000000000001</v>
      </c>
      <c r="S585">
        <v>3</v>
      </c>
      <c r="T585">
        <v>0.2</v>
      </c>
      <c r="U585" s="2">
        <v>3.5045999999999999</v>
      </c>
      <c r="V585" s="3">
        <f xml:space="preserve"> SalesData[[#This Row],[Profit]]/SalesData[[#This Row],[Sales]]</f>
        <v>0.11249999999999999</v>
      </c>
      <c r="W585" s="1">
        <f>EOMONTH(SalesData[[#This Row],[Order Date]],0)</f>
        <v>43100</v>
      </c>
    </row>
    <row r="586" spans="1:23" x14ac:dyDescent="0.3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 s="2">
        <v>6.7830000000000004</v>
      </c>
      <c r="S586">
        <v>7</v>
      </c>
      <c r="T586">
        <v>0.7</v>
      </c>
      <c r="U586" s="2">
        <v>-4.7481</v>
      </c>
      <c r="V586" s="3">
        <f xml:space="preserve"> SalesData[[#This Row],[Profit]]/SalesData[[#This Row],[Sales]]</f>
        <v>-0.7</v>
      </c>
      <c r="W586" s="1">
        <f>EOMONTH(SalesData[[#This Row],[Order Date]],0)</f>
        <v>43100</v>
      </c>
    </row>
    <row r="587" spans="1:23" x14ac:dyDescent="0.3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 s="2">
        <v>406.36799999999999</v>
      </c>
      <c r="S587">
        <v>4</v>
      </c>
      <c r="T587">
        <v>0.2</v>
      </c>
      <c r="U587" s="2">
        <v>30.477599999999999</v>
      </c>
      <c r="V587" s="3">
        <f xml:space="preserve"> SalesData[[#This Row],[Profit]]/SalesData[[#This Row],[Sales]]</f>
        <v>7.4999999999999997E-2</v>
      </c>
      <c r="W587" s="1">
        <f>EOMONTH(SalesData[[#This Row],[Order Date]],0)</f>
        <v>43100</v>
      </c>
    </row>
    <row r="588" spans="1:23" x14ac:dyDescent="0.3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 s="2">
        <v>70.98</v>
      </c>
      <c r="S588">
        <v>1</v>
      </c>
      <c r="T588">
        <v>0</v>
      </c>
      <c r="U588" s="2">
        <v>4.9686000000000003</v>
      </c>
      <c r="V588" s="3">
        <f xml:space="preserve"> SalesData[[#This Row],[Profit]]/SalesData[[#This Row],[Sales]]</f>
        <v>7.0000000000000007E-2</v>
      </c>
      <c r="W588" s="1">
        <f>EOMONTH(SalesData[[#This Row],[Order Date]],0)</f>
        <v>42216</v>
      </c>
    </row>
    <row r="589" spans="1:23" x14ac:dyDescent="0.3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 s="2">
        <v>294.93</v>
      </c>
      <c r="S589">
        <v>3</v>
      </c>
      <c r="T589">
        <v>0</v>
      </c>
      <c r="U589" s="2">
        <v>144.51570000000001</v>
      </c>
      <c r="V589" s="3">
        <f xml:space="preserve"> SalesData[[#This Row],[Profit]]/SalesData[[#This Row],[Sales]]</f>
        <v>0.49000000000000005</v>
      </c>
      <c r="W589" s="1">
        <f>EOMONTH(SalesData[[#This Row],[Order Date]],0)</f>
        <v>42216</v>
      </c>
    </row>
    <row r="590" spans="1:23" x14ac:dyDescent="0.3">
      <c r="A590">
        <v>589</v>
      </c>
      <c r="B590" t="s">
        <v>2219</v>
      </c>
      <c r="C590" s="1">
        <v>42449</v>
      </c>
      <c r="D590" s="1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 s="2">
        <v>84.784000000000006</v>
      </c>
      <c r="S590">
        <v>2</v>
      </c>
      <c r="T590">
        <v>0.2</v>
      </c>
      <c r="U590" s="2">
        <v>-20.136199999999999</v>
      </c>
      <c r="V590" s="3">
        <f xml:space="preserve"> SalesData[[#This Row],[Profit]]/SalesData[[#This Row],[Sales]]</f>
        <v>-0.23749999999999996</v>
      </c>
      <c r="W590" s="1">
        <f>EOMONTH(SalesData[[#This Row],[Order Date]],0)</f>
        <v>42460</v>
      </c>
    </row>
    <row r="591" spans="1:23" x14ac:dyDescent="0.3">
      <c r="A591">
        <v>590</v>
      </c>
      <c r="B591" t="s">
        <v>2219</v>
      </c>
      <c r="C591" s="1">
        <v>42449</v>
      </c>
      <c r="D591" s="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 s="2">
        <v>20.736000000000001</v>
      </c>
      <c r="S591">
        <v>4</v>
      </c>
      <c r="T591">
        <v>0.2</v>
      </c>
      <c r="U591" s="2">
        <v>7.2576000000000001</v>
      </c>
      <c r="V591" s="3">
        <f xml:space="preserve"> SalesData[[#This Row],[Profit]]/SalesData[[#This Row],[Sales]]</f>
        <v>0.35</v>
      </c>
      <c r="W591" s="1">
        <f>EOMONTH(SalesData[[#This Row],[Order Date]],0)</f>
        <v>42460</v>
      </c>
    </row>
    <row r="592" spans="1:23" x14ac:dyDescent="0.3">
      <c r="A592">
        <v>591</v>
      </c>
      <c r="B592" t="s">
        <v>2219</v>
      </c>
      <c r="C592" s="1">
        <v>42449</v>
      </c>
      <c r="D592" s="1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 s="2">
        <v>16.821000000000002</v>
      </c>
      <c r="S592">
        <v>3</v>
      </c>
      <c r="T592">
        <v>0.7</v>
      </c>
      <c r="U592" s="2">
        <v>-12.896100000000001</v>
      </c>
      <c r="V592" s="3">
        <f xml:space="preserve"> SalesData[[#This Row],[Profit]]/SalesData[[#This Row],[Sales]]</f>
        <v>-0.76666666666666661</v>
      </c>
      <c r="W592" s="1">
        <f>EOMONTH(SalesData[[#This Row],[Order Date]],0)</f>
        <v>42460</v>
      </c>
    </row>
    <row r="593" spans="1:23" x14ac:dyDescent="0.3">
      <c r="A593">
        <v>592</v>
      </c>
      <c r="B593" t="s">
        <v>2219</v>
      </c>
      <c r="C593" s="1">
        <v>42449</v>
      </c>
      <c r="D593" s="1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 s="2">
        <v>10.368</v>
      </c>
      <c r="S593">
        <v>2</v>
      </c>
      <c r="T593">
        <v>0.2</v>
      </c>
      <c r="U593" s="2">
        <v>3.6288</v>
      </c>
      <c r="V593" s="3">
        <f xml:space="preserve"> SalesData[[#This Row],[Profit]]/SalesData[[#This Row],[Sales]]</f>
        <v>0.35</v>
      </c>
      <c r="W593" s="1">
        <f>EOMONTH(SalesData[[#This Row],[Order Date]],0)</f>
        <v>42460</v>
      </c>
    </row>
    <row r="594" spans="1:23" x14ac:dyDescent="0.3">
      <c r="A594">
        <v>593</v>
      </c>
      <c r="B594" t="s">
        <v>2231</v>
      </c>
      <c r="C594" s="1">
        <v>41648</v>
      </c>
      <c r="D594" s="1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 s="2">
        <v>9.3439999999999994</v>
      </c>
      <c r="S594">
        <v>2</v>
      </c>
      <c r="T594">
        <v>0.2</v>
      </c>
      <c r="U594" s="2">
        <v>1.1679999999999999</v>
      </c>
      <c r="V594" s="3">
        <f xml:space="preserve"> SalesData[[#This Row],[Profit]]/SalesData[[#This Row],[Sales]]</f>
        <v>0.125</v>
      </c>
      <c r="W594" s="1">
        <f>EOMONTH(SalesData[[#This Row],[Order Date]],0)</f>
        <v>41670</v>
      </c>
    </row>
    <row r="595" spans="1:23" x14ac:dyDescent="0.3">
      <c r="A595">
        <v>594</v>
      </c>
      <c r="B595" t="s">
        <v>2231</v>
      </c>
      <c r="C595" s="1">
        <v>41648</v>
      </c>
      <c r="D595" s="1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 s="2">
        <v>31.2</v>
      </c>
      <c r="S595">
        <v>3</v>
      </c>
      <c r="T595">
        <v>0.2</v>
      </c>
      <c r="U595" s="2">
        <v>9.75</v>
      </c>
      <c r="V595" s="3">
        <f xml:space="preserve"> SalesData[[#This Row],[Profit]]/SalesData[[#This Row],[Sales]]</f>
        <v>0.3125</v>
      </c>
      <c r="W595" s="1">
        <f>EOMONTH(SalesData[[#This Row],[Order Date]],0)</f>
        <v>41670</v>
      </c>
    </row>
    <row r="596" spans="1:23" x14ac:dyDescent="0.3">
      <c r="A596">
        <v>595</v>
      </c>
      <c r="B596" t="s">
        <v>2238</v>
      </c>
      <c r="C596" s="1">
        <v>41859</v>
      </c>
      <c r="D596" s="1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 s="2">
        <v>76.12</v>
      </c>
      <c r="S596">
        <v>2</v>
      </c>
      <c r="T596">
        <v>0</v>
      </c>
      <c r="U596" s="2">
        <v>22.0748</v>
      </c>
      <c r="V596" s="3">
        <f xml:space="preserve"> SalesData[[#This Row],[Profit]]/SalesData[[#This Row],[Sales]]</f>
        <v>0.28999999999999998</v>
      </c>
      <c r="W596" s="1">
        <f>EOMONTH(SalesData[[#This Row],[Order Date]],0)</f>
        <v>41882</v>
      </c>
    </row>
    <row r="597" spans="1:23" x14ac:dyDescent="0.3">
      <c r="A597">
        <v>596</v>
      </c>
      <c r="B597" t="s">
        <v>2238</v>
      </c>
      <c r="C597" s="1">
        <v>41859</v>
      </c>
      <c r="D597" s="1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 s="2">
        <v>1199.9760000000001</v>
      </c>
      <c r="S597">
        <v>3</v>
      </c>
      <c r="T597">
        <v>0.2</v>
      </c>
      <c r="U597" s="2">
        <v>434.99130000000002</v>
      </c>
      <c r="V597" s="3">
        <f xml:space="preserve"> SalesData[[#This Row],[Profit]]/SalesData[[#This Row],[Sales]]</f>
        <v>0.36249999999999999</v>
      </c>
      <c r="W597" s="1">
        <f>EOMONTH(SalesData[[#This Row],[Order Date]],0)</f>
        <v>41882</v>
      </c>
    </row>
    <row r="598" spans="1:23" x14ac:dyDescent="0.3">
      <c r="A598">
        <v>597</v>
      </c>
      <c r="B598" t="s">
        <v>2238</v>
      </c>
      <c r="C598" s="1">
        <v>41859</v>
      </c>
      <c r="D598" s="1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 s="2">
        <v>445.96</v>
      </c>
      <c r="S598">
        <v>5</v>
      </c>
      <c r="T598">
        <v>0.2</v>
      </c>
      <c r="U598" s="2">
        <v>55.744999999999997</v>
      </c>
      <c r="V598" s="3">
        <f xml:space="preserve"> SalesData[[#This Row],[Profit]]/SalesData[[#This Row],[Sales]]</f>
        <v>0.125</v>
      </c>
      <c r="W598" s="1">
        <f>EOMONTH(SalesData[[#This Row],[Order Date]],0)</f>
        <v>41882</v>
      </c>
    </row>
    <row r="599" spans="1:23" x14ac:dyDescent="0.3">
      <c r="A599">
        <v>598</v>
      </c>
      <c r="B599" t="s">
        <v>2238</v>
      </c>
      <c r="C599" s="1">
        <v>41859</v>
      </c>
      <c r="D599" s="1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 s="2">
        <v>327.76</v>
      </c>
      <c r="S599">
        <v>8</v>
      </c>
      <c r="T599">
        <v>0</v>
      </c>
      <c r="U599" s="2">
        <v>91.772800000000004</v>
      </c>
      <c r="V599" s="3">
        <f xml:space="preserve"> SalesData[[#This Row],[Profit]]/SalesData[[#This Row],[Sales]]</f>
        <v>0.28000000000000003</v>
      </c>
      <c r="W599" s="1">
        <f>EOMONTH(SalesData[[#This Row],[Order Date]],0)</f>
        <v>41882</v>
      </c>
    </row>
    <row r="600" spans="1:23" x14ac:dyDescent="0.3">
      <c r="A600">
        <v>599</v>
      </c>
      <c r="B600" t="s">
        <v>2246</v>
      </c>
      <c r="C600" s="1">
        <v>42565</v>
      </c>
      <c r="D600" s="1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 s="2">
        <v>11.632</v>
      </c>
      <c r="S600">
        <v>2</v>
      </c>
      <c r="T600">
        <v>0.2</v>
      </c>
      <c r="U600" s="2">
        <v>1.0178</v>
      </c>
      <c r="V600" s="3">
        <f xml:space="preserve"> SalesData[[#This Row],[Profit]]/SalesData[[#This Row],[Sales]]</f>
        <v>8.7500000000000008E-2</v>
      </c>
      <c r="W600" s="1">
        <f>EOMONTH(SalesData[[#This Row],[Order Date]],0)</f>
        <v>42582</v>
      </c>
    </row>
    <row r="601" spans="1:23" x14ac:dyDescent="0.3">
      <c r="A601">
        <v>600</v>
      </c>
      <c r="B601" t="s">
        <v>2251</v>
      </c>
      <c r="C601" s="1">
        <v>42567</v>
      </c>
      <c r="D601" s="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 s="2">
        <v>143.982</v>
      </c>
      <c r="S601">
        <v>3</v>
      </c>
      <c r="T601">
        <v>0.4</v>
      </c>
      <c r="U601" s="2">
        <v>-28.796399999999998</v>
      </c>
      <c r="V601" s="3">
        <f xml:space="preserve"> SalesData[[#This Row],[Profit]]/SalesData[[#This Row],[Sales]]</f>
        <v>-0.19999999999999998</v>
      </c>
      <c r="W601" s="1">
        <f>EOMONTH(SalesData[[#This Row],[Order Date]],0)</f>
        <v>42582</v>
      </c>
    </row>
    <row r="602" spans="1:23" x14ac:dyDescent="0.3">
      <c r="A602">
        <v>601</v>
      </c>
      <c r="B602" t="s">
        <v>2251</v>
      </c>
      <c r="C602" s="1">
        <v>42567</v>
      </c>
      <c r="D602" s="1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 s="2">
        <v>494.37599999999998</v>
      </c>
      <c r="S602">
        <v>4</v>
      </c>
      <c r="T602">
        <v>0.4</v>
      </c>
      <c r="U602" s="2">
        <v>-115.3544</v>
      </c>
      <c r="V602" s="3">
        <f xml:space="preserve"> SalesData[[#This Row],[Profit]]/SalesData[[#This Row],[Sales]]</f>
        <v>-0.23333333333333334</v>
      </c>
      <c r="W602" s="1">
        <f>EOMONTH(SalesData[[#This Row],[Order Date]],0)</f>
        <v>42582</v>
      </c>
    </row>
    <row r="603" spans="1:23" x14ac:dyDescent="0.3">
      <c r="A603">
        <v>602</v>
      </c>
      <c r="B603" t="s">
        <v>2251</v>
      </c>
      <c r="C603" s="1">
        <v>42567</v>
      </c>
      <c r="D603" s="1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 s="2">
        <v>5.84</v>
      </c>
      <c r="S603">
        <v>2</v>
      </c>
      <c r="T603">
        <v>0.2</v>
      </c>
      <c r="U603" s="2">
        <v>0.73</v>
      </c>
      <c r="V603" s="3">
        <f xml:space="preserve"> SalesData[[#This Row],[Profit]]/SalesData[[#This Row],[Sales]]</f>
        <v>0.125</v>
      </c>
      <c r="W603" s="1">
        <f>EOMONTH(SalesData[[#This Row],[Order Date]],0)</f>
        <v>42582</v>
      </c>
    </row>
    <row r="604" spans="1:23" x14ac:dyDescent="0.3">
      <c r="A604">
        <v>603</v>
      </c>
      <c r="B604" t="s">
        <v>2259</v>
      </c>
      <c r="C604" s="1">
        <v>41713</v>
      </c>
      <c r="D604" s="1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 s="2">
        <v>142.77600000000001</v>
      </c>
      <c r="S604">
        <v>1</v>
      </c>
      <c r="T604">
        <v>0.2</v>
      </c>
      <c r="U604" s="2">
        <v>17.847000000000001</v>
      </c>
      <c r="V604" s="3">
        <f xml:space="preserve"> SalesData[[#This Row],[Profit]]/SalesData[[#This Row],[Sales]]</f>
        <v>0.125</v>
      </c>
      <c r="W604" s="1">
        <f>EOMONTH(SalesData[[#This Row],[Order Date]],0)</f>
        <v>41729</v>
      </c>
    </row>
    <row r="605" spans="1:23" x14ac:dyDescent="0.3">
      <c r="A605">
        <v>604</v>
      </c>
      <c r="B605" t="s">
        <v>2259</v>
      </c>
      <c r="C605" s="1">
        <v>41713</v>
      </c>
      <c r="D605" s="1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 s="2">
        <v>45.695999999999998</v>
      </c>
      <c r="S605">
        <v>3</v>
      </c>
      <c r="T605">
        <v>0.2</v>
      </c>
      <c r="U605" s="2">
        <v>5.1407999999999996</v>
      </c>
      <c r="V605" s="3">
        <f xml:space="preserve"> SalesData[[#This Row],[Profit]]/SalesData[[#This Row],[Sales]]</f>
        <v>0.1125</v>
      </c>
      <c r="W605" s="1">
        <f>EOMONTH(SalesData[[#This Row],[Order Date]],0)</f>
        <v>41729</v>
      </c>
    </row>
    <row r="606" spans="1:23" x14ac:dyDescent="0.3">
      <c r="A606">
        <v>605</v>
      </c>
      <c r="B606" t="s">
        <v>2259</v>
      </c>
      <c r="C606" s="1">
        <v>41713</v>
      </c>
      <c r="D606" s="1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 s="2">
        <v>7.218</v>
      </c>
      <c r="S606">
        <v>3</v>
      </c>
      <c r="T606">
        <v>0.7</v>
      </c>
      <c r="U606" s="2">
        <v>-5.5338000000000003</v>
      </c>
      <c r="V606" s="3">
        <f xml:space="preserve"> SalesData[[#This Row],[Profit]]/SalesData[[#This Row],[Sales]]</f>
        <v>-0.76666666666666672</v>
      </c>
      <c r="W606" s="1">
        <f>EOMONTH(SalesData[[#This Row],[Order Date]],0)</f>
        <v>41729</v>
      </c>
    </row>
    <row r="607" spans="1:23" x14ac:dyDescent="0.3">
      <c r="A607">
        <v>606</v>
      </c>
      <c r="B607" t="s">
        <v>2259</v>
      </c>
      <c r="C607" s="1">
        <v>41713</v>
      </c>
      <c r="D607" s="1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 s="2">
        <v>43.188000000000002</v>
      </c>
      <c r="S607">
        <v>4</v>
      </c>
      <c r="T607">
        <v>0.7</v>
      </c>
      <c r="U607" s="2">
        <v>-31.671199999999999</v>
      </c>
      <c r="V607" s="3">
        <f xml:space="preserve"> SalesData[[#This Row],[Profit]]/SalesData[[#This Row],[Sales]]</f>
        <v>-0.73333333333333328</v>
      </c>
      <c r="W607" s="1">
        <f>EOMONTH(SalesData[[#This Row],[Order Date]],0)</f>
        <v>41729</v>
      </c>
    </row>
    <row r="608" spans="1:23" x14ac:dyDescent="0.3">
      <c r="A608">
        <v>607</v>
      </c>
      <c r="B608" t="s">
        <v>2259</v>
      </c>
      <c r="C608" s="1">
        <v>41713</v>
      </c>
      <c r="D608" s="1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 s="2">
        <v>131.904</v>
      </c>
      <c r="S608">
        <v>3</v>
      </c>
      <c r="T608">
        <v>0.2</v>
      </c>
      <c r="U608" s="2">
        <v>47.815199999999997</v>
      </c>
      <c r="V608" s="3">
        <f xml:space="preserve"> SalesData[[#This Row],[Profit]]/SalesData[[#This Row],[Sales]]</f>
        <v>0.36249999999999999</v>
      </c>
      <c r="W608" s="1">
        <f>EOMONTH(SalesData[[#This Row],[Order Date]],0)</f>
        <v>41729</v>
      </c>
    </row>
    <row r="609" spans="1:23" x14ac:dyDescent="0.3">
      <c r="A609">
        <v>608</v>
      </c>
      <c r="B609" t="s">
        <v>2268</v>
      </c>
      <c r="C609" s="1">
        <v>41782</v>
      </c>
      <c r="D609" s="1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 s="2">
        <v>3.282</v>
      </c>
      <c r="S609">
        <v>2</v>
      </c>
      <c r="T609">
        <v>0.7</v>
      </c>
      <c r="U609" s="2">
        <v>-2.6255999999999999</v>
      </c>
      <c r="V609" s="3">
        <f xml:space="preserve"> SalesData[[#This Row],[Profit]]/SalesData[[#This Row],[Sales]]</f>
        <v>-0.79999999999999993</v>
      </c>
      <c r="W609" s="1">
        <f>EOMONTH(SalesData[[#This Row],[Order Date]],0)</f>
        <v>41790</v>
      </c>
    </row>
    <row r="610" spans="1:23" x14ac:dyDescent="0.3">
      <c r="A610">
        <v>609</v>
      </c>
      <c r="B610" t="s">
        <v>2268</v>
      </c>
      <c r="C610" s="1">
        <v>41782</v>
      </c>
      <c r="D610" s="1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 s="2">
        <v>21.167999999999999</v>
      </c>
      <c r="S610">
        <v>9</v>
      </c>
      <c r="T610">
        <v>0.2</v>
      </c>
      <c r="U610" s="2">
        <v>2.3814000000000002</v>
      </c>
      <c r="V610" s="3">
        <f xml:space="preserve"> SalesData[[#This Row],[Profit]]/SalesData[[#This Row],[Sales]]</f>
        <v>0.11250000000000002</v>
      </c>
      <c r="W610" s="1">
        <f>EOMONTH(SalesData[[#This Row],[Order Date]],0)</f>
        <v>41790</v>
      </c>
    </row>
    <row r="611" spans="1:23" x14ac:dyDescent="0.3">
      <c r="A611">
        <v>610</v>
      </c>
      <c r="B611" t="s">
        <v>2268</v>
      </c>
      <c r="C611" s="1">
        <v>41782</v>
      </c>
      <c r="D611" s="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 s="2">
        <v>55.188000000000002</v>
      </c>
      <c r="S611">
        <v>2</v>
      </c>
      <c r="T611">
        <v>0.4</v>
      </c>
      <c r="U611" s="2">
        <v>-10.117800000000001</v>
      </c>
      <c r="V611" s="3">
        <f xml:space="preserve"> SalesData[[#This Row],[Profit]]/SalesData[[#This Row],[Sales]]</f>
        <v>-0.18333333333333335</v>
      </c>
      <c r="W611" s="1">
        <f>EOMONTH(SalesData[[#This Row],[Order Date]],0)</f>
        <v>41790</v>
      </c>
    </row>
    <row r="612" spans="1:23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 s="2">
        <v>369.57600000000002</v>
      </c>
      <c r="S612">
        <v>3</v>
      </c>
      <c r="T612">
        <v>0.2</v>
      </c>
      <c r="U612" s="2">
        <v>41.577300000000001</v>
      </c>
      <c r="V612" s="3">
        <f xml:space="preserve"> SalesData[[#This Row],[Profit]]/SalesData[[#This Row],[Sales]]</f>
        <v>0.1125</v>
      </c>
      <c r="W612" s="1">
        <f>EOMONTH(SalesData[[#This Row],[Order Date]],0)</f>
        <v>42490</v>
      </c>
    </row>
    <row r="613" spans="1:23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 s="2">
        <v>15.712</v>
      </c>
      <c r="S613">
        <v>4</v>
      </c>
      <c r="T613">
        <v>0.2</v>
      </c>
      <c r="U613" s="2">
        <v>5.6955999999999998</v>
      </c>
      <c r="V613" s="3">
        <f xml:space="preserve"> SalesData[[#This Row],[Profit]]/SalesData[[#This Row],[Sales]]</f>
        <v>0.36249999999999999</v>
      </c>
      <c r="W613" s="1">
        <f>EOMONTH(SalesData[[#This Row],[Order Date]],0)</f>
        <v>42490</v>
      </c>
    </row>
    <row r="614" spans="1:23" x14ac:dyDescent="0.3">
      <c r="A614">
        <v>613</v>
      </c>
      <c r="B614" t="s">
        <v>2282</v>
      </c>
      <c r="C614" s="1">
        <v>42624</v>
      </c>
      <c r="D614" s="1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 s="2">
        <v>8.4480000000000004</v>
      </c>
      <c r="S614">
        <v>2</v>
      </c>
      <c r="T614">
        <v>0.2</v>
      </c>
      <c r="U614" s="2">
        <v>2.64</v>
      </c>
      <c r="V614" s="3">
        <f xml:space="preserve"> SalesData[[#This Row],[Profit]]/SalesData[[#This Row],[Sales]]</f>
        <v>0.3125</v>
      </c>
      <c r="W614" s="1">
        <f>EOMONTH(SalesData[[#This Row],[Order Date]],0)</f>
        <v>42643</v>
      </c>
    </row>
    <row r="615" spans="1:23" x14ac:dyDescent="0.3">
      <c r="A615">
        <v>614</v>
      </c>
      <c r="B615" t="s">
        <v>2282</v>
      </c>
      <c r="C615" s="1">
        <v>42624</v>
      </c>
      <c r="D615" s="1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 s="2">
        <v>728.94600000000003</v>
      </c>
      <c r="S615">
        <v>9</v>
      </c>
      <c r="T615">
        <v>0.4</v>
      </c>
      <c r="U615" s="2">
        <v>-157.9383</v>
      </c>
      <c r="V615" s="3">
        <f xml:space="preserve"> SalesData[[#This Row],[Profit]]/SalesData[[#This Row],[Sales]]</f>
        <v>-0.21666666666666665</v>
      </c>
      <c r="W615" s="1">
        <f>EOMONTH(SalesData[[#This Row],[Order Date]],0)</f>
        <v>42643</v>
      </c>
    </row>
    <row r="616" spans="1:23" x14ac:dyDescent="0.3">
      <c r="A616">
        <v>615</v>
      </c>
      <c r="B616" t="s">
        <v>2290</v>
      </c>
      <c r="C616" s="1">
        <v>43053</v>
      </c>
      <c r="D616" s="1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 s="2">
        <v>119.94</v>
      </c>
      <c r="S616">
        <v>10</v>
      </c>
      <c r="T616">
        <v>0.4</v>
      </c>
      <c r="U616" s="2">
        <v>15.992000000000001</v>
      </c>
      <c r="V616" s="3">
        <f xml:space="preserve"> SalesData[[#This Row],[Profit]]/SalesData[[#This Row],[Sales]]</f>
        <v>0.13333333333333333</v>
      </c>
      <c r="W616" s="1">
        <f>EOMONTH(SalesData[[#This Row],[Order Date]],0)</f>
        <v>43069</v>
      </c>
    </row>
    <row r="617" spans="1:23" x14ac:dyDescent="0.3">
      <c r="A617">
        <v>616</v>
      </c>
      <c r="B617" t="s">
        <v>2290</v>
      </c>
      <c r="C617" s="1">
        <v>43053</v>
      </c>
      <c r="D617" s="1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 s="2">
        <v>3.6480000000000001</v>
      </c>
      <c r="S617">
        <v>2</v>
      </c>
      <c r="T617">
        <v>0.7</v>
      </c>
      <c r="U617" s="2">
        <v>-2.7968000000000002</v>
      </c>
      <c r="V617" s="3">
        <f xml:space="preserve"> SalesData[[#This Row],[Profit]]/SalesData[[#This Row],[Sales]]</f>
        <v>-0.76666666666666672</v>
      </c>
      <c r="W617" s="1">
        <f>EOMONTH(SalesData[[#This Row],[Order Date]],0)</f>
        <v>43069</v>
      </c>
    </row>
    <row r="618" spans="1:23" x14ac:dyDescent="0.3">
      <c r="A618">
        <v>617</v>
      </c>
      <c r="B618" t="s">
        <v>2298</v>
      </c>
      <c r="C618" s="1">
        <v>42965</v>
      </c>
      <c r="D618" s="1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 s="2">
        <v>40.479999999999997</v>
      </c>
      <c r="S618">
        <v>2</v>
      </c>
      <c r="T618">
        <v>0</v>
      </c>
      <c r="U618" s="2">
        <v>15.7872</v>
      </c>
      <c r="V618" s="3">
        <f xml:space="preserve"> SalesData[[#This Row],[Profit]]/SalesData[[#This Row],[Sales]]</f>
        <v>0.39</v>
      </c>
      <c r="W618" s="1">
        <f>EOMONTH(SalesData[[#This Row],[Order Date]],0)</f>
        <v>42978</v>
      </c>
    </row>
    <row r="619" spans="1:23" x14ac:dyDescent="0.3">
      <c r="A619">
        <v>618</v>
      </c>
      <c r="B619" t="s">
        <v>2298</v>
      </c>
      <c r="C619" s="1">
        <v>42965</v>
      </c>
      <c r="D619" s="1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 s="2">
        <v>9.94</v>
      </c>
      <c r="S619">
        <v>2</v>
      </c>
      <c r="T619">
        <v>0</v>
      </c>
      <c r="U619" s="2">
        <v>3.0813999999999999</v>
      </c>
      <c r="V619" s="3">
        <f xml:space="preserve"> SalesData[[#This Row],[Profit]]/SalesData[[#This Row],[Sales]]</f>
        <v>0.31</v>
      </c>
      <c r="W619" s="1">
        <f>EOMONTH(SalesData[[#This Row],[Order Date]],0)</f>
        <v>42978</v>
      </c>
    </row>
    <row r="620" spans="1:23" x14ac:dyDescent="0.3">
      <c r="A620">
        <v>619</v>
      </c>
      <c r="B620" t="s">
        <v>2298</v>
      </c>
      <c r="C620" s="1">
        <v>42965</v>
      </c>
      <c r="D620" s="1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 s="2">
        <v>107.42400000000001</v>
      </c>
      <c r="S620">
        <v>9</v>
      </c>
      <c r="T620">
        <v>0.2</v>
      </c>
      <c r="U620" s="2">
        <v>33.57</v>
      </c>
      <c r="V620" s="3">
        <f xml:space="preserve"> SalesData[[#This Row],[Profit]]/SalesData[[#This Row],[Sales]]</f>
        <v>0.3125</v>
      </c>
      <c r="W620" s="1">
        <f>EOMONTH(SalesData[[#This Row],[Order Date]],0)</f>
        <v>42978</v>
      </c>
    </row>
    <row r="621" spans="1:23" x14ac:dyDescent="0.3">
      <c r="A621">
        <v>620</v>
      </c>
      <c r="B621" t="s">
        <v>2298</v>
      </c>
      <c r="C621" s="1">
        <v>42965</v>
      </c>
      <c r="D621" s="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 s="2">
        <v>37.909999999999997</v>
      </c>
      <c r="S621">
        <v>1</v>
      </c>
      <c r="T621">
        <v>0</v>
      </c>
      <c r="U621" s="2">
        <v>10.9939</v>
      </c>
      <c r="V621" s="3">
        <f xml:space="preserve"> SalesData[[#This Row],[Profit]]/SalesData[[#This Row],[Sales]]</f>
        <v>0.29000000000000004</v>
      </c>
      <c r="W621" s="1">
        <f>EOMONTH(SalesData[[#This Row],[Order Date]],0)</f>
        <v>42978</v>
      </c>
    </row>
    <row r="622" spans="1:23" x14ac:dyDescent="0.3">
      <c r="A622">
        <v>621</v>
      </c>
      <c r="B622" t="s">
        <v>2298</v>
      </c>
      <c r="C622" s="1">
        <v>42965</v>
      </c>
      <c r="D622" s="1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 s="2">
        <v>88.02</v>
      </c>
      <c r="S622">
        <v>3</v>
      </c>
      <c r="T622">
        <v>0</v>
      </c>
      <c r="U622" s="2">
        <v>27.286200000000001</v>
      </c>
      <c r="V622" s="3">
        <f xml:space="preserve"> SalesData[[#This Row],[Profit]]/SalesData[[#This Row],[Sales]]</f>
        <v>0.31</v>
      </c>
      <c r="W622" s="1">
        <f>EOMONTH(SalesData[[#This Row],[Order Date]],0)</f>
        <v>42978</v>
      </c>
    </row>
    <row r="623" spans="1:23" x14ac:dyDescent="0.3">
      <c r="A623">
        <v>622</v>
      </c>
      <c r="B623" t="s">
        <v>2310</v>
      </c>
      <c r="C623" s="1">
        <v>41999</v>
      </c>
      <c r="D623" s="1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 s="2">
        <v>8.69</v>
      </c>
      <c r="S623">
        <v>5</v>
      </c>
      <c r="T623">
        <v>0.8</v>
      </c>
      <c r="U623" s="2">
        <v>-14.773</v>
      </c>
      <c r="V623" s="3">
        <f xml:space="preserve"> SalesData[[#This Row],[Profit]]/SalesData[[#This Row],[Sales]]</f>
        <v>-1.7</v>
      </c>
      <c r="W623" s="1">
        <f>EOMONTH(SalesData[[#This Row],[Order Date]],0)</f>
        <v>42004</v>
      </c>
    </row>
    <row r="624" spans="1:23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 s="2">
        <v>301.95999999999998</v>
      </c>
      <c r="S624">
        <v>2</v>
      </c>
      <c r="T624">
        <v>0</v>
      </c>
      <c r="U624" s="2">
        <v>87.568399999999997</v>
      </c>
      <c r="V624" s="3">
        <f xml:space="preserve"> SalesData[[#This Row],[Profit]]/SalesData[[#This Row],[Sales]]</f>
        <v>0.29000000000000004</v>
      </c>
      <c r="W624" s="1">
        <f>EOMONTH(SalesData[[#This Row],[Order Date]],0)</f>
        <v>42338</v>
      </c>
    </row>
    <row r="625" spans="1:23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 s="2">
        <v>555.21</v>
      </c>
      <c r="S625">
        <v>5</v>
      </c>
      <c r="T625">
        <v>0.1</v>
      </c>
      <c r="U625" s="2">
        <v>178.90100000000001</v>
      </c>
      <c r="V625" s="3">
        <f xml:space="preserve"> SalesData[[#This Row],[Profit]]/SalesData[[#This Row],[Sales]]</f>
        <v>0.32222222222222224</v>
      </c>
      <c r="W625" s="1">
        <f>EOMONTH(SalesData[[#This Row],[Order Date]],0)</f>
        <v>42338</v>
      </c>
    </row>
    <row r="626" spans="1:23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 s="2">
        <v>523.48</v>
      </c>
      <c r="S626">
        <v>4</v>
      </c>
      <c r="T626">
        <v>0</v>
      </c>
      <c r="U626" s="2">
        <v>130.87</v>
      </c>
      <c r="V626" s="3">
        <f xml:space="preserve"> SalesData[[#This Row],[Profit]]/SalesData[[#This Row],[Sales]]</f>
        <v>0.25</v>
      </c>
      <c r="W626" s="1">
        <f>EOMONTH(SalesData[[#This Row],[Order Date]],0)</f>
        <v>42338</v>
      </c>
    </row>
    <row r="627" spans="1:23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 s="2">
        <v>161.82</v>
      </c>
      <c r="S627">
        <v>9</v>
      </c>
      <c r="T627">
        <v>0</v>
      </c>
      <c r="U627" s="2">
        <v>46.927799999999998</v>
      </c>
      <c r="V627" s="3">
        <f xml:space="preserve"> SalesData[[#This Row],[Profit]]/SalesData[[#This Row],[Sales]]</f>
        <v>0.28999999999999998</v>
      </c>
      <c r="W627" s="1">
        <f>EOMONTH(SalesData[[#This Row],[Order Date]],0)</f>
        <v>42338</v>
      </c>
    </row>
    <row r="628" spans="1:23" x14ac:dyDescent="0.3">
      <c r="A628">
        <v>627</v>
      </c>
      <c r="B628" t="s">
        <v>2327</v>
      </c>
      <c r="C628" s="1">
        <v>42993</v>
      </c>
      <c r="D628" s="1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 s="2">
        <v>35.56</v>
      </c>
      <c r="S628">
        <v>7</v>
      </c>
      <c r="T628">
        <v>0</v>
      </c>
      <c r="U628" s="2">
        <v>12.090400000000001</v>
      </c>
      <c r="V628" s="3">
        <f xml:space="preserve"> SalesData[[#This Row],[Profit]]/SalesData[[#This Row],[Sales]]</f>
        <v>0.34</v>
      </c>
      <c r="W628" s="1">
        <f>EOMONTH(SalesData[[#This Row],[Order Date]],0)</f>
        <v>43008</v>
      </c>
    </row>
    <row r="629" spans="1:23" x14ac:dyDescent="0.3">
      <c r="A629">
        <v>628</v>
      </c>
      <c r="B629" t="s">
        <v>2332</v>
      </c>
      <c r="C629" s="1">
        <v>42874</v>
      </c>
      <c r="D629" s="1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 s="2">
        <v>97.16</v>
      </c>
      <c r="S629">
        <v>2</v>
      </c>
      <c r="T629">
        <v>0</v>
      </c>
      <c r="U629" s="2">
        <v>28.176400000000001</v>
      </c>
      <c r="V629" s="3">
        <f xml:space="preserve"> SalesData[[#This Row],[Profit]]/SalesData[[#This Row],[Sales]]</f>
        <v>0.29000000000000004</v>
      </c>
      <c r="W629" s="1">
        <f>EOMONTH(SalesData[[#This Row],[Order Date]],0)</f>
        <v>42886</v>
      </c>
    </row>
    <row r="630" spans="1:23" x14ac:dyDescent="0.3">
      <c r="A630">
        <v>629</v>
      </c>
      <c r="B630" t="s">
        <v>2339</v>
      </c>
      <c r="C630" s="1">
        <v>43086</v>
      </c>
      <c r="D630" s="1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 s="2">
        <v>15.24</v>
      </c>
      <c r="S630">
        <v>5</v>
      </c>
      <c r="T630">
        <v>0.2</v>
      </c>
      <c r="U630" s="2">
        <v>5.1435000000000004</v>
      </c>
      <c r="V630" s="3">
        <f xml:space="preserve"> SalesData[[#This Row],[Profit]]/SalesData[[#This Row],[Sales]]</f>
        <v>0.33750000000000002</v>
      </c>
      <c r="W630" s="1">
        <f>EOMONTH(SalesData[[#This Row],[Order Date]],0)</f>
        <v>43100</v>
      </c>
    </row>
    <row r="631" spans="1:23" x14ac:dyDescent="0.3">
      <c r="A631">
        <v>630</v>
      </c>
      <c r="B631" t="s">
        <v>2339</v>
      </c>
      <c r="C631" s="1">
        <v>43086</v>
      </c>
      <c r="D631" s="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 s="2">
        <v>13.23</v>
      </c>
      <c r="S631">
        <v>3</v>
      </c>
      <c r="T631">
        <v>0</v>
      </c>
      <c r="U631" s="2">
        <v>6.0857999999999999</v>
      </c>
      <c r="V631" s="3">
        <f xml:space="preserve"> SalesData[[#This Row],[Profit]]/SalesData[[#This Row],[Sales]]</f>
        <v>0.45999999999999996</v>
      </c>
      <c r="W631" s="1">
        <f>EOMONTH(SalesData[[#This Row],[Order Date]],0)</f>
        <v>43100</v>
      </c>
    </row>
    <row r="632" spans="1:23" x14ac:dyDescent="0.3">
      <c r="A632">
        <v>631</v>
      </c>
      <c r="B632" t="s">
        <v>2342</v>
      </c>
      <c r="C632" s="1">
        <v>42715</v>
      </c>
      <c r="D632" s="1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 s="2">
        <v>243.38399999999999</v>
      </c>
      <c r="S632">
        <v>3</v>
      </c>
      <c r="T632">
        <v>0.2</v>
      </c>
      <c r="U632" s="2">
        <v>-51.719099999999997</v>
      </c>
      <c r="V632" s="3">
        <f xml:space="preserve"> SalesData[[#This Row],[Profit]]/SalesData[[#This Row],[Sales]]</f>
        <v>-0.21249999999999999</v>
      </c>
      <c r="W632" s="1">
        <f>EOMONTH(SalesData[[#This Row],[Order Date]],0)</f>
        <v>42735</v>
      </c>
    </row>
    <row r="633" spans="1:23" x14ac:dyDescent="0.3">
      <c r="A633">
        <v>632</v>
      </c>
      <c r="B633" t="s">
        <v>2342</v>
      </c>
      <c r="C633" s="1">
        <v>42715</v>
      </c>
      <c r="D633" s="1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 s="2">
        <v>119.8</v>
      </c>
      <c r="S633">
        <v>5</v>
      </c>
      <c r="T633">
        <v>0.2</v>
      </c>
      <c r="U633" s="2">
        <v>29.95</v>
      </c>
      <c r="V633" s="3">
        <f xml:space="preserve"> SalesData[[#This Row],[Profit]]/SalesData[[#This Row],[Sales]]</f>
        <v>0.25</v>
      </c>
      <c r="W633" s="1">
        <f>EOMONTH(SalesData[[#This Row],[Order Date]],0)</f>
        <v>42735</v>
      </c>
    </row>
    <row r="634" spans="1:23" x14ac:dyDescent="0.3">
      <c r="A634">
        <v>633</v>
      </c>
      <c r="B634" t="s">
        <v>2342</v>
      </c>
      <c r="C634" s="1">
        <v>42715</v>
      </c>
      <c r="D634" s="1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 s="2">
        <v>300.76799999999997</v>
      </c>
      <c r="S634">
        <v>4</v>
      </c>
      <c r="T634">
        <v>0.2</v>
      </c>
      <c r="U634" s="2">
        <v>30.076799999999999</v>
      </c>
      <c r="V634" s="3">
        <f xml:space="preserve"> SalesData[[#This Row],[Profit]]/SalesData[[#This Row],[Sales]]</f>
        <v>0.1</v>
      </c>
      <c r="W634" s="1">
        <f>EOMONTH(SalesData[[#This Row],[Order Date]],0)</f>
        <v>42735</v>
      </c>
    </row>
    <row r="635" spans="1:23" x14ac:dyDescent="0.3">
      <c r="A635">
        <v>634</v>
      </c>
      <c r="B635" t="s">
        <v>2351</v>
      </c>
      <c r="C635" s="1">
        <v>43002</v>
      </c>
      <c r="D635" s="1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 s="2">
        <v>17.88</v>
      </c>
      <c r="S635">
        <v>3</v>
      </c>
      <c r="T635">
        <v>0.2</v>
      </c>
      <c r="U635" s="2">
        <v>2.4584999999999999</v>
      </c>
      <c r="V635" s="3">
        <f xml:space="preserve"> SalesData[[#This Row],[Profit]]/SalesData[[#This Row],[Sales]]</f>
        <v>0.13750000000000001</v>
      </c>
      <c r="W635" s="1">
        <f>EOMONTH(SalesData[[#This Row],[Order Date]],0)</f>
        <v>43008</v>
      </c>
    </row>
    <row r="636" spans="1:23" x14ac:dyDescent="0.3">
      <c r="A636">
        <v>635</v>
      </c>
      <c r="B636" t="s">
        <v>2351</v>
      </c>
      <c r="C636" s="1">
        <v>43002</v>
      </c>
      <c r="D636" s="1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 s="2">
        <v>235.94399999999999</v>
      </c>
      <c r="S636">
        <v>3</v>
      </c>
      <c r="T636">
        <v>0.2</v>
      </c>
      <c r="U636" s="2">
        <v>85.529700000000005</v>
      </c>
      <c r="V636" s="3">
        <f xml:space="preserve"> SalesData[[#This Row],[Profit]]/SalesData[[#This Row],[Sales]]</f>
        <v>0.36250000000000004</v>
      </c>
      <c r="W636" s="1">
        <f>EOMONTH(SalesData[[#This Row],[Order Date]],0)</f>
        <v>43008</v>
      </c>
    </row>
    <row r="637" spans="1:23" x14ac:dyDescent="0.3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 s="2">
        <v>392.94</v>
      </c>
      <c r="S637">
        <v>3</v>
      </c>
      <c r="T637">
        <v>0</v>
      </c>
      <c r="U637" s="2">
        <v>43.223399999999998</v>
      </c>
      <c r="V637" s="3">
        <f xml:space="preserve"> SalesData[[#This Row],[Profit]]/SalesData[[#This Row],[Sales]]</f>
        <v>0.11</v>
      </c>
      <c r="W637" s="1">
        <f>EOMONTH(SalesData[[#This Row],[Order Date]],0)</f>
        <v>42308</v>
      </c>
    </row>
    <row r="638" spans="1:23" x14ac:dyDescent="0.3">
      <c r="A638">
        <v>637</v>
      </c>
      <c r="B638" t="s">
        <v>2362</v>
      </c>
      <c r="C638" s="1">
        <v>42597</v>
      </c>
      <c r="D638" s="1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 s="2">
        <v>18.882000000000001</v>
      </c>
      <c r="S638">
        <v>3</v>
      </c>
      <c r="T638">
        <v>0.7</v>
      </c>
      <c r="U638" s="2">
        <v>-13.8468</v>
      </c>
      <c r="V638" s="3">
        <f xml:space="preserve"> SalesData[[#This Row],[Profit]]/SalesData[[#This Row],[Sales]]</f>
        <v>-0.73333333333333328</v>
      </c>
      <c r="W638" s="1">
        <f>EOMONTH(SalesData[[#This Row],[Order Date]],0)</f>
        <v>42613</v>
      </c>
    </row>
    <row r="639" spans="1:23" x14ac:dyDescent="0.3">
      <c r="A639">
        <v>638</v>
      </c>
      <c r="B639" t="s">
        <v>2362</v>
      </c>
      <c r="C639" s="1">
        <v>42597</v>
      </c>
      <c r="D639" s="1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 s="2">
        <v>122.328</v>
      </c>
      <c r="S639">
        <v>3</v>
      </c>
      <c r="T639">
        <v>0.2</v>
      </c>
      <c r="U639" s="2">
        <v>12.232799999999999</v>
      </c>
      <c r="V639" s="3">
        <f xml:space="preserve"> SalesData[[#This Row],[Profit]]/SalesData[[#This Row],[Sales]]</f>
        <v>9.9999999999999992E-2</v>
      </c>
      <c r="W639" s="1">
        <f>EOMONTH(SalesData[[#This Row],[Order Date]],0)</f>
        <v>42613</v>
      </c>
    </row>
    <row r="640" spans="1:23" x14ac:dyDescent="0.3">
      <c r="A640">
        <v>639</v>
      </c>
      <c r="B640" t="s">
        <v>2371</v>
      </c>
      <c r="C640" s="1">
        <v>42510</v>
      </c>
      <c r="D640" s="1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 s="2">
        <v>1049.2</v>
      </c>
      <c r="S640">
        <v>5</v>
      </c>
      <c r="T640">
        <v>0</v>
      </c>
      <c r="U640" s="2">
        <v>272.79199999999997</v>
      </c>
      <c r="V640" s="3">
        <f xml:space="preserve"> SalesData[[#This Row],[Profit]]/SalesData[[#This Row],[Sales]]</f>
        <v>0.25999999999999995</v>
      </c>
      <c r="W640" s="1">
        <f>EOMONTH(SalesData[[#This Row],[Order Date]],0)</f>
        <v>42521</v>
      </c>
    </row>
    <row r="641" spans="1:23" x14ac:dyDescent="0.3">
      <c r="A641">
        <v>640</v>
      </c>
      <c r="B641" t="s">
        <v>2371</v>
      </c>
      <c r="C641" s="1">
        <v>42510</v>
      </c>
      <c r="D641" s="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 s="2">
        <v>15.423999999999999</v>
      </c>
      <c r="S641">
        <v>4</v>
      </c>
      <c r="T641">
        <v>0.2</v>
      </c>
      <c r="U641" s="2">
        <v>5.0128000000000004</v>
      </c>
      <c r="V641" s="3">
        <f xml:space="preserve"> SalesData[[#This Row],[Profit]]/SalesData[[#This Row],[Sales]]</f>
        <v>0.32500000000000001</v>
      </c>
      <c r="W641" s="1">
        <f>EOMONTH(SalesData[[#This Row],[Order Date]],0)</f>
        <v>42521</v>
      </c>
    </row>
    <row r="642" spans="1:23" x14ac:dyDescent="0.3">
      <c r="A642">
        <v>641</v>
      </c>
      <c r="B642" t="s">
        <v>2377</v>
      </c>
      <c r="C642" s="1">
        <v>42722</v>
      </c>
      <c r="D642" s="1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 s="2">
        <v>18.84</v>
      </c>
      <c r="S642">
        <v>3</v>
      </c>
      <c r="T642">
        <v>0</v>
      </c>
      <c r="U642" s="2">
        <v>6.0288000000000004</v>
      </c>
      <c r="V642" s="3">
        <f xml:space="preserve"> SalesData[[#This Row],[Profit]]/SalesData[[#This Row],[Sales]]</f>
        <v>0.32</v>
      </c>
      <c r="W642" s="1">
        <f>EOMONTH(SalesData[[#This Row],[Order Date]],0)</f>
        <v>42735</v>
      </c>
    </row>
    <row r="643" spans="1:23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 s="2">
        <v>330.4</v>
      </c>
      <c r="S643">
        <v>2</v>
      </c>
      <c r="T643">
        <v>0</v>
      </c>
      <c r="U643" s="2">
        <v>85.903999999999996</v>
      </c>
      <c r="V643" s="3">
        <f xml:space="preserve"> SalesData[[#This Row],[Profit]]/SalesData[[#This Row],[Sales]]</f>
        <v>0.26</v>
      </c>
      <c r="W643" s="1">
        <f>EOMONTH(SalesData[[#This Row],[Order Date]],0)</f>
        <v>42947</v>
      </c>
    </row>
    <row r="644" spans="1:23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 s="2">
        <v>26.25</v>
      </c>
      <c r="S644">
        <v>7</v>
      </c>
      <c r="T644">
        <v>0</v>
      </c>
      <c r="U644" s="2">
        <v>12.6</v>
      </c>
      <c r="V644" s="3">
        <f xml:space="preserve"> SalesData[[#This Row],[Profit]]/SalesData[[#This Row],[Sales]]</f>
        <v>0.48</v>
      </c>
      <c r="W644" s="1">
        <f>EOMONTH(SalesData[[#This Row],[Order Date]],0)</f>
        <v>42947</v>
      </c>
    </row>
    <row r="645" spans="1:23" x14ac:dyDescent="0.3">
      <c r="A645">
        <v>644</v>
      </c>
      <c r="B645" t="s">
        <v>2392</v>
      </c>
      <c r="C645" s="1">
        <v>42896</v>
      </c>
      <c r="D645" s="1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 s="2">
        <v>132.52000000000001</v>
      </c>
      <c r="S645">
        <v>4</v>
      </c>
      <c r="T645">
        <v>0</v>
      </c>
      <c r="U645" s="2">
        <v>54.333199999999998</v>
      </c>
      <c r="V645" s="3">
        <f xml:space="preserve"> SalesData[[#This Row],[Profit]]/SalesData[[#This Row],[Sales]]</f>
        <v>0.41</v>
      </c>
      <c r="W645" s="1">
        <f>EOMONTH(SalesData[[#This Row],[Order Date]],0)</f>
        <v>42916</v>
      </c>
    </row>
    <row r="646" spans="1:23" x14ac:dyDescent="0.3">
      <c r="A646">
        <v>645</v>
      </c>
      <c r="B646" t="s">
        <v>2396</v>
      </c>
      <c r="C646" s="1">
        <v>42937</v>
      </c>
      <c r="D646" s="1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 s="2">
        <v>6.48</v>
      </c>
      <c r="S646">
        <v>1</v>
      </c>
      <c r="T646">
        <v>0</v>
      </c>
      <c r="U646" s="2">
        <v>3.1751999999999998</v>
      </c>
      <c r="V646" s="3">
        <f xml:space="preserve"> SalesData[[#This Row],[Profit]]/SalesData[[#This Row],[Sales]]</f>
        <v>0.48999999999999994</v>
      </c>
      <c r="W646" s="1">
        <f>EOMONTH(SalesData[[#This Row],[Order Date]],0)</f>
        <v>42947</v>
      </c>
    </row>
    <row r="647" spans="1:23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 s="2">
        <v>209.3</v>
      </c>
      <c r="S647">
        <v>2</v>
      </c>
      <c r="T647">
        <v>0</v>
      </c>
      <c r="U647" s="2">
        <v>56.511000000000003</v>
      </c>
      <c r="V647" s="3">
        <f xml:space="preserve"> SalesData[[#This Row],[Profit]]/SalesData[[#This Row],[Sales]]</f>
        <v>0.27</v>
      </c>
      <c r="W647" s="1">
        <f>EOMONTH(SalesData[[#This Row],[Order Date]],0)</f>
        <v>43100</v>
      </c>
    </row>
    <row r="648" spans="1:23" x14ac:dyDescent="0.3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 s="2">
        <v>31.56</v>
      </c>
      <c r="S648">
        <v>5</v>
      </c>
      <c r="T648">
        <v>0.2</v>
      </c>
      <c r="U648" s="2">
        <v>9.8625000000000007</v>
      </c>
      <c r="V648" s="3">
        <f xml:space="preserve"> SalesData[[#This Row],[Profit]]/SalesData[[#This Row],[Sales]]</f>
        <v>0.31250000000000006</v>
      </c>
      <c r="W648" s="1">
        <f>EOMONTH(SalesData[[#This Row],[Order Date]],0)</f>
        <v>42490</v>
      </c>
    </row>
    <row r="649" spans="1:23" x14ac:dyDescent="0.3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 s="2">
        <v>30.143999999999998</v>
      </c>
      <c r="S649">
        <v>2</v>
      </c>
      <c r="T649">
        <v>0.2</v>
      </c>
      <c r="U649" s="2">
        <v>3.0144000000000002</v>
      </c>
      <c r="V649" s="3">
        <f xml:space="preserve"> SalesData[[#This Row],[Profit]]/SalesData[[#This Row],[Sales]]</f>
        <v>0.1</v>
      </c>
      <c r="W649" s="1">
        <f>EOMONTH(SalesData[[#This Row],[Order Date]],0)</f>
        <v>42490</v>
      </c>
    </row>
    <row r="650" spans="1:23" x14ac:dyDescent="0.3">
      <c r="A650">
        <v>649</v>
      </c>
      <c r="B650" t="s">
        <v>2412</v>
      </c>
      <c r="C650" s="1">
        <v>42715</v>
      </c>
      <c r="D650" s="1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 s="2">
        <v>14.8</v>
      </c>
      <c r="S650">
        <v>4</v>
      </c>
      <c r="T650">
        <v>0</v>
      </c>
      <c r="U650" s="2">
        <v>6.0679999999999996</v>
      </c>
      <c r="V650" s="3">
        <f xml:space="preserve"> SalesData[[#This Row],[Profit]]/SalesData[[#This Row],[Sales]]</f>
        <v>0.41</v>
      </c>
      <c r="W650" s="1">
        <f>EOMONTH(SalesData[[#This Row],[Order Date]],0)</f>
        <v>42735</v>
      </c>
    </row>
    <row r="651" spans="1:23" x14ac:dyDescent="0.3">
      <c r="A651">
        <v>650</v>
      </c>
      <c r="B651" t="s">
        <v>2412</v>
      </c>
      <c r="C651" s="1">
        <v>42715</v>
      </c>
      <c r="D651" s="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 s="2">
        <v>302.37599999999998</v>
      </c>
      <c r="S651">
        <v>3</v>
      </c>
      <c r="T651">
        <v>0.2</v>
      </c>
      <c r="U651" s="2">
        <v>22.6782</v>
      </c>
      <c r="V651" s="3">
        <f xml:space="preserve"> SalesData[[#This Row],[Profit]]/SalesData[[#This Row],[Sales]]</f>
        <v>7.5000000000000011E-2</v>
      </c>
      <c r="W651" s="1">
        <f>EOMONTH(SalesData[[#This Row],[Order Date]],0)</f>
        <v>42735</v>
      </c>
    </row>
    <row r="652" spans="1:23" x14ac:dyDescent="0.3">
      <c r="A652">
        <v>651</v>
      </c>
      <c r="B652" t="s">
        <v>2412</v>
      </c>
      <c r="C652" s="1">
        <v>42715</v>
      </c>
      <c r="D652" s="1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 s="2">
        <v>316</v>
      </c>
      <c r="S652">
        <v>4</v>
      </c>
      <c r="T652">
        <v>0</v>
      </c>
      <c r="U652" s="2">
        <v>31.6</v>
      </c>
      <c r="V652" s="3">
        <f xml:space="preserve"> SalesData[[#This Row],[Profit]]/SalesData[[#This Row],[Sales]]</f>
        <v>0.1</v>
      </c>
      <c r="W652" s="1">
        <f>EOMONTH(SalesData[[#This Row],[Order Date]],0)</f>
        <v>42735</v>
      </c>
    </row>
    <row r="653" spans="1:23" x14ac:dyDescent="0.3">
      <c r="A653">
        <v>652</v>
      </c>
      <c r="B653" t="s">
        <v>2418</v>
      </c>
      <c r="C653" s="1">
        <v>42666</v>
      </c>
      <c r="D653" s="1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 s="2">
        <v>379.4</v>
      </c>
      <c r="S653">
        <v>10</v>
      </c>
      <c r="T653">
        <v>0</v>
      </c>
      <c r="U653" s="2">
        <v>178.31800000000001</v>
      </c>
      <c r="V653" s="3">
        <f xml:space="preserve"> SalesData[[#This Row],[Profit]]/SalesData[[#This Row],[Sales]]</f>
        <v>0.47000000000000008</v>
      </c>
      <c r="W653" s="1">
        <f>EOMONTH(SalesData[[#This Row],[Order Date]],0)</f>
        <v>42674</v>
      </c>
    </row>
    <row r="654" spans="1:23" x14ac:dyDescent="0.3">
      <c r="A654">
        <v>653</v>
      </c>
      <c r="B654" t="s">
        <v>2421</v>
      </c>
      <c r="C654" s="1">
        <v>42905</v>
      </c>
      <c r="D654" s="1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 s="2">
        <v>97.82</v>
      </c>
      <c r="S654">
        <v>2</v>
      </c>
      <c r="T654">
        <v>0</v>
      </c>
      <c r="U654" s="2">
        <v>45.9754</v>
      </c>
      <c r="V654" s="3">
        <f xml:space="preserve"> SalesData[[#This Row],[Profit]]/SalesData[[#This Row],[Sales]]</f>
        <v>0.47000000000000003</v>
      </c>
      <c r="W654" s="1">
        <f>EOMONTH(SalesData[[#This Row],[Order Date]],0)</f>
        <v>42916</v>
      </c>
    </row>
    <row r="655" spans="1:23" x14ac:dyDescent="0.3">
      <c r="A655">
        <v>654</v>
      </c>
      <c r="B655" t="s">
        <v>2421</v>
      </c>
      <c r="C655" s="1">
        <v>42905</v>
      </c>
      <c r="D655" s="1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 s="2">
        <v>103.12</v>
      </c>
      <c r="S655">
        <v>8</v>
      </c>
      <c r="T655">
        <v>0</v>
      </c>
      <c r="U655" s="2">
        <v>10.311999999999999</v>
      </c>
      <c r="V655" s="3">
        <f xml:space="preserve"> SalesData[[#This Row],[Profit]]/SalesData[[#This Row],[Sales]]</f>
        <v>9.9999999999999992E-2</v>
      </c>
      <c r="W655" s="1">
        <f>EOMONTH(SalesData[[#This Row],[Order Date]],0)</f>
        <v>42916</v>
      </c>
    </row>
    <row r="656" spans="1:23" x14ac:dyDescent="0.3">
      <c r="A656">
        <v>655</v>
      </c>
      <c r="B656" t="s">
        <v>2425</v>
      </c>
      <c r="C656" s="1">
        <v>42604</v>
      </c>
      <c r="D656" s="1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 s="2">
        <v>113.55200000000001</v>
      </c>
      <c r="S656">
        <v>2</v>
      </c>
      <c r="T656">
        <v>0.2</v>
      </c>
      <c r="U656" s="2">
        <v>8.5164000000000009</v>
      </c>
      <c r="V656" s="3">
        <f xml:space="preserve"> SalesData[[#This Row],[Profit]]/SalesData[[#This Row],[Sales]]</f>
        <v>7.4999999999999997E-2</v>
      </c>
      <c r="W656" s="1">
        <f>EOMONTH(SalesData[[#This Row],[Order Date]],0)</f>
        <v>42613</v>
      </c>
    </row>
    <row r="657" spans="1:23" x14ac:dyDescent="0.3">
      <c r="A657">
        <v>656</v>
      </c>
      <c r="B657" t="s">
        <v>2425</v>
      </c>
      <c r="C657" s="1">
        <v>42604</v>
      </c>
      <c r="D657" s="1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 s="2">
        <v>3.3180000000000001</v>
      </c>
      <c r="S657">
        <v>2</v>
      </c>
      <c r="T657">
        <v>0.7</v>
      </c>
      <c r="U657" s="2">
        <v>-2.6543999999999999</v>
      </c>
      <c r="V657" s="3">
        <f xml:space="preserve"> SalesData[[#This Row],[Profit]]/SalesData[[#This Row],[Sales]]</f>
        <v>-0.79999999999999993</v>
      </c>
      <c r="W657" s="1">
        <f>EOMONTH(SalesData[[#This Row],[Order Date]],0)</f>
        <v>42613</v>
      </c>
    </row>
    <row r="658" spans="1:23" x14ac:dyDescent="0.3">
      <c r="A658">
        <v>657</v>
      </c>
      <c r="B658" t="s">
        <v>2425</v>
      </c>
      <c r="C658" s="1">
        <v>42604</v>
      </c>
      <c r="D658" s="1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 s="2">
        <v>134.28800000000001</v>
      </c>
      <c r="S658">
        <v>2</v>
      </c>
      <c r="T658">
        <v>0.2</v>
      </c>
      <c r="U658" s="2">
        <v>45.322200000000002</v>
      </c>
      <c r="V658" s="3">
        <f xml:space="preserve"> SalesData[[#This Row],[Profit]]/SalesData[[#This Row],[Sales]]</f>
        <v>0.33749999999999997</v>
      </c>
      <c r="W658" s="1">
        <f>EOMONTH(SalesData[[#This Row],[Order Date]],0)</f>
        <v>42613</v>
      </c>
    </row>
    <row r="659" spans="1:23" x14ac:dyDescent="0.3">
      <c r="A659">
        <v>658</v>
      </c>
      <c r="B659" t="s">
        <v>2436</v>
      </c>
      <c r="C659" s="1">
        <v>42632</v>
      </c>
      <c r="D659" s="1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 s="2">
        <v>701.37199999999996</v>
      </c>
      <c r="S659">
        <v>2</v>
      </c>
      <c r="T659">
        <v>0.3</v>
      </c>
      <c r="U659" s="2">
        <v>-50.097999999999999</v>
      </c>
      <c r="V659" s="3">
        <f xml:space="preserve"> SalesData[[#This Row],[Profit]]/SalesData[[#This Row],[Sales]]</f>
        <v>-7.1428571428571425E-2</v>
      </c>
      <c r="W659" s="1">
        <f>EOMONTH(SalesData[[#This Row],[Order Date]],0)</f>
        <v>42643</v>
      </c>
    </row>
    <row r="660" spans="1:23" x14ac:dyDescent="0.3">
      <c r="A660">
        <v>659</v>
      </c>
      <c r="B660" t="s">
        <v>2436</v>
      </c>
      <c r="C660" s="1">
        <v>42632</v>
      </c>
      <c r="D660" s="1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 s="2">
        <v>2.3079999999999998</v>
      </c>
      <c r="S660">
        <v>2</v>
      </c>
      <c r="T660">
        <v>0.8</v>
      </c>
      <c r="U660" s="2">
        <v>-3.4620000000000002</v>
      </c>
      <c r="V660" s="3">
        <f xml:space="preserve"> SalesData[[#This Row],[Profit]]/SalesData[[#This Row],[Sales]]</f>
        <v>-1.5000000000000002</v>
      </c>
      <c r="W660" s="1">
        <f>EOMONTH(SalesData[[#This Row],[Order Date]],0)</f>
        <v>42643</v>
      </c>
    </row>
    <row r="661" spans="1:23" x14ac:dyDescent="0.3">
      <c r="A661">
        <v>660</v>
      </c>
      <c r="B661" t="s">
        <v>2440</v>
      </c>
      <c r="C661" s="1">
        <v>42240</v>
      </c>
      <c r="D661" s="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 s="2">
        <v>999.43200000000002</v>
      </c>
      <c r="S661">
        <v>7</v>
      </c>
      <c r="T661">
        <v>0.2</v>
      </c>
      <c r="U661" s="2">
        <v>124.929</v>
      </c>
      <c r="V661" s="3">
        <f xml:space="preserve"> SalesData[[#This Row],[Profit]]/SalesData[[#This Row],[Sales]]</f>
        <v>0.125</v>
      </c>
      <c r="W661" s="1">
        <f>EOMONTH(SalesData[[#This Row],[Order Date]],0)</f>
        <v>42247</v>
      </c>
    </row>
    <row r="662" spans="1:23" x14ac:dyDescent="0.3">
      <c r="A662">
        <v>661</v>
      </c>
      <c r="B662" t="s">
        <v>2440</v>
      </c>
      <c r="C662" s="1">
        <v>42240</v>
      </c>
      <c r="D662" s="1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 s="2">
        <v>724.08</v>
      </c>
      <c r="S662">
        <v>14</v>
      </c>
      <c r="T662">
        <v>0.2</v>
      </c>
      <c r="U662" s="2">
        <v>-135.76499999999999</v>
      </c>
      <c r="V662" s="3">
        <f xml:space="preserve"> SalesData[[#This Row],[Profit]]/SalesData[[#This Row],[Sales]]</f>
        <v>-0.18749999999999997</v>
      </c>
      <c r="W662" s="1">
        <f>EOMONTH(SalesData[[#This Row],[Order Date]],0)</f>
        <v>42247</v>
      </c>
    </row>
    <row r="663" spans="1:23" x14ac:dyDescent="0.3">
      <c r="A663">
        <v>662</v>
      </c>
      <c r="B663" t="s">
        <v>2440</v>
      </c>
      <c r="C663" s="1">
        <v>42240</v>
      </c>
      <c r="D663" s="1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 s="2">
        <v>918.78499999999997</v>
      </c>
      <c r="S663">
        <v>5</v>
      </c>
      <c r="T663">
        <v>0.3</v>
      </c>
      <c r="U663" s="2">
        <v>-118.12949999999999</v>
      </c>
      <c r="V663" s="3">
        <f xml:space="preserve"> SalesData[[#This Row],[Profit]]/SalesData[[#This Row],[Sales]]</f>
        <v>-0.12857142857142856</v>
      </c>
      <c r="W663" s="1">
        <f>EOMONTH(SalesData[[#This Row],[Order Date]],0)</f>
        <v>42247</v>
      </c>
    </row>
    <row r="664" spans="1:23" x14ac:dyDescent="0.3">
      <c r="A664">
        <v>663</v>
      </c>
      <c r="B664" t="s">
        <v>2440</v>
      </c>
      <c r="C664" s="1">
        <v>42240</v>
      </c>
      <c r="D664" s="1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 s="2">
        <v>2.7240000000000002</v>
      </c>
      <c r="S664">
        <v>3</v>
      </c>
      <c r="T664">
        <v>0.8</v>
      </c>
      <c r="U664" s="2">
        <v>-4.2222</v>
      </c>
      <c r="V664" s="3">
        <f xml:space="preserve"> SalesData[[#This Row],[Profit]]/SalesData[[#This Row],[Sales]]</f>
        <v>-1.5499999999999998</v>
      </c>
      <c r="W664" s="1">
        <f>EOMONTH(SalesData[[#This Row],[Order Date]],0)</f>
        <v>42247</v>
      </c>
    </row>
    <row r="665" spans="1:23" x14ac:dyDescent="0.3">
      <c r="A665">
        <v>664</v>
      </c>
      <c r="B665" t="s">
        <v>2444</v>
      </c>
      <c r="C665" s="1">
        <v>42455</v>
      </c>
      <c r="D665" s="1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 s="2">
        <v>459.95</v>
      </c>
      <c r="S665">
        <v>5</v>
      </c>
      <c r="T665">
        <v>0</v>
      </c>
      <c r="U665" s="2">
        <v>18.398</v>
      </c>
      <c r="V665" s="3">
        <f xml:space="preserve"> SalesData[[#This Row],[Profit]]/SalesData[[#This Row],[Sales]]</f>
        <v>0.04</v>
      </c>
      <c r="W665" s="1">
        <f>EOMONTH(SalesData[[#This Row],[Order Date]],0)</f>
        <v>42460</v>
      </c>
    </row>
    <row r="666" spans="1:23" x14ac:dyDescent="0.3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 s="2">
        <v>10.74</v>
      </c>
      <c r="S666">
        <v>3</v>
      </c>
      <c r="T666">
        <v>0</v>
      </c>
      <c r="U666" s="2">
        <v>5.2625999999999999</v>
      </c>
      <c r="V666" s="3">
        <f xml:space="preserve"> SalesData[[#This Row],[Profit]]/SalesData[[#This Row],[Sales]]</f>
        <v>0.49</v>
      </c>
      <c r="W666" s="1">
        <f>EOMONTH(SalesData[[#This Row],[Order Date]],0)</f>
        <v>42704</v>
      </c>
    </row>
    <row r="667" spans="1:23" x14ac:dyDescent="0.3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 s="2">
        <v>23.76</v>
      </c>
      <c r="S667">
        <v>3</v>
      </c>
      <c r="T667">
        <v>0.2</v>
      </c>
      <c r="U667" s="2">
        <v>2.0790000000000002</v>
      </c>
      <c r="V667" s="3">
        <f xml:space="preserve"> SalesData[[#This Row],[Profit]]/SalesData[[#This Row],[Sales]]</f>
        <v>8.7500000000000008E-2</v>
      </c>
      <c r="W667" s="1">
        <f>EOMONTH(SalesData[[#This Row],[Order Date]],0)</f>
        <v>42916</v>
      </c>
    </row>
    <row r="668" spans="1:23" x14ac:dyDescent="0.3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 s="2">
        <v>85.055999999999997</v>
      </c>
      <c r="S668">
        <v>3</v>
      </c>
      <c r="T668">
        <v>0.2</v>
      </c>
      <c r="U668" s="2">
        <v>28.706399999999999</v>
      </c>
      <c r="V668" s="3">
        <f xml:space="preserve"> SalesData[[#This Row],[Profit]]/SalesData[[#This Row],[Sales]]</f>
        <v>0.33749999999999997</v>
      </c>
      <c r="W668" s="1">
        <f>EOMONTH(SalesData[[#This Row],[Order Date]],0)</f>
        <v>42916</v>
      </c>
    </row>
    <row r="669" spans="1:23" x14ac:dyDescent="0.3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 s="2">
        <v>381.57600000000002</v>
      </c>
      <c r="S669">
        <v>3</v>
      </c>
      <c r="T669">
        <v>0.2</v>
      </c>
      <c r="U669" s="2">
        <v>28.618200000000002</v>
      </c>
      <c r="V669" s="3">
        <f xml:space="preserve"> SalesData[[#This Row],[Profit]]/SalesData[[#This Row],[Sales]]</f>
        <v>7.4999999999999997E-2</v>
      </c>
      <c r="W669" s="1">
        <f>EOMONTH(SalesData[[#This Row],[Order Date]],0)</f>
        <v>42916</v>
      </c>
    </row>
    <row r="670" spans="1:23" x14ac:dyDescent="0.3">
      <c r="A670">
        <v>669</v>
      </c>
      <c r="B670" t="s">
        <v>2457</v>
      </c>
      <c r="C670" s="1">
        <v>41997</v>
      </c>
      <c r="D670" s="1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 s="2">
        <v>30.36</v>
      </c>
      <c r="S670">
        <v>5</v>
      </c>
      <c r="T670">
        <v>0.2</v>
      </c>
      <c r="U670" s="2">
        <v>8.7285000000000004</v>
      </c>
      <c r="V670" s="3">
        <f xml:space="preserve"> SalesData[[#This Row],[Profit]]/SalesData[[#This Row],[Sales]]</f>
        <v>0.28750000000000003</v>
      </c>
      <c r="W670" s="1">
        <f>EOMONTH(SalesData[[#This Row],[Order Date]],0)</f>
        <v>42004</v>
      </c>
    </row>
    <row r="671" spans="1:23" x14ac:dyDescent="0.3">
      <c r="A671">
        <v>670</v>
      </c>
      <c r="B671" t="s">
        <v>2463</v>
      </c>
      <c r="C671" s="1">
        <v>42895</v>
      </c>
      <c r="D671" s="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 s="2">
        <v>23.975999999999999</v>
      </c>
      <c r="S671">
        <v>3</v>
      </c>
      <c r="T671">
        <v>0.6</v>
      </c>
      <c r="U671" s="2">
        <v>-14.3856</v>
      </c>
      <c r="V671" s="3">
        <f xml:space="preserve"> SalesData[[#This Row],[Profit]]/SalesData[[#This Row],[Sales]]</f>
        <v>-0.6</v>
      </c>
      <c r="W671" s="1">
        <f>EOMONTH(SalesData[[#This Row],[Order Date]],0)</f>
        <v>42916</v>
      </c>
    </row>
    <row r="672" spans="1:23" x14ac:dyDescent="0.3">
      <c r="A672">
        <v>671</v>
      </c>
      <c r="B672" t="s">
        <v>2463</v>
      </c>
      <c r="C672" s="1">
        <v>42895</v>
      </c>
      <c r="D672" s="1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 s="2">
        <v>108.925</v>
      </c>
      <c r="S672">
        <v>1</v>
      </c>
      <c r="T672">
        <v>0.5</v>
      </c>
      <c r="U672" s="2">
        <v>-71.890500000000003</v>
      </c>
      <c r="V672" s="3">
        <f xml:space="preserve"> SalesData[[#This Row],[Profit]]/SalesData[[#This Row],[Sales]]</f>
        <v>-0.66</v>
      </c>
      <c r="W672" s="1">
        <f>EOMONTH(SalesData[[#This Row],[Order Date]],0)</f>
        <v>42916</v>
      </c>
    </row>
    <row r="673" spans="1:23" x14ac:dyDescent="0.3">
      <c r="A673">
        <v>672</v>
      </c>
      <c r="B673" t="s">
        <v>2463</v>
      </c>
      <c r="C673" s="1">
        <v>42895</v>
      </c>
      <c r="D673" s="1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 s="2">
        <v>36.351999999999997</v>
      </c>
      <c r="S673">
        <v>8</v>
      </c>
      <c r="T673">
        <v>0.2</v>
      </c>
      <c r="U673" s="2">
        <v>11.36</v>
      </c>
      <c r="V673" s="3">
        <f xml:space="preserve"> SalesData[[#This Row],[Profit]]/SalesData[[#This Row],[Sales]]</f>
        <v>0.3125</v>
      </c>
      <c r="W673" s="1">
        <f>EOMONTH(SalesData[[#This Row],[Order Date]],0)</f>
        <v>42916</v>
      </c>
    </row>
    <row r="674" spans="1:23" x14ac:dyDescent="0.3">
      <c r="A674">
        <v>673</v>
      </c>
      <c r="B674" t="s">
        <v>2469</v>
      </c>
      <c r="C674" s="1">
        <v>42901</v>
      </c>
      <c r="D674" s="1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 s="2">
        <v>19.559999999999999</v>
      </c>
      <c r="S674">
        <v>5</v>
      </c>
      <c r="T674">
        <v>0.2</v>
      </c>
      <c r="U674" s="2">
        <v>1.7115</v>
      </c>
      <c r="V674" s="3">
        <f xml:space="preserve"> SalesData[[#This Row],[Profit]]/SalesData[[#This Row],[Sales]]</f>
        <v>8.7500000000000008E-2</v>
      </c>
      <c r="W674" s="1">
        <f>EOMONTH(SalesData[[#This Row],[Order Date]],0)</f>
        <v>42916</v>
      </c>
    </row>
    <row r="675" spans="1:23" x14ac:dyDescent="0.3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 s="2">
        <v>61.44</v>
      </c>
      <c r="S675">
        <v>3</v>
      </c>
      <c r="T675">
        <v>0</v>
      </c>
      <c r="U675" s="2">
        <v>16.588799999999999</v>
      </c>
      <c r="V675" s="3">
        <f xml:space="preserve"> SalesData[[#This Row],[Profit]]/SalesData[[#This Row],[Sales]]</f>
        <v>0.27</v>
      </c>
      <c r="W675" s="1">
        <f>EOMONTH(SalesData[[#This Row],[Order Date]],0)</f>
        <v>43100</v>
      </c>
    </row>
    <row r="676" spans="1:23" x14ac:dyDescent="0.3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 s="2">
        <v>38.9</v>
      </c>
      <c r="S676">
        <v>5</v>
      </c>
      <c r="T676">
        <v>0</v>
      </c>
      <c r="U676" s="2">
        <v>17.504999999999999</v>
      </c>
      <c r="V676" s="3">
        <f xml:space="preserve"> SalesData[[#This Row],[Profit]]/SalesData[[#This Row],[Sales]]</f>
        <v>0.45</v>
      </c>
      <c r="W676" s="1">
        <f>EOMONTH(SalesData[[#This Row],[Order Date]],0)</f>
        <v>43100</v>
      </c>
    </row>
    <row r="677" spans="1:23" x14ac:dyDescent="0.3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 s="2">
        <v>99.39</v>
      </c>
      <c r="S677">
        <v>3</v>
      </c>
      <c r="T677">
        <v>0</v>
      </c>
      <c r="U677" s="2">
        <v>40.749899999999997</v>
      </c>
      <c r="V677" s="3">
        <f xml:space="preserve"> SalesData[[#This Row],[Profit]]/SalesData[[#This Row],[Sales]]</f>
        <v>0.41</v>
      </c>
      <c r="W677" s="1">
        <f>EOMONTH(SalesData[[#This Row],[Order Date]],0)</f>
        <v>43100</v>
      </c>
    </row>
    <row r="678" spans="1:23" x14ac:dyDescent="0.3">
      <c r="A678">
        <v>677</v>
      </c>
      <c r="B678" t="s">
        <v>2480</v>
      </c>
      <c r="C678" s="1">
        <v>42812</v>
      </c>
      <c r="D678" s="1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 s="2">
        <v>2.6880000000000002</v>
      </c>
      <c r="S678">
        <v>3</v>
      </c>
      <c r="T678">
        <v>0.8</v>
      </c>
      <c r="U678" s="2">
        <v>-7.3920000000000003</v>
      </c>
      <c r="V678" s="3">
        <f xml:space="preserve"> SalesData[[#This Row],[Profit]]/SalesData[[#This Row],[Sales]]</f>
        <v>-2.75</v>
      </c>
      <c r="W678" s="1">
        <f>EOMONTH(SalesData[[#This Row],[Order Date]],0)</f>
        <v>42825</v>
      </c>
    </row>
    <row r="679" spans="1:23" x14ac:dyDescent="0.3">
      <c r="A679">
        <v>678</v>
      </c>
      <c r="B679" t="s">
        <v>2480</v>
      </c>
      <c r="C679" s="1">
        <v>42812</v>
      </c>
      <c r="D679" s="1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 s="2">
        <v>27.815999999999999</v>
      </c>
      <c r="S679">
        <v>3</v>
      </c>
      <c r="T679">
        <v>0.2</v>
      </c>
      <c r="U679" s="2">
        <v>4.5201000000000002</v>
      </c>
      <c r="V679" s="3">
        <f xml:space="preserve"> SalesData[[#This Row],[Profit]]/SalesData[[#This Row],[Sales]]</f>
        <v>0.16250000000000001</v>
      </c>
      <c r="W679" s="1">
        <f>EOMONTH(SalesData[[#This Row],[Order Date]],0)</f>
        <v>42825</v>
      </c>
    </row>
    <row r="680" spans="1:23" x14ac:dyDescent="0.3">
      <c r="A680">
        <v>679</v>
      </c>
      <c r="B680" t="s">
        <v>2480</v>
      </c>
      <c r="C680" s="1">
        <v>42812</v>
      </c>
      <c r="D680" s="1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 s="2">
        <v>82.524000000000001</v>
      </c>
      <c r="S680">
        <v>3</v>
      </c>
      <c r="T680">
        <v>0.6</v>
      </c>
      <c r="U680" s="2">
        <v>-41.262</v>
      </c>
      <c r="V680" s="3">
        <f xml:space="preserve"> SalesData[[#This Row],[Profit]]/SalesData[[#This Row],[Sales]]</f>
        <v>-0.5</v>
      </c>
      <c r="W680" s="1">
        <f>EOMONTH(SalesData[[#This Row],[Order Date]],0)</f>
        <v>42825</v>
      </c>
    </row>
    <row r="681" spans="1:23" x14ac:dyDescent="0.3">
      <c r="A681">
        <v>680</v>
      </c>
      <c r="B681" t="s">
        <v>2480</v>
      </c>
      <c r="C681" s="1">
        <v>42812</v>
      </c>
      <c r="D681" s="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 s="2">
        <v>182.994</v>
      </c>
      <c r="S681">
        <v>3</v>
      </c>
      <c r="T681">
        <v>0.8</v>
      </c>
      <c r="U681" s="2">
        <v>-320.23950000000002</v>
      </c>
      <c r="V681" s="3">
        <f xml:space="preserve"> SalesData[[#This Row],[Profit]]/SalesData[[#This Row],[Sales]]</f>
        <v>-1.7500000000000002</v>
      </c>
      <c r="W681" s="1">
        <f>EOMONTH(SalesData[[#This Row],[Order Date]],0)</f>
        <v>42825</v>
      </c>
    </row>
    <row r="682" spans="1:23" x14ac:dyDescent="0.3">
      <c r="A682">
        <v>681</v>
      </c>
      <c r="B682" t="s">
        <v>2494</v>
      </c>
      <c r="C682" s="1">
        <v>42693</v>
      </c>
      <c r="D682" s="1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 s="2">
        <v>14.352</v>
      </c>
      <c r="S682">
        <v>3</v>
      </c>
      <c r="T682">
        <v>0.2</v>
      </c>
      <c r="U682" s="2">
        <v>4.6643999999999997</v>
      </c>
      <c r="V682" s="3">
        <f xml:space="preserve"> SalesData[[#This Row],[Profit]]/SalesData[[#This Row],[Sales]]</f>
        <v>0.32499999999999996</v>
      </c>
      <c r="W682" s="1">
        <f>EOMONTH(SalesData[[#This Row],[Order Date]],0)</f>
        <v>42704</v>
      </c>
    </row>
    <row r="683" spans="1:23" x14ac:dyDescent="0.3">
      <c r="A683">
        <v>682</v>
      </c>
      <c r="B683" t="s">
        <v>2494</v>
      </c>
      <c r="C683" s="1">
        <v>42693</v>
      </c>
      <c r="D683" s="1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 s="2">
        <v>64.959999999999994</v>
      </c>
      <c r="S683">
        <v>2</v>
      </c>
      <c r="T683">
        <v>0</v>
      </c>
      <c r="U683" s="2">
        <v>2.5983999999999998</v>
      </c>
      <c r="V683" s="3">
        <f xml:space="preserve"> SalesData[[#This Row],[Profit]]/SalesData[[#This Row],[Sales]]</f>
        <v>0.04</v>
      </c>
      <c r="W683" s="1">
        <f>EOMONTH(SalesData[[#This Row],[Order Date]],0)</f>
        <v>42704</v>
      </c>
    </row>
    <row r="684" spans="1:23" x14ac:dyDescent="0.3">
      <c r="A684">
        <v>683</v>
      </c>
      <c r="B684" t="s">
        <v>2494</v>
      </c>
      <c r="C684" s="1">
        <v>42693</v>
      </c>
      <c r="D684" s="1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 s="2">
        <v>68.599999999999994</v>
      </c>
      <c r="S684">
        <v>4</v>
      </c>
      <c r="T684">
        <v>0</v>
      </c>
      <c r="U684" s="2">
        <v>18.521999999999998</v>
      </c>
      <c r="V684" s="3">
        <f xml:space="preserve"> SalesData[[#This Row],[Profit]]/SalesData[[#This Row],[Sales]]</f>
        <v>0.27</v>
      </c>
      <c r="W684" s="1">
        <f>EOMONTH(SalesData[[#This Row],[Order Date]],0)</f>
        <v>42704</v>
      </c>
    </row>
    <row r="685" spans="1:23" x14ac:dyDescent="0.3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 s="2">
        <v>7999.98</v>
      </c>
      <c r="S685">
        <v>4</v>
      </c>
      <c r="T685">
        <v>0.5</v>
      </c>
      <c r="U685" s="2">
        <v>-3839.9904000000001</v>
      </c>
      <c r="V685" s="3">
        <f xml:space="preserve"> SalesData[[#This Row],[Profit]]/SalesData[[#This Row],[Sales]]</f>
        <v>-0.48000000000000004</v>
      </c>
      <c r="W685" s="1">
        <f>EOMONTH(SalesData[[#This Row],[Order Date]],0)</f>
        <v>43069</v>
      </c>
    </row>
    <row r="686" spans="1:23" x14ac:dyDescent="0.3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 s="2">
        <v>167.44</v>
      </c>
      <c r="S686">
        <v>2</v>
      </c>
      <c r="T686">
        <v>0.2</v>
      </c>
      <c r="U686" s="2">
        <v>14.651</v>
      </c>
      <c r="V686" s="3">
        <f xml:space="preserve"> SalesData[[#This Row],[Profit]]/SalesData[[#This Row],[Sales]]</f>
        <v>8.7499999999999994E-2</v>
      </c>
      <c r="W686" s="1">
        <f>EOMONTH(SalesData[[#This Row],[Order Date]],0)</f>
        <v>43069</v>
      </c>
    </row>
    <row r="687" spans="1:23" x14ac:dyDescent="0.3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 s="2">
        <v>479.97</v>
      </c>
      <c r="S687">
        <v>3</v>
      </c>
      <c r="T687">
        <v>0</v>
      </c>
      <c r="U687" s="2">
        <v>163.18979999999999</v>
      </c>
      <c r="V687" s="3">
        <f xml:space="preserve"> SalesData[[#This Row],[Profit]]/SalesData[[#This Row],[Sales]]</f>
        <v>0.33999999999999997</v>
      </c>
      <c r="W687" s="1">
        <f>EOMONTH(SalesData[[#This Row],[Order Date]],0)</f>
        <v>41851</v>
      </c>
    </row>
    <row r="688" spans="1:23" x14ac:dyDescent="0.3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 s="2">
        <v>14.62</v>
      </c>
      <c r="S688">
        <v>2</v>
      </c>
      <c r="T688">
        <v>0</v>
      </c>
      <c r="U688" s="2">
        <v>6.8714000000000004</v>
      </c>
      <c r="V688" s="3">
        <f xml:space="preserve"> SalesData[[#This Row],[Profit]]/SalesData[[#This Row],[Sales]]</f>
        <v>0.47000000000000003</v>
      </c>
      <c r="W688" s="1">
        <f>EOMONTH(SalesData[[#This Row],[Order Date]],0)</f>
        <v>41851</v>
      </c>
    </row>
    <row r="689" spans="1:23" x14ac:dyDescent="0.3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 s="2">
        <v>19.440000000000001</v>
      </c>
      <c r="S689">
        <v>3</v>
      </c>
      <c r="T689">
        <v>0</v>
      </c>
      <c r="U689" s="2">
        <v>9.3312000000000008</v>
      </c>
      <c r="V689" s="3">
        <f xml:space="preserve"> SalesData[[#This Row],[Profit]]/SalesData[[#This Row],[Sales]]</f>
        <v>0.48000000000000004</v>
      </c>
      <c r="W689" s="1">
        <f>EOMONTH(SalesData[[#This Row],[Order Date]],0)</f>
        <v>41851</v>
      </c>
    </row>
    <row r="690" spans="1:23" x14ac:dyDescent="0.3">
      <c r="A690">
        <v>689</v>
      </c>
      <c r="B690" t="s">
        <v>2513</v>
      </c>
      <c r="C690" s="1">
        <v>43094</v>
      </c>
      <c r="D690" s="1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 s="2">
        <v>191.98400000000001</v>
      </c>
      <c r="S690">
        <v>2</v>
      </c>
      <c r="T690">
        <v>0.2</v>
      </c>
      <c r="U690" s="2">
        <v>4.7995999999999999</v>
      </c>
      <c r="V690" s="3">
        <f xml:space="preserve"> SalesData[[#This Row],[Profit]]/SalesData[[#This Row],[Sales]]</f>
        <v>2.4999999999999998E-2</v>
      </c>
      <c r="W690" s="1">
        <f>EOMONTH(SalesData[[#This Row],[Order Date]],0)</f>
        <v>43100</v>
      </c>
    </row>
    <row r="691" spans="1:23" x14ac:dyDescent="0.3">
      <c r="A691">
        <v>690</v>
      </c>
      <c r="B691" t="s">
        <v>2518</v>
      </c>
      <c r="C691" s="1">
        <v>41811</v>
      </c>
      <c r="D691" s="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 s="2">
        <v>104.01</v>
      </c>
      <c r="S691">
        <v>1</v>
      </c>
      <c r="T691">
        <v>0</v>
      </c>
      <c r="U691" s="2">
        <v>14.561400000000001</v>
      </c>
      <c r="V691" s="3">
        <f xml:space="preserve"> SalesData[[#This Row],[Profit]]/SalesData[[#This Row],[Sales]]</f>
        <v>0.14000000000000001</v>
      </c>
      <c r="W691" s="1">
        <f>EOMONTH(SalesData[[#This Row],[Order Date]],0)</f>
        <v>41820</v>
      </c>
    </row>
    <row r="692" spans="1:23" x14ac:dyDescent="0.3">
      <c r="A692">
        <v>691</v>
      </c>
      <c r="B692" t="s">
        <v>2518</v>
      </c>
      <c r="C692" s="1">
        <v>41811</v>
      </c>
      <c r="D692" s="1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2">
        <v>284.82</v>
      </c>
      <c r="S692">
        <v>1</v>
      </c>
      <c r="T692">
        <v>0</v>
      </c>
      <c r="U692" s="2">
        <v>74.053200000000004</v>
      </c>
      <c r="V692" s="3">
        <f xml:space="preserve"> SalesData[[#This Row],[Profit]]/SalesData[[#This Row],[Sales]]</f>
        <v>0.26</v>
      </c>
      <c r="W692" s="1">
        <f>EOMONTH(SalesData[[#This Row],[Order Date]],0)</f>
        <v>41820</v>
      </c>
    </row>
    <row r="693" spans="1:23" x14ac:dyDescent="0.3">
      <c r="A693">
        <v>692</v>
      </c>
      <c r="B693" t="s">
        <v>2518</v>
      </c>
      <c r="C693" s="1">
        <v>41811</v>
      </c>
      <c r="D693" s="1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 s="2">
        <v>36.840000000000003</v>
      </c>
      <c r="S693">
        <v>3</v>
      </c>
      <c r="T693">
        <v>0</v>
      </c>
      <c r="U693" s="2">
        <v>10.315200000000001</v>
      </c>
      <c r="V693" s="3">
        <f xml:space="preserve"> SalesData[[#This Row],[Profit]]/SalesData[[#This Row],[Sales]]</f>
        <v>0.27999999999999997</v>
      </c>
      <c r="W693" s="1">
        <f>EOMONTH(SalesData[[#This Row],[Order Date]],0)</f>
        <v>41820</v>
      </c>
    </row>
    <row r="694" spans="1:23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 s="2">
        <v>166.24</v>
      </c>
      <c r="S694">
        <v>1</v>
      </c>
      <c r="T694">
        <v>0</v>
      </c>
      <c r="U694" s="2">
        <v>24.936</v>
      </c>
      <c r="V694" s="3">
        <f xml:space="preserve"> SalesData[[#This Row],[Profit]]/SalesData[[#This Row],[Sales]]</f>
        <v>0.15</v>
      </c>
      <c r="W694" s="1">
        <f>EOMONTH(SalesData[[#This Row],[Order Date]],0)</f>
        <v>42094</v>
      </c>
    </row>
    <row r="695" spans="1:23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 s="2">
        <v>33.4</v>
      </c>
      <c r="S695">
        <v>5</v>
      </c>
      <c r="T695">
        <v>0</v>
      </c>
      <c r="U695" s="2">
        <v>16.032</v>
      </c>
      <c r="V695" s="3">
        <f xml:space="preserve"> SalesData[[#This Row],[Profit]]/SalesData[[#This Row],[Sales]]</f>
        <v>0.48000000000000004</v>
      </c>
      <c r="W695" s="1">
        <f>EOMONTH(SalesData[[#This Row],[Order Date]],0)</f>
        <v>42094</v>
      </c>
    </row>
    <row r="696" spans="1:23" x14ac:dyDescent="0.3">
      <c r="A696">
        <v>695</v>
      </c>
      <c r="B696" t="s">
        <v>2536</v>
      </c>
      <c r="C696" s="1">
        <v>42138</v>
      </c>
      <c r="D696" s="1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 s="2">
        <v>198.27199999999999</v>
      </c>
      <c r="S696">
        <v>8</v>
      </c>
      <c r="T696">
        <v>0.2</v>
      </c>
      <c r="U696" s="2">
        <v>17.348800000000001</v>
      </c>
      <c r="V696" s="3">
        <f xml:space="preserve"> SalesData[[#This Row],[Profit]]/SalesData[[#This Row],[Sales]]</f>
        <v>8.7500000000000008E-2</v>
      </c>
      <c r="W696" s="1">
        <f>EOMONTH(SalesData[[#This Row],[Order Date]],0)</f>
        <v>42155</v>
      </c>
    </row>
    <row r="697" spans="1:23" x14ac:dyDescent="0.3">
      <c r="A697">
        <v>696</v>
      </c>
      <c r="B697" t="s">
        <v>2536</v>
      </c>
      <c r="C697" s="1">
        <v>42138</v>
      </c>
      <c r="D697" s="1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 s="2">
        <v>47.36</v>
      </c>
      <c r="S697">
        <v>4</v>
      </c>
      <c r="T697">
        <v>0.2</v>
      </c>
      <c r="U697" s="2">
        <v>17.760000000000002</v>
      </c>
      <c r="V697" s="3">
        <f xml:space="preserve"> SalesData[[#This Row],[Profit]]/SalesData[[#This Row],[Sales]]</f>
        <v>0.37500000000000006</v>
      </c>
      <c r="W697" s="1">
        <f>EOMONTH(SalesData[[#This Row],[Order Date]],0)</f>
        <v>42155</v>
      </c>
    </row>
    <row r="698" spans="1:23" x14ac:dyDescent="0.3">
      <c r="A698">
        <v>697</v>
      </c>
      <c r="B698" t="s">
        <v>2536</v>
      </c>
      <c r="C698" s="1">
        <v>42138</v>
      </c>
      <c r="D698" s="1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 s="2">
        <v>200.98400000000001</v>
      </c>
      <c r="S698">
        <v>7</v>
      </c>
      <c r="T698">
        <v>0.2</v>
      </c>
      <c r="U698" s="2">
        <v>62.807499999999997</v>
      </c>
      <c r="V698" s="3">
        <f xml:space="preserve"> SalesData[[#This Row],[Profit]]/SalesData[[#This Row],[Sales]]</f>
        <v>0.3125</v>
      </c>
      <c r="W698" s="1">
        <f>EOMONTH(SalesData[[#This Row],[Order Date]],0)</f>
        <v>42155</v>
      </c>
    </row>
    <row r="699" spans="1:23" x14ac:dyDescent="0.3">
      <c r="A699">
        <v>698</v>
      </c>
      <c r="B699" t="s">
        <v>2536</v>
      </c>
      <c r="C699" s="1">
        <v>42138</v>
      </c>
      <c r="D699" s="1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 s="2">
        <v>97.695999999999998</v>
      </c>
      <c r="S699">
        <v>4</v>
      </c>
      <c r="T699">
        <v>0.2</v>
      </c>
      <c r="U699" s="2">
        <v>31.751200000000001</v>
      </c>
      <c r="V699" s="3">
        <f xml:space="preserve"> SalesData[[#This Row],[Profit]]/SalesData[[#This Row],[Sales]]</f>
        <v>0.32500000000000001</v>
      </c>
      <c r="W699" s="1">
        <f>EOMONTH(SalesData[[#This Row],[Order Date]],0)</f>
        <v>42155</v>
      </c>
    </row>
    <row r="700" spans="1:23" x14ac:dyDescent="0.3">
      <c r="A700">
        <v>699</v>
      </c>
      <c r="B700" t="s">
        <v>2536</v>
      </c>
      <c r="C700" s="1">
        <v>42138</v>
      </c>
      <c r="D700" s="1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 s="2">
        <v>2.6960000000000002</v>
      </c>
      <c r="S700">
        <v>1</v>
      </c>
      <c r="T700">
        <v>0.2</v>
      </c>
      <c r="U700" s="2">
        <v>0.80879999999999996</v>
      </c>
      <c r="V700" s="3">
        <f xml:space="preserve"> SalesData[[#This Row],[Profit]]/SalesData[[#This Row],[Sales]]</f>
        <v>0.3</v>
      </c>
      <c r="W700" s="1">
        <f>EOMONTH(SalesData[[#This Row],[Order Date]],0)</f>
        <v>42155</v>
      </c>
    </row>
    <row r="701" spans="1:23" x14ac:dyDescent="0.3">
      <c r="A701">
        <v>700</v>
      </c>
      <c r="B701" t="s">
        <v>2536</v>
      </c>
      <c r="C701" s="1">
        <v>42138</v>
      </c>
      <c r="D701" s="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 s="2">
        <v>18.588000000000001</v>
      </c>
      <c r="S701">
        <v>2</v>
      </c>
      <c r="T701">
        <v>0.7</v>
      </c>
      <c r="U701" s="2">
        <v>-13.6312</v>
      </c>
      <c r="V701" s="3">
        <f xml:space="preserve"> SalesData[[#This Row],[Profit]]/SalesData[[#This Row],[Sales]]</f>
        <v>-0.73333333333333328</v>
      </c>
      <c r="W701" s="1">
        <f>EOMONTH(SalesData[[#This Row],[Order Date]],0)</f>
        <v>42155</v>
      </c>
    </row>
    <row r="702" spans="1:23" x14ac:dyDescent="0.3">
      <c r="A702">
        <v>701</v>
      </c>
      <c r="B702" t="s">
        <v>2536</v>
      </c>
      <c r="C702" s="1">
        <v>42138</v>
      </c>
      <c r="D702" s="1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 s="2">
        <v>4.8959999999999999</v>
      </c>
      <c r="S702">
        <v>3</v>
      </c>
      <c r="T702">
        <v>0.7</v>
      </c>
      <c r="U702" s="2">
        <v>-3.4272</v>
      </c>
      <c r="V702" s="3">
        <f xml:space="preserve"> SalesData[[#This Row],[Profit]]/SalesData[[#This Row],[Sales]]</f>
        <v>-0.70000000000000007</v>
      </c>
      <c r="W702" s="1">
        <f>EOMONTH(SalesData[[#This Row],[Order Date]],0)</f>
        <v>42155</v>
      </c>
    </row>
    <row r="703" spans="1:23" x14ac:dyDescent="0.3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 s="2">
        <v>15.071999999999999</v>
      </c>
      <c r="S703">
        <v>3</v>
      </c>
      <c r="T703">
        <v>0.2</v>
      </c>
      <c r="U703" s="2">
        <v>4.1448</v>
      </c>
      <c r="V703" s="3">
        <f xml:space="preserve"> SalesData[[#This Row],[Profit]]/SalesData[[#This Row],[Sales]]</f>
        <v>0.27500000000000002</v>
      </c>
      <c r="W703" s="1">
        <f>EOMONTH(SalesData[[#This Row],[Order Date]],0)</f>
        <v>43008</v>
      </c>
    </row>
    <row r="704" spans="1:23" x14ac:dyDescent="0.3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 s="2">
        <v>209.88</v>
      </c>
      <c r="S704">
        <v>3</v>
      </c>
      <c r="T704">
        <v>0</v>
      </c>
      <c r="U704" s="2">
        <v>35.679600000000001</v>
      </c>
      <c r="V704" s="3">
        <f xml:space="preserve"> SalesData[[#This Row],[Profit]]/SalesData[[#This Row],[Sales]]</f>
        <v>0.17</v>
      </c>
      <c r="W704" s="1">
        <f>EOMONTH(SalesData[[#This Row],[Order Date]],0)</f>
        <v>42704</v>
      </c>
    </row>
    <row r="705" spans="1:23" x14ac:dyDescent="0.3">
      <c r="A705">
        <v>704</v>
      </c>
      <c r="B705" t="s">
        <v>2554</v>
      </c>
      <c r="C705" s="1">
        <v>42103</v>
      </c>
      <c r="D705" s="1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 s="2">
        <v>369.91199999999998</v>
      </c>
      <c r="S705">
        <v>3</v>
      </c>
      <c r="T705">
        <v>0.2</v>
      </c>
      <c r="U705" s="2">
        <v>-13.871700000000001</v>
      </c>
      <c r="V705" s="3">
        <f xml:space="preserve"> SalesData[[#This Row],[Profit]]/SalesData[[#This Row],[Sales]]</f>
        <v>-3.7500000000000006E-2</v>
      </c>
      <c r="W705" s="1">
        <f>EOMONTH(SalesData[[#This Row],[Order Date]],0)</f>
        <v>42124</v>
      </c>
    </row>
    <row r="706" spans="1:23" x14ac:dyDescent="0.3">
      <c r="A706">
        <v>705</v>
      </c>
      <c r="B706" t="s">
        <v>2560</v>
      </c>
      <c r="C706" s="1">
        <v>41894</v>
      </c>
      <c r="D706" s="1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 s="2">
        <v>10.368</v>
      </c>
      <c r="S706">
        <v>2</v>
      </c>
      <c r="T706">
        <v>0.2</v>
      </c>
      <c r="U706" s="2">
        <v>3.6288</v>
      </c>
      <c r="V706" s="3">
        <f xml:space="preserve"> SalesData[[#This Row],[Profit]]/SalesData[[#This Row],[Sales]]</f>
        <v>0.35</v>
      </c>
      <c r="W706" s="1">
        <f>EOMONTH(SalesData[[#This Row],[Order Date]],0)</f>
        <v>41912</v>
      </c>
    </row>
    <row r="707" spans="1:23" x14ac:dyDescent="0.3">
      <c r="A707">
        <v>706</v>
      </c>
      <c r="B707" t="s">
        <v>2560</v>
      </c>
      <c r="C707" s="1">
        <v>41894</v>
      </c>
      <c r="D707" s="1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 s="2">
        <v>166.84</v>
      </c>
      <c r="S707">
        <v>5</v>
      </c>
      <c r="T707">
        <v>0.2</v>
      </c>
      <c r="U707" s="2">
        <v>18.769500000000001</v>
      </c>
      <c r="V707" s="3">
        <f xml:space="preserve"> SalesData[[#This Row],[Profit]]/SalesData[[#This Row],[Sales]]</f>
        <v>0.1125</v>
      </c>
      <c r="W707" s="1">
        <f>EOMONTH(SalesData[[#This Row],[Order Date]],0)</f>
        <v>41912</v>
      </c>
    </row>
    <row r="708" spans="1:23" x14ac:dyDescent="0.3">
      <c r="A708">
        <v>707</v>
      </c>
      <c r="B708" t="s">
        <v>2560</v>
      </c>
      <c r="C708" s="1">
        <v>41894</v>
      </c>
      <c r="D708" s="1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 s="2">
        <v>15.215999999999999</v>
      </c>
      <c r="S708">
        <v>1</v>
      </c>
      <c r="T708">
        <v>0.2</v>
      </c>
      <c r="U708" s="2">
        <v>2.2824</v>
      </c>
      <c r="V708" s="3">
        <f xml:space="preserve"> SalesData[[#This Row],[Profit]]/SalesData[[#This Row],[Sales]]</f>
        <v>0.15</v>
      </c>
      <c r="W708" s="1">
        <f>EOMONTH(SalesData[[#This Row],[Order Date]],0)</f>
        <v>41912</v>
      </c>
    </row>
    <row r="709" spans="1:23" x14ac:dyDescent="0.3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 s="2">
        <v>119.96</v>
      </c>
      <c r="S709">
        <v>4</v>
      </c>
      <c r="T709">
        <v>0</v>
      </c>
      <c r="U709" s="2">
        <v>52.782400000000003</v>
      </c>
      <c r="V709" s="3">
        <f xml:space="preserve"> SalesData[[#This Row],[Profit]]/SalesData[[#This Row],[Sales]]</f>
        <v>0.44000000000000006</v>
      </c>
      <c r="W709" s="1">
        <f>EOMONTH(SalesData[[#This Row],[Order Date]],0)</f>
        <v>42004</v>
      </c>
    </row>
    <row r="710" spans="1:23" x14ac:dyDescent="0.3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 s="2">
        <v>883.92</v>
      </c>
      <c r="S710">
        <v>5</v>
      </c>
      <c r="T710">
        <v>0.2</v>
      </c>
      <c r="U710" s="2">
        <v>-110.49</v>
      </c>
      <c r="V710" s="3">
        <f xml:space="preserve"> SalesData[[#This Row],[Profit]]/SalesData[[#This Row],[Sales]]</f>
        <v>-0.125</v>
      </c>
      <c r="W710" s="1">
        <f>EOMONTH(SalesData[[#This Row],[Order Date]],0)</f>
        <v>42004</v>
      </c>
    </row>
    <row r="711" spans="1:23" x14ac:dyDescent="0.3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 s="2">
        <v>46.72</v>
      </c>
      <c r="S711">
        <v>8</v>
      </c>
      <c r="T711">
        <v>0.2</v>
      </c>
      <c r="U711" s="2">
        <v>15.768000000000001</v>
      </c>
      <c r="V711" s="3">
        <f xml:space="preserve"> SalesData[[#This Row],[Profit]]/SalesData[[#This Row],[Sales]]</f>
        <v>0.33750000000000002</v>
      </c>
      <c r="W711" s="1">
        <f>EOMONTH(SalesData[[#This Row],[Order Date]],0)</f>
        <v>42004</v>
      </c>
    </row>
    <row r="712" spans="1:23" x14ac:dyDescent="0.3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 s="2">
        <v>55.48</v>
      </c>
      <c r="S712">
        <v>1</v>
      </c>
      <c r="T712">
        <v>0</v>
      </c>
      <c r="U712" s="2">
        <v>26.630400000000002</v>
      </c>
      <c r="V712" s="3">
        <f xml:space="preserve"> SalesData[[#This Row],[Profit]]/SalesData[[#This Row],[Sales]]</f>
        <v>0.48000000000000004</v>
      </c>
      <c r="W712" s="1">
        <f>EOMONTH(SalesData[[#This Row],[Order Date]],0)</f>
        <v>41759</v>
      </c>
    </row>
    <row r="713" spans="1:23" x14ac:dyDescent="0.3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 s="2">
        <v>24.448</v>
      </c>
      <c r="S713">
        <v>4</v>
      </c>
      <c r="T713">
        <v>0.2</v>
      </c>
      <c r="U713" s="2">
        <v>8.8623999999999992</v>
      </c>
      <c r="V713" s="3">
        <f xml:space="preserve"> SalesData[[#This Row],[Profit]]/SalesData[[#This Row],[Sales]]</f>
        <v>0.36249999999999993</v>
      </c>
      <c r="W713" s="1">
        <f>EOMONTH(SalesData[[#This Row],[Order Date]],0)</f>
        <v>43008</v>
      </c>
    </row>
    <row r="714" spans="1:23" x14ac:dyDescent="0.3">
      <c r="A714">
        <v>713</v>
      </c>
      <c r="B714" t="s">
        <v>2582</v>
      </c>
      <c r="C714" s="1">
        <v>42874</v>
      </c>
      <c r="D714" s="1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 s="2">
        <v>281.33999999999997</v>
      </c>
      <c r="S714">
        <v>6</v>
      </c>
      <c r="T714">
        <v>0</v>
      </c>
      <c r="U714" s="2">
        <v>109.7226</v>
      </c>
      <c r="V714" s="3">
        <f xml:space="preserve"> SalesData[[#This Row],[Profit]]/SalesData[[#This Row],[Sales]]</f>
        <v>0.39</v>
      </c>
      <c r="W714" s="1">
        <f>EOMONTH(SalesData[[#This Row],[Order Date]],0)</f>
        <v>42886</v>
      </c>
    </row>
    <row r="715" spans="1:23" x14ac:dyDescent="0.3">
      <c r="A715">
        <v>714</v>
      </c>
      <c r="B715" t="s">
        <v>2582</v>
      </c>
      <c r="C715" s="1">
        <v>42874</v>
      </c>
      <c r="D715" s="1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 s="2">
        <v>307.98</v>
      </c>
      <c r="S715">
        <v>2</v>
      </c>
      <c r="T715">
        <v>0</v>
      </c>
      <c r="U715" s="2">
        <v>89.3142</v>
      </c>
      <c r="V715" s="3">
        <f xml:space="preserve"> SalesData[[#This Row],[Profit]]/SalesData[[#This Row],[Sales]]</f>
        <v>0.28999999999999998</v>
      </c>
      <c r="W715" s="1">
        <f>EOMONTH(SalesData[[#This Row],[Order Date]],0)</f>
        <v>42886</v>
      </c>
    </row>
    <row r="716" spans="1:23" x14ac:dyDescent="0.3">
      <c r="A716">
        <v>715</v>
      </c>
      <c r="B716" t="s">
        <v>2582</v>
      </c>
      <c r="C716" s="1">
        <v>42874</v>
      </c>
      <c r="D716" s="1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 s="2">
        <v>299.97000000000003</v>
      </c>
      <c r="S716">
        <v>3</v>
      </c>
      <c r="T716">
        <v>0</v>
      </c>
      <c r="U716" s="2">
        <v>113.98860000000001</v>
      </c>
      <c r="V716" s="3">
        <f xml:space="preserve"> SalesData[[#This Row],[Profit]]/SalesData[[#This Row],[Sales]]</f>
        <v>0.38</v>
      </c>
      <c r="W716" s="1">
        <f>EOMONTH(SalesData[[#This Row],[Order Date]],0)</f>
        <v>42886</v>
      </c>
    </row>
    <row r="717" spans="1:23" x14ac:dyDescent="0.3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 s="2">
        <v>19.920000000000002</v>
      </c>
      <c r="S717">
        <v>5</v>
      </c>
      <c r="T717">
        <v>0.2</v>
      </c>
      <c r="U717" s="2">
        <v>6.9720000000000004</v>
      </c>
      <c r="V717" s="3">
        <f xml:space="preserve"> SalesData[[#This Row],[Profit]]/SalesData[[#This Row],[Sales]]</f>
        <v>0.35</v>
      </c>
      <c r="W717" s="1">
        <f>EOMONTH(SalesData[[#This Row],[Order Date]],0)</f>
        <v>41851</v>
      </c>
    </row>
    <row r="718" spans="1:23" x14ac:dyDescent="0.3">
      <c r="A718">
        <v>717</v>
      </c>
      <c r="B718" t="s">
        <v>2594</v>
      </c>
      <c r="C718" s="1">
        <v>41650</v>
      </c>
      <c r="D718" s="1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 s="2">
        <v>9.94</v>
      </c>
      <c r="S718">
        <v>2</v>
      </c>
      <c r="T718">
        <v>0</v>
      </c>
      <c r="U718" s="2">
        <v>3.0813999999999999</v>
      </c>
      <c r="V718" s="3">
        <f xml:space="preserve"> SalesData[[#This Row],[Profit]]/SalesData[[#This Row],[Sales]]</f>
        <v>0.31</v>
      </c>
      <c r="W718" s="1">
        <f>EOMONTH(SalesData[[#This Row],[Order Date]],0)</f>
        <v>41670</v>
      </c>
    </row>
    <row r="719" spans="1:23" x14ac:dyDescent="0.3">
      <c r="A719">
        <v>718</v>
      </c>
      <c r="B719" t="s">
        <v>2598</v>
      </c>
      <c r="C719" s="1">
        <v>43002</v>
      </c>
      <c r="D719" s="1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 s="2">
        <v>103.056</v>
      </c>
      <c r="S719">
        <v>3</v>
      </c>
      <c r="T719">
        <v>0.2</v>
      </c>
      <c r="U719" s="2">
        <v>24.4758</v>
      </c>
      <c r="V719" s="3">
        <f xml:space="preserve"> SalesData[[#This Row],[Profit]]/SalesData[[#This Row],[Sales]]</f>
        <v>0.23749999999999999</v>
      </c>
      <c r="W719" s="1">
        <f>EOMONTH(SalesData[[#This Row],[Order Date]],0)</f>
        <v>43008</v>
      </c>
    </row>
    <row r="720" spans="1:23" x14ac:dyDescent="0.3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 s="2">
        <v>59.808</v>
      </c>
      <c r="S720">
        <v>3</v>
      </c>
      <c r="T720">
        <v>0.2</v>
      </c>
      <c r="U720" s="2">
        <v>19.4376</v>
      </c>
      <c r="V720" s="3">
        <f xml:space="preserve"> SalesData[[#This Row],[Profit]]/SalesData[[#This Row],[Sales]]</f>
        <v>0.32500000000000001</v>
      </c>
      <c r="W720" s="1">
        <f>EOMONTH(SalesData[[#This Row],[Order Date]],0)</f>
        <v>41820</v>
      </c>
    </row>
    <row r="721" spans="1:23" x14ac:dyDescent="0.3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 s="2">
        <v>73.319999999999993</v>
      </c>
      <c r="S721">
        <v>6</v>
      </c>
      <c r="T721">
        <v>0</v>
      </c>
      <c r="U721" s="2">
        <v>21.995999999999999</v>
      </c>
      <c r="V721" s="3">
        <f xml:space="preserve"> SalesData[[#This Row],[Profit]]/SalesData[[#This Row],[Sales]]</f>
        <v>0.3</v>
      </c>
      <c r="W721" s="1">
        <f>EOMONTH(SalesData[[#This Row],[Order Date]],0)</f>
        <v>41820</v>
      </c>
    </row>
    <row r="722" spans="1:23" x14ac:dyDescent="0.3">
      <c r="A722">
        <v>721</v>
      </c>
      <c r="B722" t="s">
        <v>2605</v>
      </c>
      <c r="C722" s="1">
        <v>42413</v>
      </c>
      <c r="D722" s="1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 s="2">
        <v>146.82</v>
      </c>
      <c r="S722">
        <v>3</v>
      </c>
      <c r="T722">
        <v>0</v>
      </c>
      <c r="U722" s="2">
        <v>73.41</v>
      </c>
      <c r="V722" s="3">
        <f xml:space="preserve"> SalesData[[#This Row],[Profit]]/SalesData[[#This Row],[Sales]]</f>
        <v>0.5</v>
      </c>
      <c r="W722" s="1">
        <f>EOMONTH(SalesData[[#This Row],[Order Date]],0)</f>
        <v>42429</v>
      </c>
    </row>
    <row r="723" spans="1:23" x14ac:dyDescent="0.3">
      <c r="A723">
        <v>722</v>
      </c>
      <c r="B723" t="s">
        <v>2612</v>
      </c>
      <c r="C723" s="1">
        <v>42719</v>
      </c>
      <c r="D723" s="1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 s="2">
        <v>1652.94</v>
      </c>
      <c r="S723">
        <v>3</v>
      </c>
      <c r="T723">
        <v>0</v>
      </c>
      <c r="U723" s="2">
        <v>231.41159999999999</v>
      </c>
      <c r="V723" s="3">
        <f xml:space="preserve"> SalesData[[#This Row],[Profit]]/SalesData[[#This Row],[Sales]]</f>
        <v>0.13999999999999999</v>
      </c>
      <c r="W723" s="1">
        <f>EOMONTH(SalesData[[#This Row],[Order Date]],0)</f>
        <v>42735</v>
      </c>
    </row>
    <row r="724" spans="1:23" x14ac:dyDescent="0.3">
      <c r="A724">
        <v>723</v>
      </c>
      <c r="B724" t="s">
        <v>2612</v>
      </c>
      <c r="C724" s="1">
        <v>42719</v>
      </c>
      <c r="D724" s="1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 s="2">
        <v>296.37</v>
      </c>
      <c r="S724">
        <v>3</v>
      </c>
      <c r="T724">
        <v>0</v>
      </c>
      <c r="U724" s="2">
        <v>80.019900000000007</v>
      </c>
      <c r="V724" s="3">
        <f xml:space="preserve"> SalesData[[#This Row],[Profit]]/SalesData[[#This Row],[Sales]]</f>
        <v>0.27</v>
      </c>
      <c r="W724" s="1">
        <f>EOMONTH(SalesData[[#This Row],[Order Date]],0)</f>
        <v>42735</v>
      </c>
    </row>
    <row r="725" spans="1:23" x14ac:dyDescent="0.3">
      <c r="A725">
        <v>724</v>
      </c>
      <c r="B725" t="s">
        <v>2618</v>
      </c>
      <c r="C725" s="1">
        <v>41919</v>
      </c>
      <c r="D725" s="1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 s="2">
        <v>129.91999999999999</v>
      </c>
      <c r="S725">
        <v>5</v>
      </c>
      <c r="T725">
        <v>0.2</v>
      </c>
      <c r="U725" s="2">
        <v>21.111999999999998</v>
      </c>
      <c r="V725" s="3">
        <f xml:space="preserve"> SalesData[[#This Row],[Profit]]/SalesData[[#This Row],[Sales]]</f>
        <v>0.16250000000000001</v>
      </c>
      <c r="W725" s="1">
        <f>EOMONTH(SalesData[[#This Row],[Order Date]],0)</f>
        <v>41943</v>
      </c>
    </row>
    <row r="726" spans="1:23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 s="2">
        <v>45.584000000000003</v>
      </c>
      <c r="S726">
        <v>7</v>
      </c>
      <c r="T726">
        <v>0.2</v>
      </c>
      <c r="U726" s="2">
        <v>5.1281999999999996</v>
      </c>
      <c r="V726" s="3">
        <f xml:space="preserve"> SalesData[[#This Row],[Profit]]/SalesData[[#This Row],[Sales]]</f>
        <v>0.11249999999999999</v>
      </c>
      <c r="W726" s="1">
        <f>EOMONTH(SalesData[[#This Row],[Order Date]],0)</f>
        <v>42582</v>
      </c>
    </row>
    <row r="727" spans="1:23" x14ac:dyDescent="0.3">
      <c r="A727">
        <v>726</v>
      </c>
      <c r="B727" t="s">
        <v>2630</v>
      </c>
      <c r="C727" s="1">
        <v>42994</v>
      </c>
      <c r="D727" s="1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 s="2">
        <v>17.568000000000001</v>
      </c>
      <c r="S727">
        <v>2</v>
      </c>
      <c r="T727">
        <v>0.2</v>
      </c>
      <c r="U727" s="2">
        <v>6.3684000000000003</v>
      </c>
      <c r="V727" s="3">
        <f xml:space="preserve"> SalesData[[#This Row],[Profit]]/SalesData[[#This Row],[Sales]]</f>
        <v>0.36249999999999999</v>
      </c>
      <c r="W727" s="1">
        <f>EOMONTH(SalesData[[#This Row],[Order Date]],0)</f>
        <v>43008</v>
      </c>
    </row>
    <row r="728" spans="1:23" x14ac:dyDescent="0.3">
      <c r="A728">
        <v>727</v>
      </c>
      <c r="B728" t="s">
        <v>2630</v>
      </c>
      <c r="C728" s="1">
        <v>42994</v>
      </c>
      <c r="D728" s="1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 s="2">
        <v>55.991999999999997</v>
      </c>
      <c r="S728">
        <v>1</v>
      </c>
      <c r="T728">
        <v>0.2</v>
      </c>
      <c r="U728" s="2">
        <v>5.5991999999999997</v>
      </c>
      <c r="V728" s="3">
        <f xml:space="preserve"> SalesData[[#This Row],[Profit]]/SalesData[[#This Row],[Sales]]</f>
        <v>0.1</v>
      </c>
      <c r="W728" s="1">
        <f>EOMONTH(SalesData[[#This Row],[Order Date]],0)</f>
        <v>43008</v>
      </c>
    </row>
    <row r="729" spans="1:23" x14ac:dyDescent="0.3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 s="2">
        <v>182.72</v>
      </c>
      <c r="S729">
        <v>8</v>
      </c>
      <c r="T729">
        <v>0</v>
      </c>
      <c r="U729" s="2">
        <v>84.051199999999994</v>
      </c>
      <c r="V729" s="3">
        <f xml:space="preserve"> SalesData[[#This Row],[Profit]]/SalesData[[#This Row],[Sales]]</f>
        <v>0.45999999999999996</v>
      </c>
      <c r="W729" s="1">
        <f>EOMONTH(SalesData[[#This Row],[Order Date]],0)</f>
        <v>42735</v>
      </c>
    </row>
    <row r="730" spans="1:23" x14ac:dyDescent="0.3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 s="2">
        <v>400.03199999999998</v>
      </c>
      <c r="S730">
        <v>2</v>
      </c>
      <c r="T730">
        <v>0.4</v>
      </c>
      <c r="U730" s="2">
        <v>-153.34559999999999</v>
      </c>
      <c r="V730" s="3">
        <f xml:space="preserve"> SalesData[[#This Row],[Profit]]/SalesData[[#This Row],[Sales]]</f>
        <v>-0.3833333333333333</v>
      </c>
      <c r="W730" s="1">
        <f>EOMONTH(SalesData[[#This Row],[Order Date]],0)</f>
        <v>42735</v>
      </c>
    </row>
    <row r="731" spans="1:23" x14ac:dyDescent="0.3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 s="2">
        <v>33.630000000000003</v>
      </c>
      <c r="S731">
        <v>3</v>
      </c>
      <c r="T731">
        <v>0</v>
      </c>
      <c r="U731" s="2">
        <v>10.089</v>
      </c>
      <c r="V731" s="3">
        <f xml:space="preserve"> SalesData[[#This Row],[Profit]]/SalesData[[#This Row],[Sales]]</f>
        <v>0.3</v>
      </c>
      <c r="W731" s="1">
        <f>EOMONTH(SalesData[[#This Row],[Order Date]],0)</f>
        <v>42735</v>
      </c>
    </row>
    <row r="732" spans="1:23" x14ac:dyDescent="0.3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 s="2">
        <v>542.64599999999996</v>
      </c>
      <c r="S732">
        <v>3</v>
      </c>
      <c r="T732">
        <v>0.1</v>
      </c>
      <c r="U732" s="2">
        <v>102.49979999999999</v>
      </c>
      <c r="V732" s="3">
        <f xml:space="preserve"> SalesData[[#This Row],[Profit]]/SalesData[[#This Row],[Sales]]</f>
        <v>0.18888888888888888</v>
      </c>
      <c r="W732" s="1">
        <f>EOMONTH(SalesData[[#This Row],[Order Date]],0)</f>
        <v>42735</v>
      </c>
    </row>
    <row r="733" spans="1:23" x14ac:dyDescent="0.3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 s="2">
        <v>6.3</v>
      </c>
      <c r="S733">
        <v>2</v>
      </c>
      <c r="T733">
        <v>0</v>
      </c>
      <c r="U733" s="2">
        <v>3.024</v>
      </c>
      <c r="V733" s="3">
        <f xml:space="preserve"> SalesData[[#This Row],[Profit]]/SalesData[[#This Row],[Sales]]</f>
        <v>0.48000000000000004</v>
      </c>
      <c r="W733" s="1">
        <f>EOMONTH(SalesData[[#This Row],[Order Date]],0)</f>
        <v>42735</v>
      </c>
    </row>
    <row r="734" spans="1:23" x14ac:dyDescent="0.3">
      <c r="A734">
        <v>733</v>
      </c>
      <c r="B734" t="s">
        <v>2648</v>
      </c>
      <c r="C734" s="1">
        <v>42756</v>
      </c>
      <c r="D734" s="1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 s="2">
        <v>242.94</v>
      </c>
      <c r="S734">
        <v>3</v>
      </c>
      <c r="T734">
        <v>0</v>
      </c>
      <c r="U734" s="2">
        <v>9.7175999999999991</v>
      </c>
      <c r="V734" s="3">
        <f xml:space="preserve"> SalesData[[#This Row],[Profit]]/SalesData[[#This Row],[Sales]]</f>
        <v>3.9999999999999994E-2</v>
      </c>
      <c r="W734" s="1">
        <f>EOMONTH(SalesData[[#This Row],[Order Date]],0)</f>
        <v>42766</v>
      </c>
    </row>
    <row r="735" spans="1:23" x14ac:dyDescent="0.3">
      <c r="A735">
        <v>734</v>
      </c>
      <c r="B735" t="s">
        <v>2648</v>
      </c>
      <c r="C735" s="1">
        <v>42756</v>
      </c>
      <c r="D735" s="1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 s="2">
        <v>179.97</v>
      </c>
      <c r="S735">
        <v>3</v>
      </c>
      <c r="T735">
        <v>0</v>
      </c>
      <c r="U735" s="2">
        <v>86.385599999999997</v>
      </c>
      <c r="V735" s="3">
        <f xml:space="preserve"> SalesData[[#This Row],[Profit]]/SalesData[[#This Row],[Sales]]</f>
        <v>0.48</v>
      </c>
      <c r="W735" s="1">
        <f>EOMONTH(SalesData[[#This Row],[Order Date]],0)</f>
        <v>42766</v>
      </c>
    </row>
    <row r="736" spans="1:23" x14ac:dyDescent="0.3">
      <c r="A736">
        <v>735</v>
      </c>
      <c r="B736" t="s">
        <v>2648</v>
      </c>
      <c r="C736" s="1">
        <v>42756</v>
      </c>
      <c r="D736" s="1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 s="2">
        <v>99.695999999999998</v>
      </c>
      <c r="S736">
        <v>6</v>
      </c>
      <c r="T736">
        <v>0.2</v>
      </c>
      <c r="U736" s="2">
        <v>33.647399999999998</v>
      </c>
      <c r="V736" s="3">
        <f xml:space="preserve"> SalesData[[#This Row],[Profit]]/SalesData[[#This Row],[Sales]]</f>
        <v>0.33749999999999997</v>
      </c>
      <c r="W736" s="1">
        <f>EOMONTH(SalesData[[#This Row],[Order Date]],0)</f>
        <v>42766</v>
      </c>
    </row>
    <row r="737" spans="1:23" x14ac:dyDescent="0.3">
      <c r="A737">
        <v>736</v>
      </c>
      <c r="B737" t="s">
        <v>2648</v>
      </c>
      <c r="C737" s="1">
        <v>42756</v>
      </c>
      <c r="D737" s="1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 s="2">
        <v>27.936</v>
      </c>
      <c r="S737">
        <v>4</v>
      </c>
      <c r="T737">
        <v>0.2</v>
      </c>
      <c r="U737" s="2">
        <v>9.4283999999999999</v>
      </c>
      <c r="V737" s="3">
        <f xml:space="preserve"> SalesData[[#This Row],[Profit]]/SalesData[[#This Row],[Sales]]</f>
        <v>0.33750000000000002</v>
      </c>
      <c r="W737" s="1">
        <f>EOMONTH(SalesData[[#This Row],[Order Date]],0)</f>
        <v>42766</v>
      </c>
    </row>
    <row r="738" spans="1:23" x14ac:dyDescent="0.3">
      <c r="A738">
        <v>737</v>
      </c>
      <c r="B738" t="s">
        <v>2648</v>
      </c>
      <c r="C738" s="1">
        <v>42756</v>
      </c>
      <c r="D738" s="1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 s="2">
        <v>84.98</v>
      </c>
      <c r="S738">
        <v>1</v>
      </c>
      <c r="T738">
        <v>0</v>
      </c>
      <c r="U738" s="2">
        <v>18.695599999999999</v>
      </c>
      <c r="V738" s="3">
        <f xml:space="preserve"> SalesData[[#This Row],[Profit]]/SalesData[[#This Row],[Sales]]</f>
        <v>0.21999999999999997</v>
      </c>
      <c r="W738" s="1">
        <f>EOMONTH(SalesData[[#This Row],[Order Date]],0)</f>
        <v>42766</v>
      </c>
    </row>
    <row r="739" spans="1:23" x14ac:dyDescent="0.3">
      <c r="A739">
        <v>738</v>
      </c>
      <c r="B739" t="s">
        <v>2648</v>
      </c>
      <c r="C739" s="1">
        <v>42756</v>
      </c>
      <c r="D739" s="1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 s="2">
        <v>18.72</v>
      </c>
      <c r="S739">
        <v>5</v>
      </c>
      <c r="T739">
        <v>0.2</v>
      </c>
      <c r="U739" s="2">
        <v>6.5519999999999996</v>
      </c>
      <c r="V739" s="3">
        <f xml:space="preserve"> SalesData[[#This Row],[Profit]]/SalesData[[#This Row],[Sales]]</f>
        <v>0.35</v>
      </c>
      <c r="W739" s="1">
        <f>EOMONTH(SalesData[[#This Row],[Order Date]],0)</f>
        <v>42766</v>
      </c>
    </row>
    <row r="740" spans="1:23" x14ac:dyDescent="0.3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 s="2">
        <v>49.98</v>
      </c>
      <c r="S740">
        <v>2</v>
      </c>
      <c r="T740">
        <v>0</v>
      </c>
      <c r="U740" s="2">
        <v>8.4966000000000008</v>
      </c>
      <c r="V740" s="3">
        <f xml:space="preserve"> SalesData[[#This Row],[Profit]]/SalesData[[#This Row],[Sales]]</f>
        <v>0.17000000000000004</v>
      </c>
      <c r="W740" s="1">
        <f>EOMONTH(SalesData[[#This Row],[Order Date]],0)</f>
        <v>41912</v>
      </c>
    </row>
    <row r="741" spans="1:23" x14ac:dyDescent="0.3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 s="2">
        <v>11.784000000000001</v>
      </c>
      <c r="S741">
        <v>3</v>
      </c>
      <c r="T741">
        <v>0.2</v>
      </c>
      <c r="U741" s="2">
        <v>4.2717000000000001</v>
      </c>
      <c r="V741" s="3">
        <f xml:space="preserve"> SalesData[[#This Row],[Profit]]/SalesData[[#This Row],[Sales]]</f>
        <v>0.36249999999999999</v>
      </c>
      <c r="W741" s="1">
        <f>EOMONTH(SalesData[[#This Row],[Order Date]],0)</f>
        <v>41670</v>
      </c>
    </row>
    <row r="742" spans="1:23" x14ac:dyDescent="0.3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 s="2">
        <v>272.73599999999999</v>
      </c>
      <c r="S742">
        <v>3</v>
      </c>
      <c r="T742">
        <v>0.2</v>
      </c>
      <c r="U742" s="2">
        <v>-64.774799999999999</v>
      </c>
      <c r="V742" s="3">
        <f xml:space="preserve"> SalesData[[#This Row],[Profit]]/SalesData[[#This Row],[Sales]]</f>
        <v>-0.23750000000000002</v>
      </c>
      <c r="W742" s="1">
        <f>EOMONTH(SalesData[[#This Row],[Order Date]],0)</f>
        <v>41670</v>
      </c>
    </row>
    <row r="743" spans="1:23" x14ac:dyDescent="0.3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 s="2">
        <v>3.54</v>
      </c>
      <c r="S743">
        <v>2</v>
      </c>
      <c r="T743">
        <v>0.8</v>
      </c>
      <c r="U743" s="2">
        <v>-5.4870000000000001</v>
      </c>
      <c r="V743" s="3">
        <f xml:space="preserve"> SalesData[[#This Row],[Profit]]/SalesData[[#This Row],[Sales]]</f>
        <v>-1.55</v>
      </c>
      <c r="W743" s="1">
        <f>EOMONTH(SalesData[[#This Row],[Order Date]],0)</f>
        <v>41670</v>
      </c>
    </row>
    <row r="744" spans="1:23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 s="2">
        <v>51.52</v>
      </c>
      <c r="S744">
        <v>5</v>
      </c>
      <c r="T744">
        <v>0.2</v>
      </c>
      <c r="U744" s="2">
        <v>-10.948</v>
      </c>
      <c r="V744" s="3">
        <f xml:space="preserve"> SalesData[[#This Row],[Profit]]/SalesData[[#This Row],[Sales]]</f>
        <v>-0.21249999999999999</v>
      </c>
      <c r="W744" s="1">
        <f>EOMONTH(SalesData[[#This Row],[Order Date]],0)</f>
        <v>42613</v>
      </c>
    </row>
    <row r="745" spans="1:23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 s="2">
        <v>3.528</v>
      </c>
      <c r="S745">
        <v>1</v>
      </c>
      <c r="T745">
        <v>0.2</v>
      </c>
      <c r="U745" s="2">
        <v>1.1466000000000001</v>
      </c>
      <c r="V745" s="3">
        <f xml:space="preserve"> SalesData[[#This Row],[Profit]]/SalesData[[#This Row],[Sales]]</f>
        <v>0.32500000000000001</v>
      </c>
      <c r="W745" s="1">
        <f>EOMONTH(SalesData[[#This Row],[Order Date]],0)</f>
        <v>42613</v>
      </c>
    </row>
    <row r="746" spans="1:23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 s="2">
        <v>4.6239999999999997</v>
      </c>
      <c r="S746">
        <v>1</v>
      </c>
      <c r="T746">
        <v>0.2</v>
      </c>
      <c r="U746" s="2">
        <v>1.6761999999999999</v>
      </c>
      <c r="V746" s="3">
        <f xml:space="preserve"> SalesData[[#This Row],[Profit]]/SalesData[[#This Row],[Sales]]</f>
        <v>0.36249999999999999</v>
      </c>
      <c r="W746" s="1">
        <f>EOMONTH(SalesData[[#This Row],[Order Date]],0)</f>
        <v>42613</v>
      </c>
    </row>
    <row r="747" spans="1:23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 s="2">
        <v>55.167999999999999</v>
      </c>
      <c r="S747">
        <v>4</v>
      </c>
      <c r="T747">
        <v>0.2</v>
      </c>
      <c r="U747" s="2">
        <v>6.2064000000000004</v>
      </c>
      <c r="V747" s="3">
        <f xml:space="preserve"> SalesData[[#This Row],[Profit]]/SalesData[[#This Row],[Sales]]</f>
        <v>0.1125</v>
      </c>
      <c r="W747" s="1">
        <f>EOMONTH(SalesData[[#This Row],[Order Date]],0)</f>
        <v>42613</v>
      </c>
    </row>
    <row r="748" spans="1:23" x14ac:dyDescent="0.3">
      <c r="A748">
        <v>747</v>
      </c>
      <c r="B748" t="s">
        <v>2676</v>
      </c>
      <c r="C748" s="1">
        <v>41786</v>
      </c>
      <c r="D748" s="1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 s="2">
        <v>567.12</v>
      </c>
      <c r="S748">
        <v>10</v>
      </c>
      <c r="T748">
        <v>0.2</v>
      </c>
      <c r="U748" s="2">
        <v>-28.356000000000002</v>
      </c>
      <c r="V748" s="3">
        <f xml:space="preserve"> SalesData[[#This Row],[Profit]]/SalesData[[#This Row],[Sales]]</f>
        <v>-0.05</v>
      </c>
      <c r="W748" s="1">
        <f>EOMONTH(SalesData[[#This Row],[Order Date]],0)</f>
        <v>41790</v>
      </c>
    </row>
    <row r="749" spans="1:23" x14ac:dyDescent="0.3">
      <c r="A749">
        <v>748</v>
      </c>
      <c r="B749" t="s">
        <v>2676</v>
      </c>
      <c r="C749" s="1">
        <v>41786</v>
      </c>
      <c r="D749" s="1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 s="2">
        <v>359.32</v>
      </c>
      <c r="S749">
        <v>4</v>
      </c>
      <c r="T749">
        <v>0</v>
      </c>
      <c r="U749" s="2">
        <v>7.1863999999999999</v>
      </c>
      <c r="V749" s="3">
        <f xml:space="preserve"> SalesData[[#This Row],[Profit]]/SalesData[[#This Row],[Sales]]</f>
        <v>0.02</v>
      </c>
      <c r="W749" s="1">
        <f>EOMONTH(SalesData[[#This Row],[Order Date]],0)</f>
        <v>41790</v>
      </c>
    </row>
    <row r="750" spans="1:23" x14ac:dyDescent="0.3">
      <c r="A750">
        <v>749</v>
      </c>
      <c r="B750" t="s">
        <v>2677</v>
      </c>
      <c r="C750" s="1">
        <v>42449</v>
      </c>
      <c r="D750" s="1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 s="2">
        <v>11.992000000000001</v>
      </c>
      <c r="S750">
        <v>1</v>
      </c>
      <c r="T750">
        <v>0.2</v>
      </c>
      <c r="U750" s="2">
        <v>0.89939999999999998</v>
      </c>
      <c r="V750" s="3">
        <f xml:space="preserve"> SalesData[[#This Row],[Profit]]/SalesData[[#This Row],[Sales]]</f>
        <v>7.4999999999999997E-2</v>
      </c>
      <c r="W750" s="1">
        <f>EOMONTH(SalesData[[#This Row],[Order Date]],0)</f>
        <v>42460</v>
      </c>
    </row>
    <row r="751" spans="1:23" x14ac:dyDescent="0.3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 s="2">
        <v>58.05</v>
      </c>
      <c r="S751">
        <v>3</v>
      </c>
      <c r="T751">
        <v>0</v>
      </c>
      <c r="U751" s="2">
        <v>26.702999999999999</v>
      </c>
      <c r="V751" s="3">
        <f xml:space="preserve"> SalesData[[#This Row],[Profit]]/SalesData[[#This Row],[Sales]]</f>
        <v>0.46</v>
      </c>
      <c r="W751" s="1">
        <f>EOMONTH(SalesData[[#This Row],[Order Date]],0)</f>
        <v>43039</v>
      </c>
    </row>
    <row r="752" spans="1:23" x14ac:dyDescent="0.3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 s="2">
        <v>157.74</v>
      </c>
      <c r="S752">
        <v>11</v>
      </c>
      <c r="T752">
        <v>0</v>
      </c>
      <c r="U752" s="2">
        <v>56.7864</v>
      </c>
      <c r="V752" s="3">
        <f xml:space="preserve"> SalesData[[#This Row],[Profit]]/SalesData[[#This Row],[Sales]]</f>
        <v>0.36</v>
      </c>
      <c r="W752" s="1">
        <f>EOMONTH(SalesData[[#This Row],[Order Date]],0)</f>
        <v>43039</v>
      </c>
    </row>
    <row r="753" spans="1:23" x14ac:dyDescent="0.3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 s="2">
        <v>56.98</v>
      </c>
      <c r="S753">
        <v>7</v>
      </c>
      <c r="T753">
        <v>0</v>
      </c>
      <c r="U753" s="2">
        <v>22.792000000000002</v>
      </c>
      <c r="V753" s="3">
        <f xml:space="preserve"> SalesData[[#This Row],[Profit]]/SalesData[[#This Row],[Sales]]</f>
        <v>0.4</v>
      </c>
      <c r="W753" s="1">
        <f>EOMONTH(SalesData[[#This Row],[Order Date]],0)</f>
        <v>43039</v>
      </c>
    </row>
    <row r="754" spans="1:23" x14ac:dyDescent="0.3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 s="2">
        <v>2.88</v>
      </c>
      <c r="S754">
        <v>1</v>
      </c>
      <c r="T754">
        <v>0</v>
      </c>
      <c r="U754" s="2">
        <v>1.4112</v>
      </c>
      <c r="V754" s="3">
        <f xml:space="preserve"> SalesData[[#This Row],[Profit]]/SalesData[[#This Row],[Sales]]</f>
        <v>0.49000000000000005</v>
      </c>
      <c r="W754" s="1">
        <f>EOMONTH(SalesData[[#This Row],[Order Date]],0)</f>
        <v>43039</v>
      </c>
    </row>
    <row r="755" spans="1:23" x14ac:dyDescent="0.3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 s="2">
        <v>1199.9760000000001</v>
      </c>
      <c r="S755">
        <v>3</v>
      </c>
      <c r="T755">
        <v>0.2</v>
      </c>
      <c r="U755" s="2">
        <v>374.99250000000001</v>
      </c>
      <c r="V755" s="3">
        <f xml:space="preserve"> SalesData[[#This Row],[Profit]]/SalesData[[#This Row],[Sales]]</f>
        <v>0.3125</v>
      </c>
      <c r="W755" s="1">
        <f>EOMONTH(SalesData[[#This Row],[Order Date]],0)</f>
        <v>42490</v>
      </c>
    </row>
    <row r="756" spans="1:23" x14ac:dyDescent="0.3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 s="2">
        <v>79.92</v>
      </c>
      <c r="S756">
        <v>4</v>
      </c>
      <c r="T756">
        <v>0</v>
      </c>
      <c r="U756" s="2">
        <v>28.7712</v>
      </c>
      <c r="V756" s="3">
        <f xml:space="preserve"> SalesData[[#This Row],[Profit]]/SalesData[[#This Row],[Sales]]</f>
        <v>0.36</v>
      </c>
      <c r="W756" s="1">
        <f>EOMONTH(SalesData[[#This Row],[Order Date]],0)</f>
        <v>42369</v>
      </c>
    </row>
    <row r="757" spans="1:23" x14ac:dyDescent="0.3">
      <c r="A757">
        <v>756</v>
      </c>
      <c r="B757" t="s">
        <v>2700</v>
      </c>
      <c r="C757" s="1">
        <v>42631</v>
      </c>
      <c r="D757" s="1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 s="2">
        <v>383.43799999999999</v>
      </c>
      <c r="S757">
        <v>4</v>
      </c>
      <c r="T757">
        <v>0.45</v>
      </c>
      <c r="U757" s="2">
        <v>-167.3184</v>
      </c>
      <c r="V757" s="3">
        <f xml:space="preserve"> SalesData[[#This Row],[Profit]]/SalesData[[#This Row],[Sales]]</f>
        <v>-0.43636363636363634</v>
      </c>
      <c r="W757" s="1">
        <f>EOMONTH(SalesData[[#This Row],[Order Date]],0)</f>
        <v>42643</v>
      </c>
    </row>
    <row r="758" spans="1:23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 s="2">
        <v>24.56</v>
      </c>
      <c r="S758">
        <v>2</v>
      </c>
      <c r="T758">
        <v>0</v>
      </c>
      <c r="U758" s="2">
        <v>6.8768000000000002</v>
      </c>
      <c r="V758" s="3">
        <f xml:space="preserve"> SalesData[[#This Row],[Profit]]/SalesData[[#This Row],[Sales]]</f>
        <v>0.28000000000000003</v>
      </c>
      <c r="W758" s="1">
        <f>EOMONTH(SalesData[[#This Row],[Order Date]],0)</f>
        <v>42004</v>
      </c>
    </row>
    <row r="759" spans="1:23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 s="2">
        <v>119.8</v>
      </c>
      <c r="S759">
        <v>4</v>
      </c>
      <c r="T759">
        <v>0</v>
      </c>
      <c r="U759" s="2">
        <v>47.92</v>
      </c>
      <c r="V759" s="3">
        <f xml:space="preserve"> SalesData[[#This Row],[Profit]]/SalesData[[#This Row],[Sales]]</f>
        <v>0.4</v>
      </c>
      <c r="W759" s="1">
        <f>EOMONTH(SalesData[[#This Row],[Order Date]],0)</f>
        <v>42004</v>
      </c>
    </row>
    <row r="760" spans="1:23" x14ac:dyDescent="0.3">
      <c r="A760">
        <v>759</v>
      </c>
      <c r="B760" t="s">
        <v>2708</v>
      </c>
      <c r="C760" s="1">
        <v>42939</v>
      </c>
      <c r="D760" s="1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 s="2">
        <v>13.128</v>
      </c>
      <c r="S760">
        <v>3</v>
      </c>
      <c r="T760">
        <v>0.2</v>
      </c>
      <c r="U760" s="2">
        <v>4.2666000000000004</v>
      </c>
      <c r="V760" s="3">
        <f xml:space="preserve"> SalesData[[#This Row],[Profit]]/SalesData[[#This Row],[Sales]]</f>
        <v>0.32500000000000001</v>
      </c>
      <c r="W760" s="1">
        <f>EOMONTH(SalesData[[#This Row],[Order Date]],0)</f>
        <v>42947</v>
      </c>
    </row>
    <row r="761" spans="1:23" x14ac:dyDescent="0.3">
      <c r="A761">
        <v>760</v>
      </c>
      <c r="B761" t="s">
        <v>2713</v>
      </c>
      <c r="C761" s="1">
        <v>42996</v>
      </c>
      <c r="D761" s="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 s="2">
        <v>22.72</v>
      </c>
      <c r="S761">
        <v>4</v>
      </c>
      <c r="T761">
        <v>0</v>
      </c>
      <c r="U761" s="2">
        <v>10.224</v>
      </c>
      <c r="V761" s="3">
        <f xml:space="preserve"> SalesData[[#This Row],[Profit]]/SalesData[[#This Row],[Sales]]</f>
        <v>0.45</v>
      </c>
      <c r="W761" s="1">
        <f>EOMONTH(SalesData[[#This Row],[Order Date]],0)</f>
        <v>43008</v>
      </c>
    </row>
    <row r="762" spans="1:23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 s="2">
        <v>58.32</v>
      </c>
      <c r="S762">
        <v>9</v>
      </c>
      <c r="T762">
        <v>0</v>
      </c>
      <c r="U762" s="2">
        <v>27.993600000000001</v>
      </c>
      <c r="V762" s="3">
        <f xml:space="preserve"> SalesData[[#This Row],[Profit]]/SalesData[[#This Row],[Sales]]</f>
        <v>0.48</v>
      </c>
      <c r="W762" s="1">
        <f>EOMONTH(SalesData[[#This Row],[Order Date]],0)</f>
        <v>42247</v>
      </c>
    </row>
    <row r="763" spans="1:23" x14ac:dyDescent="0.3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 s="2">
        <v>12.39</v>
      </c>
      <c r="S763">
        <v>3</v>
      </c>
      <c r="T763">
        <v>0</v>
      </c>
      <c r="U763" s="2">
        <v>5.6993999999999998</v>
      </c>
      <c r="V763" s="3">
        <f xml:space="preserve"> SalesData[[#This Row],[Profit]]/SalesData[[#This Row],[Sales]]</f>
        <v>0.45999999999999996</v>
      </c>
      <c r="W763" s="1">
        <f>EOMONTH(SalesData[[#This Row],[Order Date]],0)</f>
        <v>43069</v>
      </c>
    </row>
    <row r="764" spans="1:23" x14ac:dyDescent="0.3">
      <c r="A764">
        <v>763</v>
      </c>
      <c r="B764" t="s">
        <v>2722</v>
      </c>
      <c r="C764" s="1">
        <v>42043</v>
      </c>
      <c r="D764" s="1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 s="2">
        <v>107.982</v>
      </c>
      <c r="S764">
        <v>3</v>
      </c>
      <c r="T764">
        <v>0.4</v>
      </c>
      <c r="U764" s="2">
        <v>-26.9955</v>
      </c>
      <c r="V764" s="3">
        <f xml:space="preserve"> SalesData[[#This Row],[Profit]]/SalesData[[#This Row],[Sales]]</f>
        <v>-0.25</v>
      </c>
      <c r="W764" s="1">
        <f>EOMONTH(SalesData[[#This Row],[Order Date]],0)</f>
        <v>42063</v>
      </c>
    </row>
    <row r="765" spans="1:23" x14ac:dyDescent="0.3">
      <c r="A765">
        <v>764</v>
      </c>
      <c r="B765" t="s">
        <v>2725</v>
      </c>
      <c r="C765" s="1">
        <v>41652</v>
      </c>
      <c r="D765" s="1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 s="2">
        <v>11.36</v>
      </c>
      <c r="S765">
        <v>2</v>
      </c>
      <c r="T765">
        <v>0</v>
      </c>
      <c r="U765" s="2">
        <v>5.3391999999999999</v>
      </c>
      <c r="V765" s="3">
        <f xml:space="preserve"> SalesData[[#This Row],[Profit]]/SalesData[[#This Row],[Sales]]</f>
        <v>0.47000000000000003</v>
      </c>
      <c r="W765" s="1">
        <f>EOMONTH(SalesData[[#This Row],[Order Date]],0)</f>
        <v>41670</v>
      </c>
    </row>
    <row r="766" spans="1:23" x14ac:dyDescent="0.3">
      <c r="A766">
        <v>765</v>
      </c>
      <c r="B766" t="s">
        <v>2725</v>
      </c>
      <c r="C766" s="1">
        <v>41652</v>
      </c>
      <c r="D766" s="1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 s="2">
        <v>50.94</v>
      </c>
      <c r="S766">
        <v>3</v>
      </c>
      <c r="T766">
        <v>0</v>
      </c>
      <c r="U766" s="2">
        <v>25.47</v>
      </c>
      <c r="V766" s="3">
        <f xml:space="preserve"> SalesData[[#This Row],[Profit]]/SalesData[[#This Row],[Sales]]</f>
        <v>0.5</v>
      </c>
      <c r="W766" s="1">
        <f>EOMONTH(SalesData[[#This Row],[Order Date]],0)</f>
        <v>41670</v>
      </c>
    </row>
    <row r="767" spans="1:23" x14ac:dyDescent="0.3">
      <c r="A767">
        <v>766</v>
      </c>
      <c r="B767" t="s">
        <v>2725</v>
      </c>
      <c r="C767" s="1">
        <v>41652</v>
      </c>
      <c r="D767" s="1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 s="2">
        <v>646.74</v>
      </c>
      <c r="S767">
        <v>6</v>
      </c>
      <c r="T767">
        <v>0</v>
      </c>
      <c r="U767" s="2">
        <v>258.69600000000003</v>
      </c>
      <c r="V767" s="3">
        <f xml:space="preserve"> SalesData[[#This Row],[Profit]]/SalesData[[#This Row],[Sales]]</f>
        <v>0.4</v>
      </c>
      <c r="W767" s="1">
        <f>EOMONTH(SalesData[[#This Row],[Order Date]],0)</f>
        <v>41670</v>
      </c>
    </row>
    <row r="768" spans="1:23" x14ac:dyDescent="0.3">
      <c r="A768">
        <v>767</v>
      </c>
      <c r="B768" t="s">
        <v>2725</v>
      </c>
      <c r="C768" s="1">
        <v>41652</v>
      </c>
      <c r="D768" s="1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 s="2">
        <v>5.64</v>
      </c>
      <c r="S768">
        <v>3</v>
      </c>
      <c r="T768">
        <v>0</v>
      </c>
      <c r="U768" s="2">
        <v>2.7071999999999998</v>
      </c>
      <c r="V768" s="3">
        <f xml:space="preserve"> SalesData[[#This Row],[Profit]]/SalesData[[#This Row],[Sales]]</f>
        <v>0.48</v>
      </c>
      <c r="W768" s="1">
        <f>EOMONTH(SalesData[[#This Row],[Order Date]],0)</f>
        <v>41670</v>
      </c>
    </row>
    <row r="769" spans="1:23" x14ac:dyDescent="0.3">
      <c r="A769">
        <v>768</v>
      </c>
      <c r="B769" t="s">
        <v>2725</v>
      </c>
      <c r="C769" s="1">
        <v>41652</v>
      </c>
      <c r="D769" s="1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 s="2">
        <v>572.58000000000004</v>
      </c>
      <c r="S769">
        <v>6</v>
      </c>
      <c r="T769">
        <v>0</v>
      </c>
      <c r="U769" s="2">
        <v>34.354799999999997</v>
      </c>
      <c r="V769" s="3">
        <f xml:space="preserve"> SalesData[[#This Row],[Profit]]/SalesData[[#This Row],[Sales]]</f>
        <v>5.9999999999999991E-2</v>
      </c>
      <c r="W769" s="1">
        <f>EOMONTH(SalesData[[#This Row],[Order Date]],0)</f>
        <v>41670</v>
      </c>
    </row>
    <row r="770" spans="1:23" x14ac:dyDescent="0.3">
      <c r="A770">
        <v>769</v>
      </c>
      <c r="B770" t="s">
        <v>2738</v>
      </c>
      <c r="C770" s="1">
        <v>41773</v>
      </c>
      <c r="D770" s="1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 s="2">
        <v>310.88</v>
      </c>
      <c r="S770">
        <v>2</v>
      </c>
      <c r="T770">
        <v>0.2</v>
      </c>
      <c r="U770" s="2">
        <v>23.315999999999999</v>
      </c>
      <c r="V770" s="3">
        <f xml:space="preserve"> SalesData[[#This Row],[Profit]]/SalesData[[#This Row],[Sales]]</f>
        <v>7.4999999999999997E-2</v>
      </c>
      <c r="W770" s="1">
        <f>EOMONTH(SalesData[[#This Row],[Order Date]],0)</f>
        <v>41790</v>
      </c>
    </row>
    <row r="771" spans="1:23" x14ac:dyDescent="0.3">
      <c r="A771">
        <v>770</v>
      </c>
      <c r="B771" t="s">
        <v>2745</v>
      </c>
      <c r="C771" s="1">
        <v>42509</v>
      </c>
      <c r="D771" s="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 s="2">
        <v>641.96</v>
      </c>
      <c r="S771">
        <v>2</v>
      </c>
      <c r="T771">
        <v>0</v>
      </c>
      <c r="U771" s="2">
        <v>179.74879999999999</v>
      </c>
      <c r="V771" s="3">
        <f xml:space="preserve"> SalesData[[#This Row],[Profit]]/SalesData[[#This Row],[Sales]]</f>
        <v>0.27999999999999997</v>
      </c>
      <c r="W771" s="1">
        <f>EOMONTH(SalesData[[#This Row],[Order Date]],0)</f>
        <v>42521</v>
      </c>
    </row>
    <row r="772" spans="1:23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 s="2">
        <v>18.28</v>
      </c>
      <c r="S772">
        <v>2</v>
      </c>
      <c r="T772">
        <v>0</v>
      </c>
      <c r="U772" s="2">
        <v>9.14</v>
      </c>
      <c r="V772" s="3">
        <f xml:space="preserve"> SalesData[[#This Row],[Profit]]/SalesData[[#This Row],[Sales]]</f>
        <v>0.5</v>
      </c>
      <c r="W772" s="1">
        <f>EOMONTH(SalesData[[#This Row],[Order Date]],0)</f>
        <v>42766</v>
      </c>
    </row>
    <row r="773" spans="1:23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 s="2">
        <v>207</v>
      </c>
      <c r="S773">
        <v>3</v>
      </c>
      <c r="T773">
        <v>0</v>
      </c>
      <c r="U773" s="2">
        <v>51.75</v>
      </c>
      <c r="V773" s="3">
        <f xml:space="preserve"> SalesData[[#This Row],[Profit]]/SalesData[[#This Row],[Sales]]</f>
        <v>0.25</v>
      </c>
      <c r="W773" s="1">
        <f>EOMONTH(SalesData[[#This Row],[Order Date]],0)</f>
        <v>42766</v>
      </c>
    </row>
    <row r="774" spans="1:23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 s="2">
        <v>32.35</v>
      </c>
      <c r="S774">
        <v>5</v>
      </c>
      <c r="T774">
        <v>0</v>
      </c>
      <c r="U774" s="2">
        <v>16.175000000000001</v>
      </c>
      <c r="V774" s="3">
        <f xml:space="preserve"> SalesData[[#This Row],[Profit]]/SalesData[[#This Row],[Sales]]</f>
        <v>0.5</v>
      </c>
      <c r="W774" s="1">
        <f>EOMONTH(SalesData[[#This Row],[Order Date]],0)</f>
        <v>42766</v>
      </c>
    </row>
    <row r="775" spans="1:23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2">
        <v>7.71</v>
      </c>
      <c r="S775">
        <v>1</v>
      </c>
      <c r="T775">
        <v>0</v>
      </c>
      <c r="U775" s="2">
        <v>3.4695</v>
      </c>
      <c r="V775" s="3">
        <f xml:space="preserve"> SalesData[[#This Row],[Profit]]/SalesData[[#This Row],[Sales]]</f>
        <v>0.45</v>
      </c>
      <c r="W775" s="1">
        <f>EOMONTH(SalesData[[#This Row],[Order Date]],0)</f>
        <v>42766</v>
      </c>
    </row>
    <row r="776" spans="1:23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 s="2">
        <v>40.299999999999997</v>
      </c>
      <c r="S776">
        <v>2</v>
      </c>
      <c r="T776">
        <v>0</v>
      </c>
      <c r="U776" s="2">
        <v>10.881</v>
      </c>
      <c r="V776" s="3">
        <f xml:space="preserve"> SalesData[[#This Row],[Profit]]/SalesData[[#This Row],[Sales]]</f>
        <v>0.27</v>
      </c>
      <c r="W776" s="1">
        <f>EOMONTH(SalesData[[#This Row],[Order Date]],0)</f>
        <v>42766</v>
      </c>
    </row>
    <row r="777" spans="1:23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 s="2">
        <v>34.58</v>
      </c>
      <c r="S777">
        <v>7</v>
      </c>
      <c r="T777">
        <v>0</v>
      </c>
      <c r="U777" s="2">
        <v>14.5236</v>
      </c>
      <c r="V777" s="3">
        <f xml:space="preserve"> SalesData[[#This Row],[Profit]]/SalesData[[#This Row],[Sales]]</f>
        <v>0.42000000000000004</v>
      </c>
      <c r="W777" s="1">
        <f>EOMONTH(SalesData[[#This Row],[Order Date]],0)</f>
        <v>42766</v>
      </c>
    </row>
    <row r="778" spans="1:23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 s="2">
        <v>32.76</v>
      </c>
      <c r="S778">
        <v>7</v>
      </c>
      <c r="T778">
        <v>0.2</v>
      </c>
      <c r="U778" s="2">
        <v>3.6855000000000002</v>
      </c>
      <c r="V778" s="3">
        <f xml:space="preserve"> SalesData[[#This Row],[Profit]]/SalesData[[#This Row],[Sales]]</f>
        <v>0.11250000000000002</v>
      </c>
      <c r="W778" s="1">
        <f>EOMONTH(SalesData[[#This Row],[Order Date]],0)</f>
        <v>41820</v>
      </c>
    </row>
    <row r="779" spans="1:23" x14ac:dyDescent="0.3">
      <c r="A779">
        <v>778</v>
      </c>
      <c r="B779" t="s">
        <v>2767</v>
      </c>
      <c r="C779" s="1">
        <v>42237</v>
      </c>
      <c r="D779" s="1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 s="2">
        <v>544.00800000000004</v>
      </c>
      <c r="S779">
        <v>3</v>
      </c>
      <c r="T779">
        <v>0.2</v>
      </c>
      <c r="U779" s="2">
        <v>40.800600000000003</v>
      </c>
      <c r="V779" s="3">
        <f xml:space="preserve"> SalesData[[#This Row],[Profit]]/SalesData[[#This Row],[Sales]]</f>
        <v>7.4999999999999997E-2</v>
      </c>
      <c r="W779" s="1">
        <f>EOMONTH(SalesData[[#This Row],[Order Date]],0)</f>
        <v>42247</v>
      </c>
    </row>
    <row r="780" spans="1:23" x14ac:dyDescent="0.3">
      <c r="A780">
        <v>779</v>
      </c>
      <c r="B780" t="s">
        <v>2767</v>
      </c>
      <c r="C780" s="1">
        <v>42237</v>
      </c>
      <c r="D780" s="1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 s="2">
        <v>59.94</v>
      </c>
      <c r="S780">
        <v>3</v>
      </c>
      <c r="T780">
        <v>0</v>
      </c>
      <c r="U780" s="2">
        <v>28.171800000000001</v>
      </c>
      <c r="V780" s="3">
        <f xml:space="preserve"> SalesData[[#This Row],[Profit]]/SalesData[[#This Row],[Sales]]</f>
        <v>0.47000000000000003</v>
      </c>
      <c r="W780" s="1">
        <f>EOMONTH(SalesData[[#This Row],[Order Date]],0)</f>
        <v>42247</v>
      </c>
    </row>
    <row r="781" spans="1:23" x14ac:dyDescent="0.3">
      <c r="A781">
        <v>780</v>
      </c>
      <c r="B781" t="s">
        <v>2767</v>
      </c>
      <c r="C781" s="1">
        <v>42237</v>
      </c>
      <c r="D781" s="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 s="2">
        <v>23.92</v>
      </c>
      <c r="S781">
        <v>4</v>
      </c>
      <c r="T781">
        <v>0</v>
      </c>
      <c r="U781" s="2">
        <v>11.720800000000001</v>
      </c>
      <c r="V781" s="3">
        <f xml:space="preserve"> SalesData[[#This Row],[Profit]]/SalesData[[#This Row],[Sales]]</f>
        <v>0.49</v>
      </c>
      <c r="W781" s="1">
        <f>EOMONTH(SalesData[[#This Row],[Order Date]],0)</f>
        <v>42247</v>
      </c>
    </row>
    <row r="782" spans="1:23" x14ac:dyDescent="0.3">
      <c r="A782">
        <v>781</v>
      </c>
      <c r="B782" t="s">
        <v>2767</v>
      </c>
      <c r="C782" s="1">
        <v>42237</v>
      </c>
      <c r="D782" s="1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 s="2">
        <v>4.28</v>
      </c>
      <c r="S782">
        <v>1</v>
      </c>
      <c r="T782">
        <v>0</v>
      </c>
      <c r="U782" s="2">
        <v>1.9259999999999999</v>
      </c>
      <c r="V782" s="3">
        <f xml:space="preserve"> SalesData[[#This Row],[Profit]]/SalesData[[#This Row],[Sales]]</f>
        <v>0.44999999999999996</v>
      </c>
      <c r="W782" s="1">
        <f>EOMONTH(SalesData[[#This Row],[Order Date]],0)</f>
        <v>42247</v>
      </c>
    </row>
    <row r="783" spans="1:23" x14ac:dyDescent="0.3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 s="2">
        <v>32.07</v>
      </c>
      <c r="S783">
        <v>5</v>
      </c>
      <c r="T783">
        <v>0.7</v>
      </c>
      <c r="U783" s="2">
        <v>-22.449000000000002</v>
      </c>
      <c r="V783" s="3">
        <f xml:space="preserve"> SalesData[[#This Row],[Profit]]/SalesData[[#This Row],[Sales]]</f>
        <v>-0.70000000000000007</v>
      </c>
      <c r="W783" s="1">
        <f>EOMONTH(SalesData[[#This Row],[Order Date]],0)</f>
        <v>42308</v>
      </c>
    </row>
    <row r="784" spans="1:23" x14ac:dyDescent="0.3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 s="2">
        <v>24</v>
      </c>
      <c r="S784">
        <v>2</v>
      </c>
      <c r="T784">
        <v>0.2</v>
      </c>
      <c r="U784" s="2">
        <v>-2.7</v>
      </c>
      <c r="V784" s="3">
        <f xml:space="preserve"> SalesData[[#This Row],[Profit]]/SalesData[[#This Row],[Sales]]</f>
        <v>-0.1125</v>
      </c>
      <c r="W784" s="1">
        <f>EOMONTH(SalesData[[#This Row],[Order Date]],0)</f>
        <v>42308</v>
      </c>
    </row>
    <row r="785" spans="1:23" x14ac:dyDescent="0.3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 s="2">
        <v>35.49</v>
      </c>
      <c r="S785">
        <v>1</v>
      </c>
      <c r="T785">
        <v>0.5</v>
      </c>
      <c r="U785" s="2">
        <v>-15.615600000000001</v>
      </c>
      <c r="V785" s="3">
        <f xml:space="preserve"> SalesData[[#This Row],[Profit]]/SalesData[[#This Row],[Sales]]</f>
        <v>-0.44</v>
      </c>
      <c r="W785" s="1">
        <f>EOMONTH(SalesData[[#This Row],[Order Date]],0)</f>
        <v>42308</v>
      </c>
    </row>
    <row r="786" spans="1:23" x14ac:dyDescent="0.3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 s="2">
        <v>47.984000000000002</v>
      </c>
      <c r="S786">
        <v>2</v>
      </c>
      <c r="T786">
        <v>0.2</v>
      </c>
      <c r="U786" s="2">
        <v>0.5998</v>
      </c>
      <c r="V786" s="3">
        <f xml:space="preserve"> SalesData[[#This Row],[Profit]]/SalesData[[#This Row],[Sales]]</f>
        <v>1.2499999999999999E-2</v>
      </c>
      <c r="W786" s="1">
        <f>EOMONTH(SalesData[[#This Row],[Order Date]],0)</f>
        <v>42308</v>
      </c>
    </row>
    <row r="787" spans="1:23" x14ac:dyDescent="0.3">
      <c r="A787">
        <v>786</v>
      </c>
      <c r="B787" t="s">
        <v>2781</v>
      </c>
      <c r="C787" s="1">
        <v>42147</v>
      </c>
      <c r="D787" s="1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 s="2">
        <v>186.69</v>
      </c>
      <c r="S787">
        <v>3</v>
      </c>
      <c r="T787">
        <v>0</v>
      </c>
      <c r="U787" s="2">
        <v>87.744299999999996</v>
      </c>
      <c r="V787" s="3">
        <f xml:space="preserve"> SalesData[[#This Row],[Profit]]/SalesData[[#This Row],[Sales]]</f>
        <v>0.47</v>
      </c>
      <c r="W787" s="1">
        <f>EOMONTH(SalesData[[#This Row],[Order Date]],0)</f>
        <v>42155</v>
      </c>
    </row>
    <row r="788" spans="1:23" x14ac:dyDescent="0.3">
      <c r="A788">
        <v>787</v>
      </c>
      <c r="B788" t="s">
        <v>2785</v>
      </c>
      <c r="C788" s="1">
        <v>42811</v>
      </c>
      <c r="D788" s="1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 s="2">
        <v>17.456</v>
      </c>
      <c r="S788">
        <v>2</v>
      </c>
      <c r="T788">
        <v>0.2</v>
      </c>
      <c r="U788" s="2">
        <v>5.8914</v>
      </c>
      <c r="V788" s="3">
        <f xml:space="preserve"> SalesData[[#This Row],[Profit]]/SalesData[[#This Row],[Sales]]</f>
        <v>0.33750000000000002</v>
      </c>
      <c r="W788" s="1">
        <f>EOMONTH(SalesData[[#This Row],[Order Date]],0)</f>
        <v>42825</v>
      </c>
    </row>
    <row r="789" spans="1:23" x14ac:dyDescent="0.3">
      <c r="A789">
        <v>788</v>
      </c>
      <c r="B789" t="s">
        <v>2791</v>
      </c>
      <c r="C789" s="1">
        <v>42350</v>
      </c>
      <c r="D789" s="1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 s="2">
        <v>348.928</v>
      </c>
      <c r="S789">
        <v>2</v>
      </c>
      <c r="T789">
        <v>0.2</v>
      </c>
      <c r="U789" s="2">
        <v>34.892800000000001</v>
      </c>
      <c r="V789" s="3">
        <f xml:space="preserve"> SalesData[[#This Row],[Profit]]/SalesData[[#This Row],[Sales]]</f>
        <v>0.1</v>
      </c>
      <c r="W789" s="1">
        <f>EOMONTH(SalesData[[#This Row],[Order Date]],0)</f>
        <v>42369</v>
      </c>
    </row>
    <row r="790" spans="1:23" x14ac:dyDescent="0.3">
      <c r="A790">
        <v>789</v>
      </c>
      <c r="B790" t="s">
        <v>2797</v>
      </c>
      <c r="C790" s="1">
        <v>42181</v>
      </c>
      <c r="D790" s="1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 s="2">
        <v>143.96</v>
      </c>
      <c r="S790">
        <v>4</v>
      </c>
      <c r="T790">
        <v>0</v>
      </c>
      <c r="U790" s="2">
        <v>69.100800000000007</v>
      </c>
      <c r="V790" s="3">
        <f xml:space="preserve"> SalesData[[#This Row],[Profit]]/SalesData[[#This Row],[Sales]]</f>
        <v>0.48000000000000004</v>
      </c>
      <c r="W790" s="1">
        <f>EOMONTH(SalesData[[#This Row],[Order Date]],0)</f>
        <v>42185</v>
      </c>
    </row>
    <row r="791" spans="1:23" x14ac:dyDescent="0.3">
      <c r="A791">
        <v>790</v>
      </c>
      <c r="B791" t="s">
        <v>2797</v>
      </c>
      <c r="C791" s="1">
        <v>42181</v>
      </c>
      <c r="D791" s="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 s="2">
        <v>15.42</v>
      </c>
      <c r="S791">
        <v>1</v>
      </c>
      <c r="T791">
        <v>0</v>
      </c>
      <c r="U791" s="2">
        <v>4.1634000000000002</v>
      </c>
      <c r="V791" s="3">
        <f xml:space="preserve"> SalesData[[#This Row],[Profit]]/SalesData[[#This Row],[Sales]]</f>
        <v>0.27</v>
      </c>
      <c r="W791" s="1">
        <f>EOMONTH(SalesData[[#This Row],[Order Date]],0)</f>
        <v>42185</v>
      </c>
    </row>
    <row r="792" spans="1:23" x14ac:dyDescent="0.3">
      <c r="A792">
        <v>791</v>
      </c>
      <c r="B792" t="s">
        <v>2797</v>
      </c>
      <c r="C792" s="1">
        <v>42181</v>
      </c>
      <c r="D792" s="1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 s="2">
        <v>43.04</v>
      </c>
      <c r="S792">
        <v>8</v>
      </c>
      <c r="T792">
        <v>0</v>
      </c>
      <c r="U792" s="2">
        <v>21.089600000000001</v>
      </c>
      <c r="V792" s="3">
        <f xml:space="preserve"> SalesData[[#This Row],[Profit]]/SalesData[[#This Row],[Sales]]</f>
        <v>0.49000000000000005</v>
      </c>
      <c r="W792" s="1">
        <f>EOMONTH(SalesData[[#This Row],[Order Date]],0)</f>
        <v>42185</v>
      </c>
    </row>
    <row r="793" spans="1:23" x14ac:dyDescent="0.3">
      <c r="A793">
        <v>792</v>
      </c>
      <c r="B793" t="s">
        <v>2797</v>
      </c>
      <c r="C793" s="1">
        <v>42181</v>
      </c>
      <c r="D793" s="1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 s="2">
        <v>332.94</v>
      </c>
      <c r="S793">
        <v>3</v>
      </c>
      <c r="T793">
        <v>0</v>
      </c>
      <c r="U793" s="2">
        <v>79.905600000000007</v>
      </c>
      <c r="V793" s="3">
        <f xml:space="preserve"> SalesData[[#This Row],[Profit]]/SalesData[[#This Row],[Sales]]</f>
        <v>0.24000000000000002</v>
      </c>
      <c r="W793" s="1">
        <f>EOMONTH(SalesData[[#This Row],[Order Date]],0)</f>
        <v>42185</v>
      </c>
    </row>
    <row r="794" spans="1:23" x14ac:dyDescent="0.3">
      <c r="A794">
        <v>793</v>
      </c>
      <c r="B794" t="s">
        <v>2803</v>
      </c>
      <c r="C794" s="1">
        <v>42510</v>
      </c>
      <c r="D794" s="1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 s="2">
        <v>1363.96</v>
      </c>
      <c r="S794">
        <v>5</v>
      </c>
      <c r="T794">
        <v>0.2</v>
      </c>
      <c r="U794" s="2">
        <v>85.247500000000002</v>
      </c>
      <c r="V794" s="3">
        <f xml:space="preserve"> SalesData[[#This Row],[Profit]]/SalesData[[#This Row],[Sales]]</f>
        <v>6.25E-2</v>
      </c>
      <c r="W794" s="1">
        <f>EOMONTH(SalesData[[#This Row],[Order Date]],0)</f>
        <v>42521</v>
      </c>
    </row>
    <row r="795" spans="1:23" x14ac:dyDescent="0.3">
      <c r="A795">
        <v>794</v>
      </c>
      <c r="B795" t="s">
        <v>2809</v>
      </c>
      <c r="C795" s="1">
        <v>41902</v>
      </c>
      <c r="D795" s="1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 s="2">
        <v>9.9600000000000009</v>
      </c>
      <c r="S795">
        <v>2</v>
      </c>
      <c r="T795">
        <v>0</v>
      </c>
      <c r="U795" s="2">
        <v>4.5815999999999999</v>
      </c>
      <c r="V795" s="3">
        <f xml:space="preserve"> SalesData[[#This Row],[Profit]]/SalesData[[#This Row],[Sales]]</f>
        <v>0.45999999999999996</v>
      </c>
      <c r="W795" s="1">
        <f>EOMONTH(SalesData[[#This Row],[Order Date]],0)</f>
        <v>41912</v>
      </c>
    </row>
    <row r="796" spans="1:23" x14ac:dyDescent="0.3">
      <c r="A796">
        <v>795</v>
      </c>
      <c r="B796" t="s">
        <v>2809</v>
      </c>
      <c r="C796" s="1">
        <v>41902</v>
      </c>
      <c r="D796" s="1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 s="2">
        <v>21.72</v>
      </c>
      <c r="S796">
        <v>4</v>
      </c>
      <c r="T796">
        <v>0</v>
      </c>
      <c r="U796" s="2">
        <v>10.642799999999999</v>
      </c>
      <c r="V796" s="3">
        <f xml:space="preserve"> SalesData[[#This Row],[Profit]]/SalesData[[#This Row],[Sales]]</f>
        <v>0.49</v>
      </c>
      <c r="W796" s="1">
        <f>EOMONTH(SalesData[[#This Row],[Order Date]],0)</f>
        <v>41912</v>
      </c>
    </row>
    <row r="797" spans="1:23" x14ac:dyDescent="0.3">
      <c r="A797">
        <v>796</v>
      </c>
      <c r="B797" t="s">
        <v>2815</v>
      </c>
      <c r="C797" s="1">
        <v>42999</v>
      </c>
      <c r="D797" s="1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 s="2">
        <v>20.16</v>
      </c>
      <c r="S797">
        <v>7</v>
      </c>
      <c r="T797">
        <v>0</v>
      </c>
      <c r="U797" s="2">
        <v>9.8783999999999992</v>
      </c>
      <c r="V797" s="3">
        <f xml:space="preserve"> SalesData[[#This Row],[Profit]]/SalesData[[#This Row],[Sales]]</f>
        <v>0.48999999999999994</v>
      </c>
      <c r="W797" s="1">
        <f>EOMONTH(SalesData[[#This Row],[Order Date]],0)</f>
        <v>43008</v>
      </c>
    </row>
    <row r="798" spans="1:23" x14ac:dyDescent="0.3">
      <c r="A798">
        <v>797</v>
      </c>
      <c r="B798" t="s">
        <v>2819</v>
      </c>
      <c r="C798" s="1">
        <v>42362</v>
      </c>
      <c r="D798" s="1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 s="2">
        <v>132.79</v>
      </c>
      <c r="S798">
        <v>7</v>
      </c>
      <c r="T798">
        <v>0</v>
      </c>
      <c r="U798" s="2">
        <v>63.739199999999997</v>
      </c>
      <c r="V798" s="3">
        <f xml:space="preserve"> SalesData[[#This Row],[Profit]]/SalesData[[#This Row],[Sales]]</f>
        <v>0.48</v>
      </c>
      <c r="W798" s="1">
        <f>EOMONTH(SalesData[[#This Row],[Order Date]],0)</f>
        <v>42369</v>
      </c>
    </row>
    <row r="799" spans="1:23" x14ac:dyDescent="0.3">
      <c r="A799">
        <v>798</v>
      </c>
      <c r="B799" t="s">
        <v>2819</v>
      </c>
      <c r="C799" s="1">
        <v>42362</v>
      </c>
      <c r="D799" s="1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 s="2">
        <v>12.96</v>
      </c>
      <c r="S799">
        <v>2</v>
      </c>
      <c r="T799">
        <v>0</v>
      </c>
      <c r="U799" s="2">
        <v>6.2207999999999997</v>
      </c>
      <c r="V799" s="3">
        <f xml:space="preserve"> SalesData[[#This Row],[Profit]]/SalesData[[#This Row],[Sales]]</f>
        <v>0.47999999999999993</v>
      </c>
      <c r="W799" s="1">
        <f>EOMONTH(SalesData[[#This Row],[Order Date]],0)</f>
        <v>42369</v>
      </c>
    </row>
    <row r="800" spans="1:23" x14ac:dyDescent="0.3">
      <c r="A800">
        <v>799</v>
      </c>
      <c r="B800" t="s">
        <v>2819</v>
      </c>
      <c r="C800" s="1">
        <v>42362</v>
      </c>
      <c r="D800" s="1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 s="2">
        <v>21.56</v>
      </c>
      <c r="S800">
        <v>7</v>
      </c>
      <c r="T800">
        <v>0</v>
      </c>
      <c r="U800" s="2">
        <v>10.348800000000001</v>
      </c>
      <c r="V800" s="3">
        <f xml:space="preserve"> SalesData[[#This Row],[Profit]]/SalesData[[#This Row],[Sales]]</f>
        <v>0.48000000000000004</v>
      </c>
      <c r="W800" s="1">
        <f>EOMONTH(SalesData[[#This Row],[Order Date]],0)</f>
        <v>42369</v>
      </c>
    </row>
    <row r="801" spans="1:23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 s="2">
        <v>283.92</v>
      </c>
      <c r="S801">
        <v>5</v>
      </c>
      <c r="T801">
        <v>0.2</v>
      </c>
      <c r="U801" s="2">
        <v>17.745000000000001</v>
      </c>
      <c r="V801" s="3">
        <f xml:space="preserve"> SalesData[[#This Row],[Profit]]/SalesData[[#This Row],[Sales]]</f>
        <v>6.25E-2</v>
      </c>
      <c r="W801" s="1">
        <f>EOMONTH(SalesData[[#This Row],[Order Date]],0)</f>
        <v>42338</v>
      </c>
    </row>
    <row r="802" spans="1:23" x14ac:dyDescent="0.3">
      <c r="A802">
        <v>801</v>
      </c>
      <c r="B802" t="s">
        <v>2828</v>
      </c>
      <c r="C802" s="1">
        <v>42786</v>
      </c>
      <c r="D802" s="1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 s="2">
        <v>22.23</v>
      </c>
      <c r="S802">
        <v>1</v>
      </c>
      <c r="T802">
        <v>0</v>
      </c>
      <c r="U802" s="2">
        <v>7.3358999999999996</v>
      </c>
      <c r="V802" s="3">
        <f xml:space="preserve"> SalesData[[#This Row],[Profit]]/SalesData[[#This Row],[Sales]]</f>
        <v>0.32999999999999996</v>
      </c>
      <c r="W802" s="1">
        <f>EOMONTH(SalesData[[#This Row],[Order Date]],0)</f>
        <v>42794</v>
      </c>
    </row>
    <row r="803" spans="1:23" x14ac:dyDescent="0.3">
      <c r="A803">
        <v>802</v>
      </c>
      <c r="B803" t="s">
        <v>2828</v>
      </c>
      <c r="C803" s="1">
        <v>42786</v>
      </c>
      <c r="D803" s="1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 s="2">
        <v>215.96799999999999</v>
      </c>
      <c r="S803">
        <v>2</v>
      </c>
      <c r="T803">
        <v>0.2</v>
      </c>
      <c r="U803" s="2">
        <v>18.897200000000002</v>
      </c>
      <c r="V803" s="3">
        <f xml:space="preserve"> SalesData[[#This Row],[Profit]]/SalesData[[#This Row],[Sales]]</f>
        <v>8.7500000000000008E-2</v>
      </c>
      <c r="W803" s="1">
        <f>EOMONTH(SalesData[[#This Row],[Order Date]],0)</f>
        <v>42794</v>
      </c>
    </row>
    <row r="804" spans="1:23" x14ac:dyDescent="0.3">
      <c r="A804">
        <v>803</v>
      </c>
      <c r="B804" t="s">
        <v>2835</v>
      </c>
      <c r="C804" s="1">
        <v>42600</v>
      </c>
      <c r="D804" s="1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 s="2">
        <v>355.32</v>
      </c>
      <c r="S804">
        <v>9</v>
      </c>
      <c r="T804">
        <v>0</v>
      </c>
      <c r="U804" s="2">
        <v>99.489599999999996</v>
      </c>
      <c r="V804" s="3">
        <f xml:space="preserve"> SalesData[[#This Row],[Profit]]/SalesData[[#This Row],[Sales]]</f>
        <v>0.27999999999999997</v>
      </c>
      <c r="W804" s="1">
        <f>EOMONTH(SalesData[[#This Row],[Order Date]],0)</f>
        <v>42613</v>
      </c>
    </row>
    <row r="805" spans="1:23" x14ac:dyDescent="0.3">
      <c r="A805">
        <v>804</v>
      </c>
      <c r="B805" t="s">
        <v>2840</v>
      </c>
      <c r="C805" s="1">
        <v>42441</v>
      </c>
      <c r="D805" s="1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 s="2">
        <v>12.96</v>
      </c>
      <c r="S805">
        <v>2</v>
      </c>
      <c r="T805">
        <v>0</v>
      </c>
      <c r="U805" s="2">
        <v>6.2207999999999997</v>
      </c>
      <c r="V805" s="3">
        <f xml:space="preserve"> SalesData[[#This Row],[Profit]]/SalesData[[#This Row],[Sales]]</f>
        <v>0.47999999999999993</v>
      </c>
      <c r="W805" s="1">
        <f>EOMONTH(SalesData[[#This Row],[Order Date]],0)</f>
        <v>42460</v>
      </c>
    </row>
    <row r="806" spans="1:23" x14ac:dyDescent="0.3">
      <c r="A806">
        <v>805</v>
      </c>
      <c r="B806" t="s">
        <v>2846</v>
      </c>
      <c r="C806" s="1">
        <v>42847</v>
      </c>
      <c r="D806" s="1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 s="2">
        <v>18.28</v>
      </c>
      <c r="S806">
        <v>2</v>
      </c>
      <c r="T806">
        <v>0</v>
      </c>
      <c r="U806" s="2">
        <v>6.2152000000000003</v>
      </c>
      <c r="V806" s="3">
        <f xml:space="preserve"> SalesData[[#This Row],[Profit]]/SalesData[[#This Row],[Sales]]</f>
        <v>0.33999999999999997</v>
      </c>
      <c r="W806" s="1">
        <f>EOMONTH(SalesData[[#This Row],[Order Date]],0)</f>
        <v>42855</v>
      </c>
    </row>
    <row r="807" spans="1:23" x14ac:dyDescent="0.3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 s="2">
        <v>43.176000000000002</v>
      </c>
      <c r="S807">
        <v>3</v>
      </c>
      <c r="T807">
        <v>0.2</v>
      </c>
      <c r="U807" s="2">
        <v>4.3175999999999997</v>
      </c>
      <c r="V807" s="3">
        <f xml:space="preserve"> SalesData[[#This Row],[Profit]]/SalesData[[#This Row],[Sales]]</f>
        <v>9.9999999999999992E-2</v>
      </c>
      <c r="W807" s="1">
        <f>EOMONTH(SalesData[[#This Row],[Order Date]],0)</f>
        <v>41973</v>
      </c>
    </row>
    <row r="808" spans="1:23" x14ac:dyDescent="0.3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 s="2">
        <v>1983.9680000000001</v>
      </c>
      <c r="S808">
        <v>4</v>
      </c>
      <c r="T808">
        <v>0.2</v>
      </c>
      <c r="U808" s="2">
        <v>247.99600000000001</v>
      </c>
      <c r="V808" s="3">
        <f xml:space="preserve"> SalesData[[#This Row],[Profit]]/SalesData[[#This Row],[Sales]]</f>
        <v>0.125</v>
      </c>
      <c r="W808" s="1">
        <f>EOMONTH(SalesData[[#This Row],[Order Date]],0)</f>
        <v>41973</v>
      </c>
    </row>
    <row r="809" spans="1:23" x14ac:dyDescent="0.3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 s="2">
        <v>28.4</v>
      </c>
      <c r="S809">
        <v>2</v>
      </c>
      <c r="T809">
        <v>0</v>
      </c>
      <c r="U809" s="2">
        <v>11.076000000000001</v>
      </c>
      <c r="V809" s="3">
        <f xml:space="preserve"> SalesData[[#This Row],[Profit]]/SalesData[[#This Row],[Sales]]</f>
        <v>0.39</v>
      </c>
      <c r="W809" s="1">
        <f>EOMONTH(SalesData[[#This Row],[Order Date]],0)</f>
        <v>42063</v>
      </c>
    </row>
    <row r="810" spans="1:23" x14ac:dyDescent="0.3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 s="2">
        <v>149.97</v>
      </c>
      <c r="S810">
        <v>3</v>
      </c>
      <c r="T810">
        <v>0</v>
      </c>
      <c r="U810" s="2">
        <v>50.989800000000002</v>
      </c>
      <c r="V810" s="3">
        <f xml:space="preserve"> SalesData[[#This Row],[Profit]]/SalesData[[#This Row],[Sales]]</f>
        <v>0.34</v>
      </c>
      <c r="W810" s="1">
        <f>EOMONTH(SalesData[[#This Row],[Order Date]],0)</f>
        <v>42063</v>
      </c>
    </row>
    <row r="811" spans="1:23" x14ac:dyDescent="0.3">
      <c r="A811">
        <v>810</v>
      </c>
      <c r="B811" t="s">
        <v>2862</v>
      </c>
      <c r="C811" s="1">
        <v>41925</v>
      </c>
      <c r="D811" s="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 s="2">
        <v>11.52</v>
      </c>
      <c r="S811">
        <v>4</v>
      </c>
      <c r="T811">
        <v>0</v>
      </c>
      <c r="U811" s="2">
        <v>3.2256</v>
      </c>
      <c r="V811" s="3">
        <f xml:space="preserve"> SalesData[[#This Row],[Profit]]/SalesData[[#This Row],[Sales]]</f>
        <v>0.28000000000000003</v>
      </c>
      <c r="W811" s="1">
        <f>EOMONTH(SalesData[[#This Row],[Order Date]],0)</f>
        <v>41943</v>
      </c>
    </row>
    <row r="812" spans="1:23" x14ac:dyDescent="0.3">
      <c r="A812">
        <v>811</v>
      </c>
      <c r="B812" t="s">
        <v>2862</v>
      </c>
      <c r="C812" s="1">
        <v>41925</v>
      </c>
      <c r="D812" s="1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 s="2">
        <v>1298.55</v>
      </c>
      <c r="S812">
        <v>5</v>
      </c>
      <c r="T812">
        <v>0</v>
      </c>
      <c r="U812" s="2">
        <v>311.65199999999999</v>
      </c>
      <c r="V812" s="3">
        <f xml:space="preserve"> SalesData[[#This Row],[Profit]]/SalesData[[#This Row],[Sales]]</f>
        <v>0.24</v>
      </c>
      <c r="W812" s="1">
        <f>EOMONTH(SalesData[[#This Row],[Order Date]],0)</f>
        <v>41943</v>
      </c>
    </row>
    <row r="813" spans="1:23" x14ac:dyDescent="0.3">
      <c r="A813">
        <v>812</v>
      </c>
      <c r="B813" t="s">
        <v>2862</v>
      </c>
      <c r="C813" s="1">
        <v>41925</v>
      </c>
      <c r="D813" s="1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 s="2">
        <v>213.92</v>
      </c>
      <c r="S813">
        <v>4</v>
      </c>
      <c r="T813">
        <v>0</v>
      </c>
      <c r="U813" s="2">
        <v>62.036799999999999</v>
      </c>
      <c r="V813" s="3">
        <f xml:space="preserve"> SalesData[[#This Row],[Profit]]/SalesData[[#This Row],[Sales]]</f>
        <v>0.29000000000000004</v>
      </c>
      <c r="W813" s="1">
        <f>EOMONTH(SalesData[[#This Row],[Order Date]],0)</f>
        <v>41943</v>
      </c>
    </row>
    <row r="814" spans="1:23" x14ac:dyDescent="0.3">
      <c r="A814">
        <v>813</v>
      </c>
      <c r="B814" t="s">
        <v>2862</v>
      </c>
      <c r="C814" s="1">
        <v>41925</v>
      </c>
      <c r="D814" s="1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 s="2">
        <v>25.78</v>
      </c>
      <c r="S814">
        <v>2</v>
      </c>
      <c r="T814">
        <v>0</v>
      </c>
      <c r="U814" s="2">
        <v>2.5779999999999998</v>
      </c>
      <c r="V814" s="3">
        <f xml:space="preserve"> SalesData[[#This Row],[Profit]]/SalesData[[#This Row],[Sales]]</f>
        <v>9.9999999999999992E-2</v>
      </c>
      <c r="W814" s="1">
        <f>EOMONTH(SalesData[[#This Row],[Order Date]],0)</f>
        <v>41943</v>
      </c>
    </row>
    <row r="815" spans="1:23" x14ac:dyDescent="0.3">
      <c r="A815">
        <v>814</v>
      </c>
      <c r="B815" t="s">
        <v>2869</v>
      </c>
      <c r="C815" s="1">
        <v>42869</v>
      </c>
      <c r="D815" s="1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 s="2">
        <v>18.28</v>
      </c>
      <c r="S815">
        <v>2</v>
      </c>
      <c r="T815">
        <v>0</v>
      </c>
      <c r="U815" s="2">
        <v>6.2152000000000003</v>
      </c>
      <c r="V815" s="3">
        <f xml:space="preserve"> SalesData[[#This Row],[Profit]]/SalesData[[#This Row],[Sales]]</f>
        <v>0.33999999999999997</v>
      </c>
      <c r="W815" s="1">
        <f>EOMONTH(SalesData[[#This Row],[Order Date]],0)</f>
        <v>42886</v>
      </c>
    </row>
    <row r="816" spans="1:23" x14ac:dyDescent="0.3">
      <c r="A816">
        <v>815</v>
      </c>
      <c r="B816" t="s">
        <v>2869</v>
      </c>
      <c r="C816" s="1">
        <v>42869</v>
      </c>
      <c r="D816" s="1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 s="2">
        <v>1399.93</v>
      </c>
      <c r="S816">
        <v>7</v>
      </c>
      <c r="T816">
        <v>0</v>
      </c>
      <c r="U816" s="2">
        <v>601.96990000000005</v>
      </c>
      <c r="V816" s="3">
        <f xml:space="preserve"> SalesData[[#This Row],[Profit]]/SalesData[[#This Row],[Sales]]</f>
        <v>0.43</v>
      </c>
      <c r="W816" s="1">
        <f>EOMONTH(SalesData[[#This Row],[Order Date]],0)</f>
        <v>42886</v>
      </c>
    </row>
    <row r="817" spans="1:23" x14ac:dyDescent="0.3">
      <c r="A817">
        <v>816</v>
      </c>
      <c r="B817" t="s">
        <v>2876</v>
      </c>
      <c r="C817" s="1">
        <v>42083</v>
      </c>
      <c r="D817" s="1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 s="2">
        <v>51.84</v>
      </c>
      <c r="S817">
        <v>8</v>
      </c>
      <c r="T817">
        <v>0</v>
      </c>
      <c r="U817" s="2">
        <v>24.883199999999999</v>
      </c>
      <c r="V817" s="3">
        <f xml:space="preserve"> SalesData[[#This Row],[Profit]]/SalesData[[#This Row],[Sales]]</f>
        <v>0.47999999999999993</v>
      </c>
      <c r="W817" s="1">
        <f>EOMONTH(SalesData[[#This Row],[Order Date]],0)</f>
        <v>42094</v>
      </c>
    </row>
    <row r="818" spans="1:23" x14ac:dyDescent="0.3">
      <c r="A818">
        <v>817</v>
      </c>
      <c r="B818" t="s">
        <v>2882</v>
      </c>
      <c r="C818" s="1">
        <v>42628</v>
      </c>
      <c r="D818" s="1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 s="2">
        <v>5.3440000000000003</v>
      </c>
      <c r="S818">
        <v>1</v>
      </c>
      <c r="T818">
        <v>0.2</v>
      </c>
      <c r="U818" s="2">
        <v>1.8704000000000001</v>
      </c>
      <c r="V818" s="3">
        <f xml:space="preserve"> SalesData[[#This Row],[Profit]]/SalesData[[#This Row],[Sales]]</f>
        <v>0.35</v>
      </c>
      <c r="W818" s="1">
        <f>EOMONTH(SalesData[[#This Row],[Order Date]],0)</f>
        <v>42643</v>
      </c>
    </row>
    <row r="819" spans="1:23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 s="2">
        <v>41.472000000000001</v>
      </c>
      <c r="S819">
        <v>8</v>
      </c>
      <c r="T819">
        <v>0.2</v>
      </c>
      <c r="U819" s="2">
        <v>14.5152</v>
      </c>
      <c r="V819" s="3">
        <f xml:space="preserve"> SalesData[[#This Row],[Profit]]/SalesData[[#This Row],[Sales]]</f>
        <v>0.35</v>
      </c>
      <c r="W819" s="1">
        <f>EOMONTH(SalesData[[#This Row],[Order Date]],0)</f>
        <v>41820</v>
      </c>
    </row>
    <row r="820" spans="1:23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 s="2">
        <v>3.1680000000000001</v>
      </c>
      <c r="S820">
        <v>3</v>
      </c>
      <c r="T820">
        <v>0.7</v>
      </c>
      <c r="U820" s="2">
        <v>-2.4287999999999998</v>
      </c>
      <c r="V820" s="3">
        <f xml:space="preserve"> SalesData[[#This Row],[Profit]]/SalesData[[#This Row],[Sales]]</f>
        <v>-0.76666666666666661</v>
      </c>
      <c r="W820" s="1">
        <f>EOMONTH(SalesData[[#This Row],[Order Date]],0)</f>
        <v>41820</v>
      </c>
    </row>
    <row r="821" spans="1:23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 s="2">
        <v>1228.4649999999999</v>
      </c>
      <c r="S821">
        <v>5</v>
      </c>
      <c r="T821">
        <v>0.3</v>
      </c>
      <c r="U821" s="2">
        <v>0</v>
      </c>
      <c r="V821" s="3">
        <f xml:space="preserve"> SalesData[[#This Row],[Profit]]/SalesData[[#This Row],[Sales]]</f>
        <v>0</v>
      </c>
      <c r="W821" s="1">
        <f>EOMONTH(SalesData[[#This Row],[Order Date]],0)</f>
        <v>41820</v>
      </c>
    </row>
    <row r="822" spans="1:23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 s="2">
        <v>31.085999999999999</v>
      </c>
      <c r="S822">
        <v>3</v>
      </c>
      <c r="T822">
        <v>0.7</v>
      </c>
      <c r="U822" s="2">
        <v>-22.796399999999998</v>
      </c>
      <c r="V822" s="3">
        <f xml:space="preserve"> SalesData[[#This Row],[Profit]]/SalesData[[#This Row],[Sales]]</f>
        <v>-0.73333333333333328</v>
      </c>
      <c r="W822" s="1">
        <f>EOMONTH(SalesData[[#This Row],[Order Date]],0)</f>
        <v>41820</v>
      </c>
    </row>
    <row r="823" spans="1:23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 s="2">
        <v>335.52</v>
      </c>
      <c r="S823">
        <v>4</v>
      </c>
      <c r="T823">
        <v>0.2</v>
      </c>
      <c r="U823" s="2">
        <v>117.432</v>
      </c>
      <c r="V823" s="3">
        <f xml:space="preserve"> SalesData[[#This Row],[Profit]]/SalesData[[#This Row],[Sales]]</f>
        <v>0.35000000000000003</v>
      </c>
      <c r="W823" s="1">
        <f>EOMONTH(SalesData[[#This Row],[Order Date]],0)</f>
        <v>41820</v>
      </c>
    </row>
    <row r="824" spans="1:23" x14ac:dyDescent="0.3">
      <c r="A824">
        <v>823</v>
      </c>
      <c r="B824" t="s">
        <v>2896</v>
      </c>
      <c r="C824" s="1">
        <v>42906</v>
      </c>
      <c r="D824" s="1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 s="2">
        <v>239.97</v>
      </c>
      <c r="S824">
        <v>3</v>
      </c>
      <c r="T824">
        <v>0</v>
      </c>
      <c r="U824" s="2">
        <v>71.991</v>
      </c>
      <c r="V824" s="3">
        <f xml:space="preserve"> SalesData[[#This Row],[Profit]]/SalesData[[#This Row],[Sales]]</f>
        <v>0.3</v>
      </c>
      <c r="W824" s="1">
        <f>EOMONTH(SalesData[[#This Row],[Order Date]],0)</f>
        <v>42916</v>
      </c>
    </row>
    <row r="825" spans="1:23" x14ac:dyDescent="0.3">
      <c r="A825">
        <v>824</v>
      </c>
      <c r="B825" t="s">
        <v>2896</v>
      </c>
      <c r="C825" s="1">
        <v>42906</v>
      </c>
      <c r="D825" s="1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 s="2">
        <v>9.82</v>
      </c>
      <c r="S825">
        <v>2</v>
      </c>
      <c r="T825">
        <v>0</v>
      </c>
      <c r="U825" s="2">
        <v>4.8117999999999999</v>
      </c>
      <c r="V825" s="3">
        <f xml:space="preserve"> SalesData[[#This Row],[Profit]]/SalesData[[#This Row],[Sales]]</f>
        <v>0.49</v>
      </c>
      <c r="W825" s="1">
        <f>EOMONTH(SalesData[[#This Row],[Order Date]],0)</f>
        <v>42916</v>
      </c>
    </row>
    <row r="826" spans="1:23" x14ac:dyDescent="0.3">
      <c r="A826">
        <v>825</v>
      </c>
      <c r="B826" t="s">
        <v>2902</v>
      </c>
      <c r="C826" s="1">
        <v>41768</v>
      </c>
      <c r="D826" s="1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 s="2">
        <v>67.8</v>
      </c>
      <c r="S826">
        <v>4</v>
      </c>
      <c r="T826">
        <v>0</v>
      </c>
      <c r="U826" s="2">
        <v>4.0679999999999996</v>
      </c>
      <c r="V826" s="3">
        <f xml:space="preserve"> SalesData[[#This Row],[Profit]]/SalesData[[#This Row],[Sales]]</f>
        <v>0.06</v>
      </c>
      <c r="W826" s="1">
        <f>EOMONTH(SalesData[[#This Row],[Order Date]],0)</f>
        <v>41790</v>
      </c>
    </row>
    <row r="827" spans="1:23" x14ac:dyDescent="0.3">
      <c r="A827">
        <v>826</v>
      </c>
      <c r="B827" t="s">
        <v>2902</v>
      </c>
      <c r="C827" s="1">
        <v>41768</v>
      </c>
      <c r="D827" s="1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 s="2">
        <v>167.97</v>
      </c>
      <c r="S827">
        <v>3</v>
      </c>
      <c r="T827">
        <v>0</v>
      </c>
      <c r="U827" s="2">
        <v>40.312800000000003</v>
      </c>
      <c r="V827" s="3">
        <f xml:space="preserve"> SalesData[[#This Row],[Profit]]/SalesData[[#This Row],[Sales]]</f>
        <v>0.24000000000000002</v>
      </c>
      <c r="W827" s="1">
        <f>EOMONTH(SalesData[[#This Row],[Order Date]],0)</f>
        <v>41790</v>
      </c>
    </row>
    <row r="828" spans="1:23" x14ac:dyDescent="0.3">
      <c r="A828">
        <v>827</v>
      </c>
      <c r="B828" t="s">
        <v>2907</v>
      </c>
      <c r="C828" s="1">
        <v>42968</v>
      </c>
      <c r="D828" s="1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 s="2">
        <v>35</v>
      </c>
      <c r="S828">
        <v>7</v>
      </c>
      <c r="T828">
        <v>0</v>
      </c>
      <c r="U828" s="2">
        <v>16.8</v>
      </c>
      <c r="V828" s="3">
        <f xml:space="preserve"> SalesData[[#This Row],[Profit]]/SalesData[[#This Row],[Sales]]</f>
        <v>0.48000000000000004</v>
      </c>
      <c r="W828" s="1">
        <f>EOMONTH(SalesData[[#This Row],[Order Date]],0)</f>
        <v>42978</v>
      </c>
    </row>
    <row r="829" spans="1:23" x14ac:dyDescent="0.3">
      <c r="A829">
        <v>828</v>
      </c>
      <c r="B829" t="s">
        <v>2907</v>
      </c>
      <c r="C829" s="1">
        <v>42968</v>
      </c>
      <c r="D829" s="1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 s="2">
        <v>37.24</v>
      </c>
      <c r="S829">
        <v>4</v>
      </c>
      <c r="T829">
        <v>0</v>
      </c>
      <c r="U829" s="2">
        <v>10.7996</v>
      </c>
      <c r="V829" s="3">
        <f xml:space="preserve"> SalesData[[#This Row],[Profit]]/SalesData[[#This Row],[Sales]]</f>
        <v>0.28999999999999998</v>
      </c>
      <c r="W829" s="1">
        <f>EOMONTH(SalesData[[#This Row],[Order Date]],0)</f>
        <v>42978</v>
      </c>
    </row>
    <row r="830" spans="1:23" x14ac:dyDescent="0.3">
      <c r="A830">
        <v>829</v>
      </c>
      <c r="B830" t="s">
        <v>2907</v>
      </c>
      <c r="C830" s="1">
        <v>42968</v>
      </c>
      <c r="D830" s="1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 s="2">
        <v>15.28</v>
      </c>
      <c r="S830">
        <v>2</v>
      </c>
      <c r="T830">
        <v>0</v>
      </c>
      <c r="U830" s="2">
        <v>7.4871999999999996</v>
      </c>
      <c r="V830" s="3">
        <f xml:space="preserve"> SalesData[[#This Row],[Profit]]/SalesData[[#This Row],[Sales]]</f>
        <v>0.49</v>
      </c>
      <c r="W830" s="1">
        <f>EOMONTH(SalesData[[#This Row],[Order Date]],0)</f>
        <v>42978</v>
      </c>
    </row>
    <row r="831" spans="1:23" x14ac:dyDescent="0.3">
      <c r="A831">
        <v>830</v>
      </c>
      <c r="B831" t="s">
        <v>2915</v>
      </c>
      <c r="C831" s="1">
        <v>42902</v>
      </c>
      <c r="D831" s="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 s="2">
        <v>301.95999999999998</v>
      </c>
      <c r="S831">
        <v>2</v>
      </c>
      <c r="T831">
        <v>0</v>
      </c>
      <c r="U831" s="2">
        <v>90.587999999999994</v>
      </c>
      <c r="V831" s="3">
        <f xml:space="preserve"> SalesData[[#This Row],[Profit]]/SalesData[[#This Row],[Sales]]</f>
        <v>0.3</v>
      </c>
      <c r="W831" s="1">
        <f>EOMONTH(SalesData[[#This Row],[Order Date]],0)</f>
        <v>42916</v>
      </c>
    </row>
    <row r="832" spans="1:23" x14ac:dyDescent="0.3">
      <c r="A832">
        <v>831</v>
      </c>
      <c r="B832" t="s">
        <v>2915</v>
      </c>
      <c r="C832" s="1">
        <v>42902</v>
      </c>
      <c r="D832" s="1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 s="2">
        <v>180.66</v>
      </c>
      <c r="S832">
        <v>3</v>
      </c>
      <c r="T832">
        <v>0</v>
      </c>
      <c r="U832" s="2">
        <v>50.584800000000001</v>
      </c>
      <c r="V832" s="3">
        <f xml:space="preserve"> SalesData[[#This Row],[Profit]]/SalesData[[#This Row],[Sales]]</f>
        <v>0.28000000000000003</v>
      </c>
      <c r="W832" s="1">
        <f>EOMONTH(SalesData[[#This Row],[Order Date]],0)</f>
        <v>42916</v>
      </c>
    </row>
    <row r="833" spans="1:23" x14ac:dyDescent="0.3">
      <c r="A833">
        <v>832</v>
      </c>
      <c r="B833" t="s">
        <v>2915</v>
      </c>
      <c r="C833" s="1">
        <v>42902</v>
      </c>
      <c r="D833" s="1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 s="2">
        <v>191.98</v>
      </c>
      <c r="S833">
        <v>2</v>
      </c>
      <c r="T833">
        <v>0</v>
      </c>
      <c r="U833" s="2">
        <v>51.834600000000002</v>
      </c>
      <c r="V833" s="3">
        <f xml:space="preserve"> SalesData[[#This Row],[Profit]]/SalesData[[#This Row],[Sales]]</f>
        <v>0.27</v>
      </c>
      <c r="W833" s="1">
        <f>EOMONTH(SalesData[[#This Row],[Order Date]],0)</f>
        <v>42916</v>
      </c>
    </row>
    <row r="834" spans="1:23" x14ac:dyDescent="0.3">
      <c r="A834">
        <v>833</v>
      </c>
      <c r="B834" t="s">
        <v>2915</v>
      </c>
      <c r="C834" s="1">
        <v>42902</v>
      </c>
      <c r="D834" s="1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 s="2">
        <v>65.989999999999995</v>
      </c>
      <c r="S834">
        <v>1</v>
      </c>
      <c r="T834">
        <v>0</v>
      </c>
      <c r="U834" s="2">
        <v>17.157399999999999</v>
      </c>
      <c r="V834" s="3">
        <f xml:space="preserve"> SalesData[[#This Row],[Profit]]/SalesData[[#This Row],[Sales]]</f>
        <v>0.26</v>
      </c>
      <c r="W834" s="1">
        <f>EOMONTH(SalesData[[#This Row],[Order Date]],0)</f>
        <v>42916</v>
      </c>
    </row>
    <row r="835" spans="1:23" x14ac:dyDescent="0.3">
      <c r="A835">
        <v>834</v>
      </c>
      <c r="B835" t="s">
        <v>2926</v>
      </c>
      <c r="C835" s="1">
        <v>42574</v>
      </c>
      <c r="D835" s="1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 s="2">
        <v>35.216000000000001</v>
      </c>
      <c r="S835">
        <v>2</v>
      </c>
      <c r="T835">
        <v>0.2</v>
      </c>
      <c r="U835" s="2">
        <v>2.6412</v>
      </c>
      <c r="V835" s="3">
        <f xml:space="preserve"> SalesData[[#This Row],[Profit]]/SalesData[[#This Row],[Sales]]</f>
        <v>7.4999999999999997E-2</v>
      </c>
      <c r="W835" s="1">
        <f>EOMONTH(SalesData[[#This Row],[Order Date]],0)</f>
        <v>42582</v>
      </c>
    </row>
    <row r="836" spans="1:23" x14ac:dyDescent="0.3">
      <c r="A836">
        <v>835</v>
      </c>
      <c r="B836" t="s">
        <v>2926</v>
      </c>
      <c r="C836" s="1">
        <v>42574</v>
      </c>
      <c r="D836" s="1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 s="2">
        <v>23.696000000000002</v>
      </c>
      <c r="S836">
        <v>2</v>
      </c>
      <c r="T836">
        <v>0.2</v>
      </c>
      <c r="U836" s="2">
        <v>6.5164</v>
      </c>
      <c r="V836" s="3">
        <f xml:space="preserve"> SalesData[[#This Row],[Profit]]/SalesData[[#This Row],[Sales]]</f>
        <v>0.27499999999999997</v>
      </c>
      <c r="W836" s="1">
        <f>EOMONTH(SalesData[[#This Row],[Order Date]],0)</f>
        <v>42582</v>
      </c>
    </row>
    <row r="837" spans="1:23" x14ac:dyDescent="0.3">
      <c r="A837">
        <v>836</v>
      </c>
      <c r="B837" t="s">
        <v>2926</v>
      </c>
      <c r="C837" s="1">
        <v>42574</v>
      </c>
      <c r="D837" s="1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 s="2">
        <v>265.47500000000002</v>
      </c>
      <c r="S837">
        <v>1</v>
      </c>
      <c r="T837">
        <v>0.5</v>
      </c>
      <c r="U837" s="2">
        <v>-111.4995</v>
      </c>
      <c r="V837" s="3">
        <f xml:space="preserve"> SalesData[[#This Row],[Profit]]/SalesData[[#This Row],[Sales]]</f>
        <v>-0.41999999999999993</v>
      </c>
      <c r="W837" s="1">
        <f>EOMONTH(SalesData[[#This Row],[Order Date]],0)</f>
        <v>42582</v>
      </c>
    </row>
    <row r="838" spans="1:23" x14ac:dyDescent="0.3">
      <c r="A838">
        <v>837</v>
      </c>
      <c r="B838" t="s">
        <v>2935</v>
      </c>
      <c r="C838" s="1">
        <v>41890</v>
      </c>
      <c r="D838" s="1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 s="2">
        <v>51.183999999999997</v>
      </c>
      <c r="S838">
        <v>4</v>
      </c>
      <c r="T838">
        <v>0.8</v>
      </c>
      <c r="U838" s="2">
        <v>-79.3352</v>
      </c>
      <c r="V838" s="3">
        <f xml:space="preserve"> SalesData[[#This Row],[Profit]]/SalesData[[#This Row],[Sales]]</f>
        <v>-1.55</v>
      </c>
      <c r="W838" s="1">
        <f>EOMONTH(SalesData[[#This Row],[Order Date]],0)</f>
        <v>41912</v>
      </c>
    </row>
    <row r="839" spans="1:23" x14ac:dyDescent="0.3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 s="2">
        <v>9.6639999999999997</v>
      </c>
      <c r="S839">
        <v>2</v>
      </c>
      <c r="T839">
        <v>0.2</v>
      </c>
      <c r="U839" s="2">
        <v>3.2616000000000001</v>
      </c>
      <c r="V839" s="3">
        <f xml:space="preserve"> SalesData[[#This Row],[Profit]]/SalesData[[#This Row],[Sales]]</f>
        <v>0.33750000000000002</v>
      </c>
      <c r="W839" s="1">
        <f>EOMONTH(SalesData[[#This Row],[Order Date]],0)</f>
        <v>43069</v>
      </c>
    </row>
    <row r="840" spans="1:23" x14ac:dyDescent="0.3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 s="2">
        <v>21.071999999999999</v>
      </c>
      <c r="S840">
        <v>3</v>
      </c>
      <c r="T840">
        <v>0.2</v>
      </c>
      <c r="U840" s="2">
        <v>1.5804</v>
      </c>
      <c r="V840" s="3">
        <f xml:space="preserve"> SalesData[[#This Row],[Profit]]/SalesData[[#This Row],[Sales]]</f>
        <v>7.5000000000000011E-2</v>
      </c>
      <c r="W840" s="1">
        <f>EOMONTH(SalesData[[#This Row],[Order Date]],0)</f>
        <v>42460</v>
      </c>
    </row>
    <row r="841" spans="1:23" x14ac:dyDescent="0.3">
      <c r="A841">
        <v>840</v>
      </c>
      <c r="B841" t="s">
        <v>2944</v>
      </c>
      <c r="C841" s="1">
        <v>42328</v>
      </c>
      <c r="D841" s="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 s="2">
        <v>60.45</v>
      </c>
      <c r="S841">
        <v>3</v>
      </c>
      <c r="T841">
        <v>0</v>
      </c>
      <c r="U841" s="2">
        <v>16.3215</v>
      </c>
      <c r="V841" s="3">
        <f xml:space="preserve"> SalesData[[#This Row],[Profit]]/SalesData[[#This Row],[Sales]]</f>
        <v>0.27</v>
      </c>
      <c r="W841" s="1">
        <f>EOMONTH(SalesData[[#This Row],[Order Date]],0)</f>
        <v>42338</v>
      </c>
    </row>
    <row r="842" spans="1:23" x14ac:dyDescent="0.3">
      <c r="A842">
        <v>841</v>
      </c>
      <c r="B842" t="s">
        <v>2944</v>
      </c>
      <c r="C842" s="1">
        <v>42328</v>
      </c>
      <c r="D842" s="1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 s="2">
        <v>11.52</v>
      </c>
      <c r="S842">
        <v>4</v>
      </c>
      <c r="T842">
        <v>0</v>
      </c>
      <c r="U842" s="2">
        <v>3.3408000000000002</v>
      </c>
      <c r="V842" s="3">
        <f xml:space="preserve"> SalesData[[#This Row],[Profit]]/SalesData[[#This Row],[Sales]]</f>
        <v>0.29000000000000004</v>
      </c>
      <c r="W842" s="1">
        <f>EOMONTH(SalesData[[#This Row],[Order Date]],0)</f>
        <v>42338</v>
      </c>
    </row>
    <row r="843" spans="1:23" x14ac:dyDescent="0.3">
      <c r="A843">
        <v>842</v>
      </c>
      <c r="B843" t="s">
        <v>2944</v>
      </c>
      <c r="C843" s="1">
        <v>42328</v>
      </c>
      <c r="D843" s="1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 s="2">
        <v>186.048</v>
      </c>
      <c r="S843">
        <v>4</v>
      </c>
      <c r="T843">
        <v>0.2</v>
      </c>
      <c r="U843" s="2">
        <v>9.3024000000000004</v>
      </c>
      <c r="V843" s="3">
        <f xml:space="preserve"> SalesData[[#This Row],[Profit]]/SalesData[[#This Row],[Sales]]</f>
        <v>0.05</v>
      </c>
      <c r="W843" s="1">
        <f>EOMONTH(SalesData[[#This Row],[Order Date]],0)</f>
        <v>42338</v>
      </c>
    </row>
    <row r="844" spans="1:23" x14ac:dyDescent="0.3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 s="2">
        <v>37.44</v>
      </c>
      <c r="S844">
        <v>4</v>
      </c>
      <c r="T844">
        <v>0.2</v>
      </c>
      <c r="U844" s="2">
        <v>11.7</v>
      </c>
      <c r="V844" s="3">
        <f xml:space="preserve"> SalesData[[#This Row],[Profit]]/SalesData[[#This Row],[Sales]]</f>
        <v>0.3125</v>
      </c>
      <c r="W844" s="1">
        <f>EOMONTH(SalesData[[#This Row],[Order Date]],0)</f>
        <v>42704</v>
      </c>
    </row>
    <row r="845" spans="1:23" x14ac:dyDescent="0.3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 s="2">
        <v>26.975999999999999</v>
      </c>
      <c r="S845">
        <v>4</v>
      </c>
      <c r="T845">
        <v>0.2</v>
      </c>
      <c r="U845" s="2">
        <v>8.7672000000000008</v>
      </c>
      <c r="V845" s="3">
        <f xml:space="preserve"> SalesData[[#This Row],[Profit]]/SalesData[[#This Row],[Sales]]</f>
        <v>0.32500000000000007</v>
      </c>
      <c r="W845" s="1">
        <f>EOMONTH(SalesData[[#This Row],[Order Date]],0)</f>
        <v>42704</v>
      </c>
    </row>
    <row r="846" spans="1:23" x14ac:dyDescent="0.3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 s="2">
        <v>11.36</v>
      </c>
      <c r="S846">
        <v>2</v>
      </c>
      <c r="T846">
        <v>0</v>
      </c>
      <c r="U846" s="2">
        <v>3.2944</v>
      </c>
      <c r="V846" s="3">
        <f xml:space="preserve"> SalesData[[#This Row],[Profit]]/SalesData[[#This Row],[Sales]]</f>
        <v>0.29000000000000004</v>
      </c>
      <c r="W846" s="1">
        <f>EOMONTH(SalesData[[#This Row],[Order Date]],0)</f>
        <v>42704</v>
      </c>
    </row>
    <row r="847" spans="1:23" x14ac:dyDescent="0.3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 s="2">
        <v>14.62</v>
      </c>
      <c r="S847">
        <v>2</v>
      </c>
      <c r="T847">
        <v>0</v>
      </c>
      <c r="U847" s="2">
        <v>6.8714000000000004</v>
      </c>
      <c r="V847" s="3">
        <f xml:space="preserve"> SalesData[[#This Row],[Profit]]/SalesData[[#This Row],[Sales]]</f>
        <v>0.47000000000000003</v>
      </c>
      <c r="W847" s="1">
        <f>EOMONTH(SalesData[[#This Row],[Order Date]],0)</f>
        <v>42704</v>
      </c>
    </row>
    <row r="848" spans="1:23" x14ac:dyDescent="0.3">
      <c r="A848">
        <v>847</v>
      </c>
      <c r="B848" t="s">
        <v>2964</v>
      </c>
      <c r="C848" s="1">
        <v>42290</v>
      </c>
      <c r="D848" s="1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 s="2">
        <v>83.72</v>
      </c>
      <c r="S848">
        <v>7</v>
      </c>
      <c r="T848">
        <v>0</v>
      </c>
      <c r="U848" s="2">
        <v>23.441600000000001</v>
      </c>
      <c r="V848" s="3">
        <f xml:space="preserve"> SalesData[[#This Row],[Profit]]/SalesData[[#This Row],[Sales]]</f>
        <v>0.28000000000000003</v>
      </c>
      <c r="W848" s="1">
        <f>EOMONTH(SalesData[[#This Row],[Order Date]],0)</f>
        <v>42308</v>
      </c>
    </row>
    <row r="849" spans="1:23" x14ac:dyDescent="0.3">
      <c r="A849">
        <v>848</v>
      </c>
      <c r="B849" t="s">
        <v>2964</v>
      </c>
      <c r="C849" s="1">
        <v>42290</v>
      </c>
      <c r="D849" s="1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 s="2">
        <v>287.94</v>
      </c>
      <c r="S849">
        <v>3</v>
      </c>
      <c r="T849">
        <v>0</v>
      </c>
      <c r="U849" s="2">
        <v>77.743799999999993</v>
      </c>
      <c r="V849" s="3">
        <f xml:space="preserve"> SalesData[[#This Row],[Profit]]/SalesData[[#This Row],[Sales]]</f>
        <v>0.26999999999999996</v>
      </c>
      <c r="W849" s="1">
        <f>EOMONTH(SalesData[[#This Row],[Order Date]],0)</f>
        <v>42308</v>
      </c>
    </row>
    <row r="850" spans="1:23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 s="2">
        <v>48.896000000000001</v>
      </c>
      <c r="S850">
        <v>4</v>
      </c>
      <c r="T850">
        <v>0.2</v>
      </c>
      <c r="U850" s="2">
        <v>8.5568000000000008</v>
      </c>
      <c r="V850" s="3">
        <f xml:space="preserve"> SalesData[[#This Row],[Profit]]/SalesData[[#This Row],[Sales]]</f>
        <v>0.17500000000000002</v>
      </c>
      <c r="W850" s="1">
        <f>EOMONTH(SalesData[[#This Row],[Order Date]],0)</f>
        <v>42766</v>
      </c>
    </row>
    <row r="851" spans="1:23" x14ac:dyDescent="0.3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 s="2">
        <v>115.36</v>
      </c>
      <c r="S851">
        <v>7</v>
      </c>
      <c r="T851">
        <v>0</v>
      </c>
      <c r="U851" s="2">
        <v>49.604799999999997</v>
      </c>
      <c r="V851" s="3">
        <f xml:space="preserve"> SalesData[[#This Row],[Profit]]/SalesData[[#This Row],[Sales]]</f>
        <v>0.43</v>
      </c>
      <c r="W851" s="1">
        <f>EOMONTH(SalesData[[#This Row],[Order Date]],0)</f>
        <v>41698</v>
      </c>
    </row>
    <row r="852" spans="1:23" x14ac:dyDescent="0.3">
      <c r="A852">
        <v>851</v>
      </c>
      <c r="B852" t="s">
        <v>2981</v>
      </c>
      <c r="C852" s="1">
        <v>42541</v>
      </c>
      <c r="D852" s="1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 s="2">
        <v>5.16</v>
      </c>
      <c r="S852">
        <v>2</v>
      </c>
      <c r="T852">
        <v>0</v>
      </c>
      <c r="U852" s="2">
        <v>1.3415999999999999</v>
      </c>
      <c r="V852" s="3">
        <f xml:space="preserve"> SalesData[[#This Row],[Profit]]/SalesData[[#This Row],[Sales]]</f>
        <v>0.25999999999999995</v>
      </c>
      <c r="W852" s="1">
        <f>EOMONTH(SalesData[[#This Row],[Order Date]],0)</f>
        <v>42551</v>
      </c>
    </row>
    <row r="853" spans="1:23" x14ac:dyDescent="0.3">
      <c r="A853">
        <v>852</v>
      </c>
      <c r="B853" t="s">
        <v>2981</v>
      </c>
      <c r="C853" s="1">
        <v>42541</v>
      </c>
      <c r="D853" s="1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 s="2">
        <v>38.880000000000003</v>
      </c>
      <c r="S853">
        <v>6</v>
      </c>
      <c r="T853">
        <v>0</v>
      </c>
      <c r="U853" s="2">
        <v>18.662400000000002</v>
      </c>
      <c r="V853" s="3">
        <f xml:space="preserve"> SalesData[[#This Row],[Profit]]/SalesData[[#This Row],[Sales]]</f>
        <v>0.48000000000000004</v>
      </c>
      <c r="W853" s="1">
        <f>EOMONTH(SalesData[[#This Row],[Order Date]],0)</f>
        <v>42551</v>
      </c>
    </row>
    <row r="854" spans="1:23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 s="2">
        <v>185.88</v>
      </c>
      <c r="S854">
        <v>6</v>
      </c>
      <c r="T854">
        <v>0</v>
      </c>
      <c r="U854" s="2">
        <v>50.187600000000003</v>
      </c>
      <c r="V854" s="3">
        <f xml:space="preserve"> SalesData[[#This Row],[Profit]]/SalesData[[#This Row],[Sales]]</f>
        <v>0.27</v>
      </c>
      <c r="W854" s="1">
        <f>EOMONTH(SalesData[[#This Row],[Order Date]],0)</f>
        <v>42521</v>
      </c>
    </row>
    <row r="855" spans="1:23" x14ac:dyDescent="0.3">
      <c r="A855">
        <v>854</v>
      </c>
      <c r="B855" t="s">
        <v>2991</v>
      </c>
      <c r="C855" s="1">
        <v>42419</v>
      </c>
      <c r="D855" s="1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 s="2">
        <v>44.46</v>
      </c>
      <c r="S855">
        <v>2</v>
      </c>
      <c r="T855">
        <v>0</v>
      </c>
      <c r="U855" s="2">
        <v>14.671799999999999</v>
      </c>
      <c r="V855" s="3">
        <f xml:space="preserve"> SalesData[[#This Row],[Profit]]/SalesData[[#This Row],[Sales]]</f>
        <v>0.32999999999999996</v>
      </c>
      <c r="W855" s="1">
        <f>EOMONTH(SalesData[[#This Row],[Order Date]],0)</f>
        <v>42429</v>
      </c>
    </row>
    <row r="856" spans="1:23" x14ac:dyDescent="0.3">
      <c r="A856">
        <v>855</v>
      </c>
      <c r="B856" t="s">
        <v>2991</v>
      </c>
      <c r="C856" s="1">
        <v>42419</v>
      </c>
      <c r="D856" s="1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 s="2">
        <v>242.94</v>
      </c>
      <c r="S856">
        <v>3</v>
      </c>
      <c r="T856">
        <v>0</v>
      </c>
      <c r="U856" s="2">
        <v>9.7175999999999991</v>
      </c>
      <c r="V856" s="3">
        <f xml:space="preserve"> SalesData[[#This Row],[Profit]]/SalesData[[#This Row],[Sales]]</f>
        <v>3.9999999999999994E-2</v>
      </c>
      <c r="W856" s="1">
        <f>EOMONTH(SalesData[[#This Row],[Order Date]],0)</f>
        <v>42429</v>
      </c>
    </row>
    <row r="857" spans="1:23" x14ac:dyDescent="0.3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 s="2">
        <v>39.96</v>
      </c>
      <c r="S857">
        <v>2</v>
      </c>
      <c r="T857">
        <v>0</v>
      </c>
      <c r="U857" s="2">
        <v>18.781199999999998</v>
      </c>
      <c r="V857" s="3">
        <f xml:space="preserve"> SalesData[[#This Row],[Profit]]/SalesData[[#This Row],[Sales]]</f>
        <v>0.47</v>
      </c>
      <c r="W857" s="1">
        <f>EOMONTH(SalesData[[#This Row],[Order Date]],0)</f>
        <v>41882</v>
      </c>
    </row>
    <row r="858" spans="1:23" x14ac:dyDescent="0.3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 s="2">
        <v>102.3</v>
      </c>
      <c r="S858">
        <v>10</v>
      </c>
      <c r="T858">
        <v>0</v>
      </c>
      <c r="U858" s="2">
        <v>26.597999999999999</v>
      </c>
      <c r="V858" s="3">
        <f xml:space="preserve"> SalesData[[#This Row],[Profit]]/SalesData[[#This Row],[Sales]]</f>
        <v>0.26</v>
      </c>
      <c r="W858" s="1">
        <f>EOMONTH(SalesData[[#This Row],[Order Date]],0)</f>
        <v>41882</v>
      </c>
    </row>
    <row r="859" spans="1:23" x14ac:dyDescent="0.3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 s="2">
        <v>21.36</v>
      </c>
      <c r="S859">
        <v>2</v>
      </c>
      <c r="T859">
        <v>0</v>
      </c>
      <c r="U859" s="2">
        <v>5.7671999999999999</v>
      </c>
      <c r="V859" s="3">
        <f xml:space="preserve"> SalesData[[#This Row],[Profit]]/SalesData[[#This Row],[Sales]]</f>
        <v>0.27</v>
      </c>
      <c r="W859" s="1">
        <f>EOMONTH(SalesData[[#This Row],[Order Date]],0)</f>
        <v>41882</v>
      </c>
    </row>
    <row r="860" spans="1:23" x14ac:dyDescent="0.3">
      <c r="A860">
        <v>859</v>
      </c>
      <c r="B860" t="s">
        <v>3003</v>
      </c>
      <c r="C860" s="1">
        <v>42835</v>
      </c>
      <c r="D860" s="1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 s="2">
        <v>7.61</v>
      </c>
      <c r="S860">
        <v>1</v>
      </c>
      <c r="T860">
        <v>0</v>
      </c>
      <c r="U860" s="2">
        <v>3.5767000000000002</v>
      </c>
      <c r="V860" s="3">
        <f xml:space="preserve"> SalesData[[#This Row],[Profit]]/SalesData[[#This Row],[Sales]]</f>
        <v>0.47000000000000003</v>
      </c>
      <c r="W860" s="1">
        <f>EOMONTH(SalesData[[#This Row],[Order Date]],0)</f>
        <v>42855</v>
      </c>
    </row>
    <row r="861" spans="1:23" x14ac:dyDescent="0.3">
      <c r="A861">
        <v>860</v>
      </c>
      <c r="B861" t="s">
        <v>3003</v>
      </c>
      <c r="C861" s="1">
        <v>42835</v>
      </c>
      <c r="D861" s="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 s="2">
        <v>7.16</v>
      </c>
      <c r="S861">
        <v>2</v>
      </c>
      <c r="T861">
        <v>0</v>
      </c>
      <c r="U861" s="2">
        <v>3.58</v>
      </c>
      <c r="V861" s="3">
        <f xml:space="preserve"> SalesData[[#This Row],[Profit]]/SalesData[[#This Row],[Sales]]</f>
        <v>0.5</v>
      </c>
      <c r="W861" s="1">
        <f>EOMONTH(SalesData[[#This Row],[Order Date]],0)</f>
        <v>42855</v>
      </c>
    </row>
    <row r="862" spans="1:23" x14ac:dyDescent="0.3">
      <c r="A862">
        <v>861</v>
      </c>
      <c r="B862" t="s">
        <v>3007</v>
      </c>
      <c r="C862" s="1">
        <v>41799</v>
      </c>
      <c r="D862" s="1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 s="2">
        <v>7.36</v>
      </c>
      <c r="S862">
        <v>2</v>
      </c>
      <c r="T862">
        <v>0</v>
      </c>
      <c r="U862" s="2">
        <v>0.1472</v>
      </c>
      <c r="V862" s="3">
        <f xml:space="preserve"> SalesData[[#This Row],[Profit]]/SalesData[[#This Row],[Sales]]</f>
        <v>0.02</v>
      </c>
      <c r="W862" s="1">
        <f>EOMONTH(SalesData[[#This Row],[Order Date]],0)</f>
        <v>41820</v>
      </c>
    </row>
    <row r="863" spans="1:23" x14ac:dyDescent="0.3">
      <c r="A863">
        <v>862</v>
      </c>
      <c r="B863" t="s">
        <v>3007</v>
      </c>
      <c r="C863" s="1">
        <v>41799</v>
      </c>
      <c r="D863" s="1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 s="2">
        <v>23.1</v>
      </c>
      <c r="S863">
        <v>2</v>
      </c>
      <c r="T863">
        <v>0</v>
      </c>
      <c r="U863" s="2">
        <v>10.625999999999999</v>
      </c>
      <c r="V863" s="3">
        <f xml:space="preserve"> SalesData[[#This Row],[Profit]]/SalesData[[#This Row],[Sales]]</f>
        <v>0.45999999999999996</v>
      </c>
      <c r="W863" s="1">
        <f>EOMONTH(SalesData[[#This Row],[Order Date]],0)</f>
        <v>41820</v>
      </c>
    </row>
    <row r="864" spans="1:23" x14ac:dyDescent="0.3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 s="2">
        <v>191.47200000000001</v>
      </c>
      <c r="S864">
        <v>6</v>
      </c>
      <c r="T864">
        <v>0.2</v>
      </c>
      <c r="U864" s="2">
        <v>40.687800000000003</v>
      </c>
      <c r="V864" s="3">
        <f xml:space="preserve"> SalesData[[#This Row],[Profit]]/SalesData[[#This Row],[Sales]]</f>
        <v>0.21249999999999999</v>
      </c>
      <c r="W864" s="1">
        <f>EOMONTH(SalesData[[#This Row],[Order Date]],0)</f>
        <v>42400</v>
      </c>
    </row>
    <row r="865" spans="1:23" x14ac:dyDescent="0.3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 s="2">
        <v>5.2480000000000002</v>
      </c>
      <c r="S865">
        <v>2</v>
      </c>
      <c r="T865">
        <v>0.2</v>
      </c>
      <c r="U865" s="2">
        <v>0.59040000000000004</v>
      </c>
      <c r="V865" s="3">
        <f xml:space="preserve"> SalesData[[#This Row],[Profit]]/SalesData[[#This Row],[Sales]]</f>
        <v>0.1125</v>
      </c>
      <c r="W865" s="1">
        <f>EOMONTH(SalesData[[#This Row],[Order Date]],0)</f>
        <v>42400</v>
      </c>
    </row>
    <row r="866" spans="1:23" x14ac:dyDescent="0.3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 s="2">
        <v>59.183999999999997</v>
      </c>
      <c r="S866">
        <v>2</v>
      </c>
      <c r="T866">
        <v>0.2</v>
      </c>
      <c r="U866" s="2">
        <v>5.1786000000000003</v>
      </c>
      <c r="V866" s="3">
        <f xml:space="preserve"> SalesData[[#This Row],[Profit]]/SalesData[[#This Row],[Sales]]</f>
        <v>8.7500000000000008E-2</v>
      </c>
      <c r="W866" s="1">
        <f>EOMONTH(SalesData[[#This Row],[Order Date]],0)</f>
        <v>42400</v>
      </c>
    </row>
    <row r="867" spans="1:23" x14ac:dyDescent="0.3">
      <c r="A867">
        <v>866</v>
      </c>
      <c r="B867" t="s">
        <v>3020</v>
      </c>
      <c r="C867" s="1">
        <v>41649</v>
      </c>
      <c r="D867" s="1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 s="2">
        <v>2.89</v>
      </c>
      <c r="S867">
        <v>1</v>
      </c>
      <c r="T867">
        <v>0</v>
      </c>
      <c r="U867" s="2">
        <v>1.3583000000000001</v>
      </c>
      <c r="V867" s="3">
        <f xml:space="preserve"> SalesData[[#This Row],[Profit]]/SalesData[[#This Row],[Sales]]</f>
        <v>0.47000000000000003</v>
      </c>
      <c r="W867" s="1">
        <f>EOMONTH(SalesData[[#This Row],[Order Date]],0)</f>
        <v>41670</v>
      </c>
    </row>
    <row r="868" spans="1:23" x14ac:dyDescent="0.3">
      <c r="A868">
        <v>867</v>
      </c>
      <c r="B868" t="s">
        <v>3020</v>
      </c>
      <c r="C868" s="1">
        <v>41649</v>
      </c>
      <c r="D868" s="1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 s="2">
        <v>51.94</v>
      </c>
      <c r="S868">
        <v>1</v>
      </c>
      <c r="T868">
        <v>0</v>
      </c>
      <c r="U868" s="2">
        <v>21.295400000000001</v>
      </c>
      <c r="V868" s="3">
        <f xml:space="preserve"> SalesData[[#This Row],[Profit]]/SalesData[[#This Row],[Sales]]</f>
        <v>0.41000000000000003</v>
      </c>
      <c r="W868" s="1">
        <f>EOMONTH(SalesData[[#This Row],[Order Date]],0)</f>
        <v>41670</v>
      </c>
    </row>
    <row r="869" spans="1:23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 s="2">
        <v>15.936</v>
      </c>
      <c r="S869">
        <v>4</v>
      </c>
      <c r="T869">
        <v>0.2</v>
      </c>
      <c r="U869" s="2">
        <v>5.1791999999999998</v>
      </c>
      <c r="V869" s="3">
        <f xml:space="preserve"> SalesData[[#This Row],[Profit]]/SalesData[[#This Row],[Sales]]</f>
        <v>0.32500000000000001</v>
      </c>
      <c r="W869" s="1">
        <f>EOMONTH(SalesData[[#This Row],[Order Date]],0)</f>
        <v>42643</v>
      </c>
    </row>
    <row r="870" spans="1:23" x14ac:dyDescent="0.3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 s="2">
        <v>44.91</v>
      </c>
      <c r="S870">
        <v>6</v>
      </c>
      <c r="T870">
        <v>0.7</v>
      </c>
      <c r="U870" s="2">
        <v>-35.927999999999997</v>
      </c>
      <c r="V870" s="3">
        <f xml:space="preserve"> SalesData[[#This Row],[Profit]]/SalesData[[#This Row],[Sales]]</f>
        <v>-0.8</v>
      </c>
      <c r="W870" s="1">
        <f>EOMONTH(SalesData[[#This Row],[Order Date]],0)</f>
        <v>41759</v>
      </c>
    </row>
    <row r="871" spans="1:23" x14ac:dyDescent="0.3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 s="2">
        <v>1141.47</v>
      </c>
      <c r="S871">
        <v>5</v>
      </c>
      <c r="T871">
        <v>0.7</v>
      </c>
      <c r="U871" s="2">
        <v>-760.98</v>
      </c>
      <c r="V871" s="3">
        <f xml:space="preserve"> SalesData[[#This Row],[Profit]]/SalesData[[#This Row],[Sales]]</f>
        <v>-0.66666666666666663</v>
      </c>
      <c r="W871" s="1">
        <f>EOMONTH(SalesData[[#This Row],[Order Date]],0)</f>
        <v>42643</v>
      </c>
    </row>
    <row r="872" spans="1:23" x14ac:dyDescent="0.3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 s="2">
        <v>280.78199999999998</v>
      </c>
      <c r="S872">
        <v>3</v>
      </c>
      <c r="T872">
        <v>0.4</v>
      </c>
      <c r="U872" s="2">
        <v>-46.796999999999997</v>
      </c>
      <c r="V872" s="3">
        <f xml:space="preserve"> SalesData[[#This Row],[Profit]]/SalesData[[#This Row],[Sales]]</f>
        <v>-0.16666666666666666</v>
      </c>
      <c r="W872" s="1">
        <f>EOMONTH(SalesData[[#This Row],[Order Date]],0)</f>
        <v>42643</v>
      </c>
    </row>
    <row r="873" spans="1:23" x14ac:dyDescent="0.3">
      <c r="A873">
        <v>872</v>
      </c>
      <c r="B873" t="s">
        <v>3043</v>
      </c>
      <c r="C873" s="1">
        <v>42296</v>
      </c>
      <c r="D873" s="1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 s="2">
        <v>34.44</v>
      </c>
      <c r="S873">
        <v>3</v>
      </c>
      <c r="T873">
        <v>0</v>
      </c>
      <c r="U873" s="2">
        <v>17.22</v>
      </c>
      <c r="V873" s="3">
        <f xml:space="preserve"> SalesData[[#This Row],[Profit]]/SalesData[[#This Row],[Sales]]</f>
        <v>0.5</v>
      </c>
      <c r="W873" s="1">
        <f>EOMONTH(SalesData[[#This Row],[Order Date]],0)</f>
        <v>42308</v>
      </c>
    </row>
    <row r="874" spans="1:23" x14ac:dyDescent="0.3">
      <c r="A874">
        <v>873</v>
      </c>
      <c r="B874" t="s">
        <v>3047</v>
      </c>
      <c r="C874" s="1">
        <v>41983</v>
      </c>
      <c r="D874" s="1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 s="2">
        <v>11.36</v>
      </c>
      <c r="S874">
        <v>2</v>
      </c>
      <c r="T874">
        <v>0</v>
      </c>
      <c r="U874" s="2">
        <v>5.2256</v>
      </c>
      <c r="V874" s="3">
        <f xml:space="preserve"> SalesData[[#This Row],[Profit]]/SalesData[[#This Row],[Sales]]</f>
        <v>0.46</v>
      </c>
      <c r="W874" s="1">
        <f>EOMONTH(SalesData[[#This Row],[Order Date]],0)</f>
        <v>42004</v>
      </c>
    </row>
    <row r="875" spans="1:23" x14ac:dyDescent="0.3">
      <c r="A875">
        <v>874</v>
      </c>
      <c r="B875" t="s">
        <v>3047</v>
      </c>
      <c r="C875" s="1">
        <v>41983</v>
      </c>
      <c r="D875" s="1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 s="2">
        <v>106.34399999999999</v>
      </c>
      <c r="S875">
        <v>7</v>
      </c>
      <c r="T875">
        <v>0.2</v>
      </c>
      <c r="U875" s="2">
        <v>37.220399999999998</v>
      </c>
      <c r="V875" s="3">
        <f xml:space="preserve"> SalesData[[#This Row],[Profit]]/SalesData[[#This Row],[Sales]]</f>
        <v>0.35</v>
      </c>
      <c r="W875" s="1">
        <f>EOMONTH(SalesData[[#This Row],[Order Date]],0)</f>
        <v>42004</v>
      </c>
    </row>
    <row r="876" spans="1:23" x14ac:dyDescent="0.3">
      <c r="A876">
        <v>875</v>
      </c>
      <c r="B876" t="s">
        <v>3051</v>
      </c>
      <c r="C876" s="1">
        <v>42972</v>
      </c>
      <c r="D876" s="1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 s="2">
        <v>192.16</v>
      </c>
      <c r="S876">
        <v>5</v>
      </c>
      <c r="T876">
        <v>0.2</v>
      </c>
      <c r="U876" s="2">
        <v>67.256</v>
      </c>
      <c r="V876" s="3">
        <f xml:space="preserve"> SalesData[[#This Row],[Profit]]/SalesData[[#This Row],[Sales]]</f>
        <v>0.35000000000000003</v>
      </c>
      <c r="W876" s="1">
        <f>EOMONTH(SalesData[[#This Row],[Order Date]],0)</f>
        <v>42978</v>
      </c>
    </row>
    <row r="877" spans="1:23" x14ac:dyDescent="0.3">
      <c r="A877">
        <v>876</v>
      </c>
      <c r="B877" t="s">
        <v>3056</v>
      </c>
      <c r="C877" s="1">
        <v>42386</v>
      </c>
      <c r="D877" s="1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 s="2">
        <v>322.58999999999997</v>
      </c>
      <c r="S877">
        <v>3</v>
      </c>
      <c r="T877">
        <v>0</v>
      </c>
      <c r="U877" s="2">
        <v>64.518000000000001</v>
      </c>
      <c r="V877" s="3">
        <f xml:space="preserve"> SalesData[[#This Row],[Profit]]/SalesData[[#This Row],[Sales]]</f>
        <v>0.2</v>
      </c>
      <c r="W877" s="1">
        <f>EOMONTH(SalesData[[#This Row],[Order Date]],0)</f>
        <v>42400</v>
      </c>
    </row>
    <row r="878" spans="1:23" x14ac:dyDescent="0.3">
      <c r="A878">
        <v>877</v>
      </c>
      <c r="B878" t="s">
        <v>3056</v>
      </c>
      <c r="C878" s="1">
        <v>42386</v>
      </c>
      <c r="D878" s="1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 s="2">
        <v>29.99</v>
      </c>
      <c r="S878">
        <v>1</v>
      </c>
      <c r="T878">
        <v>0</v>
      </c>
      <c r="U878" s="2">
        <v>13.195600000000001</v>
      </c>
      <c r="V878" s="3">
        <f xml:space="preserve"> SalesData[[#This Row],[Profit]]/SalesData[[#This Row],[Sales]]</f>
        <v>0.44000000000000006</v>
      </c>
      <c r="W878" s="1">
        <f>EOMONTH(SalesData[[#This Row],[Order Date]],0)</f>
        <v>42400</v>
      </c>
    </row>
    <row r="879" spans="1:23" x14ac:dyDescent="0.3">
      <c r="A879">
        <v>878</v>
      </c>
      <c r="B879" t="s">
        <v>3056</v>
      </c>
      <c r="C879" s="1">
        <v>42386</v>
      </c>
      <c r="D879" s="1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 s="2">
        <v>371.97</v>
      </c>
      <c r="S879">
        <v>3</v>
      </c>
      <c r="T879">
        <v>0</v>
      </c>
      <c r="U879" s="2">
        <v>66.954599999999999</v>
      </c>
      <c r="V879" s="3">
        <f xml:space="preserve"> SalesData[[#This Row],[Profit]]/SalesData[[#This Row],[Sales]]</f>
        <v>0.18</v>
      </c>
      <c r="W879" s="1">
        <f>EOMONTH(SalesData[[#This Row],[Order Date]],0)</f>
        <v>42400</v>
      </c>
    </row>
    <row r="880" spans="1:23" x14ac:dyDescent="0.3">
      <c r="A880">
        <v>879</v>
      </c>
      <c r="B880" t="s">
        <v>3061</v>
      </c>
      <c r="C880" s="1">
        <v>41899</v>
      </c>
      <c r="D880" s="1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 s="2">
        <v>5.8920000000000003</v>
      </c>
      <c r="S880">
        <v>4</v>
      </c>
      <c r="T880">
        <v>0.7</v>
      </c>
      <c r="U880" s="2">
        <v>-4.1243999999999996</v>
      </c>
      <c r="V880" s="3">
        <f xml:space="preserve"> SalesData[[#This Row],[Profit]]/SalesData[[#This Row],[Sales]]</f>
        <v>-0.69999999999999984</v>
      </c>
      <c r="W880" s="1">
        <f>EOMONTH(SalesData[[#This Row],[Order Date]],0)</f>
        <v>41912</v>
      </c>
    </row>
    <row r="881" spans="1:23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 s="2">
        <v>68.471999999999994</v>
      </c>
      <c r="S881">
        <v>3</v>
      </c>
      <c r="T881">
        <v>0.2</v>
      </c>
      <c r="U881" s="2">
        <v>23.109300000000001</v>
      </c>
      <c r="V881" s="3">
        <f xml:space="preserve"> SalesData[[#This Row],[Profit]]/SalesData[[#This Row],[Sales]]</f>
        <v>0.33750000000000002</v>
      </c>
      <c r="W881" s="1">
        <f>EOMONTH(SalesData[[#This Row],[Order Date]],0)</f>
        <v>43069</v>
      </c>
    </row>
    <row r="882" spans="1:23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 s="2">
        <v>1242.9000000000001</v>
      </c>
      <c r="S882">
        <v>5</v>
      </c>
      <c r="T882">
        <v>0.1</v>
      </c>
      <c r="U882" s="2">
        <v>262.39</v>
      </c>
      <c r="V882" s="3">
        <f xml:space="preserve"> SalesData[[#This Row],[Profit]]/SalesData[[#This Row],[Sales]]</f>
        <v>0.21111111111111108</v>
      </c>
      <c r="W882" s="1">
        <f>EOMONTH(SalesData[[#This Row],[Order Date]],0)</f>
        <v>43069</v>
      </c>
    </row>
    <row r="883" spans="1:23" x14ac:dyDescent="0.3">
      <c r="A883">
        <v>882</v>
      </c>
      <c r="B883" t="s">
        <v>3070</v>
      </c>
      <c r="C883" s="1">
        <v>42286</v>
      </c>
      <c r="D883" s="1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 s="2">
        <v>30.84</v>
      </c>
      <c r="S883">
        <v>2</v>
      </c>
      <c r="T883">
        <v>0</v>
      </c>
      <c r="U883" s="2">
        <v>8.3268000000000004</v>
      </c>
      <c r="V883" s="3">
        <f xml:space="preserve"> SalesData[[#This Row],[Profit]]/SalesData[[#This Row],[Sales]]</f>
        <v>0.27</v>
      </c>
      <c r="W883" s="1">
        <f>EOMONTH(SalesData[[#This Row],[Order Date]],0)</f>
        <v>42308</v>
      </c>
    </row>
    <row r="884" spans="1:23" x14ac:dyDescent="0.3">
      <c r="A884">
        <v>883</v>
      </c>
      <c r="B884" t="s">
        <v>3071</v>
      </c>
      <c r="C884" s="1">
        <v>43092</v>
      </c>
      <c r="D884" s="1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 s="2">
        <v>13.48</v>
      </c>
      <c r="S884">
        <v>4</v>
      </c>
      <c r="T884">
        <v>0</v>
      </c>
      <c r="U884" s="2">
        <v>5.9311999999999996</v>
      </c>
      <c r="V884" s="3">
        <f xml:space="preserve"> SalesData[[#This Row],[Profit]]/SalesData[[#This Row],[Sales]]</f>
        <v>0.43999999999999995</v>
      </c>
      <c r="W884" s="1">
        <f>EOMONTH(SalesData[[#This Row],[Order Date]],0)</f>
        <v>43100</v>
      </c>
    </row>
    <row r="885" spans="1:23" x14ac:dyDescent="0.3">
      <c r="A885">
        <v>884</v>
      </c>
      <c r="B885" t="s">
        <v>3073</v>
      </c>
      <c r="C885" s="1">
        <v>42665</v>
      </c>
      <c r="D885" s="1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 s="2">
        <v>31.4</v>
      </c>
      <c r="S885">
        <v>5</v>
      </c>
      <c r="T885">
        <v>0</v>
      </c>
      <c r="U885" s="2">
        <v>10.048</v>
      </c>
      <c r="V885" s="3">
        <f xml:space="preserve"> SalesData[[#This Row],[Profit]]/SalesData[[#This Row],[Sales]]</f>
        <v>0.32</v>
      </c>
      <c r="W885" s="1">
        <f>EOMONTH(SalesData[[#This Row],[Order Date]],0)</f>
        <v>42674</v>
      </c>
    </row>
    <row r="886" spans="1:23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 s="2">
        <v>17.46</v>
      </c>
      <c r="S886">
        <v>2</v>
      </c>
      <c r="T886">
        <v>0</v>
      </c>
      <c r="U886" s="2">
        <v>5.9363999999999999</v>
      </c>
      <c r="V886" s="3">
        <f xml:space="preserve"> SalesData[[#This Row],[Profit]]/SalesData[[#This Row],[Sales]]</f>
        <v>0.33999999999999997</v>
      </c>
      <c r="W886" s="1">
        <f>EOMONTH(SalesData[[#This Row],[Order Date]],0)</f>
        <v>41759</v>
      </c>
    </row>
    <row r="887" spans="1:23" x14ac:dyDescent="0.3">
      <c r="A887">
        <v>886</v>
      </c>
      <c r="B887" t="s">
        <v>3084</v>
      </c>
      <c r="C887" s="1">
        <v>42119</v>
      </c>
      <c r="D887" s="1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 s="2">
        <v>13.944000000000001</v>
      </c>
      <c r="S887">
        <v>3</v>
      </c>
      <c r="T887">
        <v>0.2</v>
      </c>
      <c r="U887" s="2">
        <v>4.5317999999999996</v>
      </c>
      <c r="V887" s="3">
        <f xml:space="preserve"> SalesData[[#This Row],[Profit]]/SalesData[[#This Row],[Sales]]</f>
        <v>0.32499999999999996</v>
      </c>
      <c r="W887" s="1">
        <f>EOMONTH(SalesData[[#This Row],[Order Date]],0)</f>
        <v>42124</v>
      </c>
    </row>
    <row r="888" spans="1:23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 s="2">
        <v>83.76</v>
      </c>
      <c r="S888">
        <v>12</v>
      </c>
      <c r="T888">
        <v>0</v>
      </c>
      <c r="U888" s="2">
        <v>1.6752</v>
      </c>
      <c r="V888" s="3">
        <f xml:space="preserve"> SalesData[[#This Row],[Profit]]/SalesData[[#This Row],[Sales]]</f>
        <v>0.02</v>
      </c>
      <c r="W888" s="1">
        <f>EOMONTH(SalesData[[#This Row],[Order Date]],0)</f>
        <v>42916</v>
      </c>
    </row>
    <row r="889" spans="1:23" x14ac:dyDescent="0.3">
      <c r="A889">
        <v>888</v>
      </c>
      <c r="B889" t="s">
        <v>3094</v>
      </c>
      <c r="C889" s="1">
        <v>43022</v>
      </c>
      <c r="D889" s="1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 s="2">
        <v>37.659999999999997</v>
      </c>
      <c r="S889">
        <v>7</v>
      </c>
      <c r="T889">
        <v>0</v>
      </c>
      <c r="U889" s="2">
        <v>18.453399999999998</v>
      </c>
      <c r="V889" s="3">
        <f xml:space="preserve"> SalesData[[#This Row],[Profit]]/SalesData[[#This Row],[Sales]]</f>
        <v>0.49</v>
      </c>
      <c r="W889" s="1">
        <f>EOMONTH(SalesData[[#This Row],[Order Date]],0)</f>
        <v>43039</v>
      </c>
    </row>
    <row r="890" spans="1:23" x14ac:dyDescent="0.3">
      <c r="A890">
        <v>889</v>
      </c>
      <c r="B890" t="s">
        <v>3099</v>
      </c>
      <c r="C890" s="1">
        <v>41982</v>
      </c>
      <c r="D890" s="1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 s="2">
        <v>34.68</v>
      </c>
      <c r="S890">
        <v>6</v>
      </c>
      <c r="T890">
        <v>0</v>
      </c>
      <c r="U890" s="2">
        <v>16.993200000000002</v>
      </c>
      <c r="V890" s="3">
        <f xml:space="preserve"> SalesData[[#This Row],[Profit]]/SalesData[[#This Row],[Sales]]</f>
        <v>0.49000000000000005</v>
      </c>
      <c r="W890" s="1">
        <f>EOMONTH(SalesData[[#This Row],[Order Date]],0)</f>
        <v>42004</v>
      </c>
    </row>
    <row r="891" spans="1:23" x14ac:dyDescent="0.3">
      <c r="A891">
        <v>890</v>
      </c>
      <c r="B891" t="s">
        <v>3101</v>
      </c>
      <c r="C891" s="1">
        <v>42906</v>
      </c>
      <c r="D891" s="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 s="2">
        <v>149.94999999999999</v>
      </c>
      <c r="S891">
        <v>5</v>
      </c>
      <c r="T891">
        <v>0</v>
      </c>
      <c r="U891" s="2">
        <v>14.994999999999999</v>
      </c>
      <c r="V891" s="3">
        <f xml:space="preserve"> SalesData[[#This Row],[Profit]]/SalesData[[#This Row],[Sales]]</f>
        <v>0.1</v>
      </c>
      <c r="W891" s="1">
        <f>EOMONTH(SalesData[[#This Row],[Order Date]],0)</f>
        <v>42916</v>
      </c>
    </row>
    <row r="892" spans="1:23" x14ac:dyDescent="0.3">
      <c r="A892">
        <v>891</v>
      </c>
      <c r="B892" t="s">
        <v>3101</v>
      </c>
      <c r="C892" s="1">
        <v>42906</v>
      </c>
      <c r="D892" s="1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 s="2">
        <v>51.311999999999998</v>
      </c>
      <c r="S892">
        <v>3</v>
      </c>
      <c r="T892">
        <v>0.2</v>
      </c>
      <c r="U892" s="2">
        <v>18.6006</v>
      </c>
      <c r="V892" s="3">
        <f xml:space="preserve"> SalesData[[#This Row],[Profit]]/SalesData[[#This Row],[Sales]]</f>
        <v>0.36250000000000004</v>
      </c>
      <c r="W892" s="1">
        <f>EOMONTH(SalesData[[#This Row],[Order Date]],0)</f>
        <v>42916</v>
      </c>
    </row>
    <row r="893" spans="1:23" x14ac:dyDescent="0.3">
      <c r="A893">
        <v>892</v>
      </c>
      <c r="B893" t="s">
        <v>3104</v>
      </c>
      <c r="C893" s="1">
        <v>42912</v>
      </c>
      <c r="D893" s="1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 s="2">
        <v>4.54</v>
      </c>
      <c r="S893">
        <v>1</v>
      </c>
      <c r="T893">
        <v>0</v>
      </c>
      <c r="U893" s="2">
        <v>2.0430000000000001</v>
      </c>
      <c r="V893" s="3">
        <f xml:space="preserve"> SalesData[[#This Row],[Profit]]/SalesData[[#This Row],[Sales]]</f>
        <v>0.45</v>
      </c>
      <c r="W893" s="1">
        <f>EOMONTH(SalesData[[#This Row],[Order Date]],0)</f>
        <v>42916</v>
      </c>
    </row>
    <row r="894" spans="1:23" x14ac:dyDescent="0.3">
      <c r="A894">
        <v>893</v>
      </c>
      <c r="B894" t="s">
        <v>3104</v>
      </c>
      <c r="C894" s="1">
        <v>42912</v>
      </c>
      <c r="D894" s="1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 s="2">
        <v>15.92</v>
      </c>
      <c r="S894">
        <v>4</v>
      </c>
      <c r="T894">
        <v>0</v>
      </c>
      <c r="U894" s="2">
        <v>5.4127999999999998</v>
      </c>
      <c r="V894" s="3">
        <f xml:space="preserve"> SalesData[[#This Row],[Profit]]/SalesData[[#This Row],[Sales]]</f>
        <v>0.33999999999999997</v>
      </c>
      <c r="W894" s="1">
        <f>EOMONTH(SalesData[[#This Row],[Order Date]],0)</f>
        <v>42916</v>
      </c>
    </row>
    <row r="895" spans="1:23" x14ac:dyDescent="0.3">
      <c r="A895">
        <v>894</v>
      </c>
      <c r="B895" t="s">
        <v>3104</v>
      </c>
      <c r="C895" s="1">
        <v>42912</v>
      </c>
      <c r="D895" s="1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 s="2">
        <v>543.91999999999996</v>
      </c>
      <c r="S895">
        <v>8</v>
      </c>
      <c r="T895">
        <v>0</v>
      </c>
      <c r="U895" s="2">
        <v>135.97999999999999</v>
      </c>
      <c r="V895" s="3">
        <f xml:space="preserve"> SalesData[[#This Row],[Profit]]/SalesData[[#This Row],[Sales]]</f>
        <v>0.25</v>
      </c>
      <c r="W895" s="1">
        <f>EOMONTH(SalesData[[#This Row],[Order Date]],0)</f>
        <v>42916</v>
      </c>
    </row>
    <row r="896" spans="1:23" x14ac:dyDescent="0.3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 s="2">
        <v>155.82</v>
      </c>
      <c r="S896">
        <v>7</v>
      </c>
      <c r="T896">
        <v>0</v>
      </c>
      <c r="U896" s="2">
        <v>42.071399999999997</v>
      </c>
      <c r="V896" s="3">
        <f xml:space="preserve"> SalesData[[#This Row],[Profit]]/SalesData[[#This Row],[Sales]]</f>
        <v>0.27</v>
      </c>
      <c r="W896" s="1">
        <f>EOMONTH(SalesData[[#This Row],[Order Date]],0)</f>
        <v>42704</v>
      </c>
    </row>
    <row r="897" spans="1:23" x14ac:dyDescent="0.3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 s="2">
        <v>70.007999999999996</v>
      </c>
      <c r="S897">
        <v>3</v>
      </c>
      <c r="T897">
        <v>0.2</v>
      </c>
      <c r="U897" s="2">
        <v>24.502800000000001</v>
      </c>
      <c r="V897" s="3">
        <f xml:space="preserve"> SalesData[[#This Row],[Profit]]/SalesData[[#This Row],[Sales]]</f>
        <v>0.35000000000000003</v>
      </c>
      <c r="W897" s="1">
        <f>EOMONTH(SalesData[[#This Row],[Order Date]],0)</f>
        <v>42704</v>
      </c>
    </row>
    <row r="898" spans="1:23" x14ac:dyDescent="0.3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 s="2">
        <v>15.648</v>
      </c>
      <c r="S898">
        <v>2</v>
      </c>
      <c r="T898">
        <v>0.2</v>
      </c>
      <c r="U898" s="2">
        <v>5.0856000000000003</v>
      </c>
      <c r="V898" s="3">
        <f xml:space="preserve"> SalesData[[#This Row],[Profit]]/SalesData[[#This Row],[Sales]]</f>
        <v>0.32500000000000001</v>
      </c>
      <c r="W898" s="1">
        <f>EOMONTH(SalesData[[#This Row],[Order Date]],0)</f>
        <v>42674</v>
      </c>
    </row>
    <row r="899" spans="1:23" x14ac:dyDescent="0.3">
      <c r="A899">
        <v>898</v>
      </c>
      <c r="B899" t="s">
        <v>3120</v>
      </c>
      <c r="C899" s="1">
        <v>41891</v>
      </c>
      <c r="D899" s="1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 s="2">
        <v>103.6</v>
      </c>
      <c r="S899">
        <v>7</v>
      </c>
      <c r="T899">
        <v>0</v>
      </c>
      <c r="U899" s="2">
        <v>51.8</v>
      </c>
      <c r="V899" s="3">
        <f xml:space="preserve"> SalesData[[#This Row],[Profit]]/SalesData[[#This Row],[Sales]]</f>
        <v>0.5</v>
      </c>
      <c r="W899" s="1">
        <f>EOMONTH(SalesData[[#This Row],[Order Date]],0)</f>
        <v>41912</v>
      </c>
    </row>
    <row r="900" spans="1:23" x14ac:dyDescent="0.3">
      <c r="A900">
        <v>899</v>
      </c>
      <c r="B900" t="s">
        <v>3124</v>
      </c>
      <c r="C900" s="1">
        <v>43037</v>
      </c>
      <c r="D900" s="1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 s="2">
        <v>46.96</v>
      </c>
      <c r="S900">
        <v>8</v>
      </c>
      <c r="T900">
        <v>0</v>
      </c>
      <c r="U900" s="2">
        <v>22.540800000000001</v>
      </c>
      <c r="V900" s="3">
        <f xml:space="preserve"> SalesData[[#This Row],[Profit]]/SalesData[[#This Row],[Sales]]</f>
        <v>0.48</v>
      </c>
      <c r="W900" s="1">
        <f>EOMONTH(SalesData[[#This Row],[Order Date]],0)</f>
        <v>43039</v>
      </c>
    </row>
    <row r="901" spans="1:23" x14ac:dyDescent="0.3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 s="2">
        <v>8.9039999999999999</v>
      </c>
      <c r="S901">
        <v>2</v>
      </c>
      <c r="T901">
        <v>0.7</v>
      </c>
      <c r="U901" s="2">
        <v>-6.5296000000000003</v>
      </c>
      <c r="V901" s="3">
        <f xml:space="preserve"> SalesData[[#This Row],[Profit]]/SalesData[[#This Row],[Sales]]</f>
        <v>-0.73333333333333339</v>
      </c>
      <c r="W901" s="1">
        <f>EOMONTH(SalesData[[#This Row],[Order Date]],0)</f>
        <v>42490</v>
      </c>
    </row>
    <row r="902" spans="1:23" x14ac:dyDescent="0.3">
      <c r="A902">
        <v>901</v>
      </c>
      <c r="B902" t="s">
        <v>3136</v>
      </c>
      <c r="C902" s="1">
        <v>43050</v>
      </c>
      <c r="D902" s="1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 s="2">
        <v>10.44</v>
      </c>
      <c r="S902">
        <v>5</v>
      </c>
      <c r="T902">
        <v>0.2</v>
      </c>
      <c r="U902" s="2">
        <v>3.3929999999999998</v>
      </c>
      <c r="V902" s="3">
        <f xml:space="preserve"> SalesData[[#This Row],[Profit]]/SalesData[[#This Row],[Sales]]</f>
        <v>0.32500000000000001</v>
      </c>
      <c r="W902" s="1">
        <f>EOMONTH(SalesData[[#This Row],[Order Date]],0)</f>
        <v>43069</v>
      </c>
    </row>
    <row r="903" spans="1:23" x14ac:dyDescent="0.3">
      <c r="A903">
        <v>902</v>
      </c>
      <c r="B903" t="s">
        <v>3136</v>
      </c>
      <c r="C903" s="1">
        <v>43050</v>
      </c>
      <c r="D903" s="1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 s="2">
        <v>18.335999999999999</v>
      </c>
      <c r="S903">
        <v>4</v>
      </c>
      <c r="T903">
        <v>0.8</v>
      </c>
      <c r="U903" s="2">
        <v>-32.088000000000001</v>
      </c>
      <c r="V903" s="3">
        <f xml:space="preserve"> SalesData[[#This Row],[Profit]]/SalesData[[#This Row],[Sales]]</f>
        <v>-1.7500000000000002</v>
      </c>
      <c r="W903" s="1">
        <f>EOMONTH(SalesData[[#This Row],[Order Date]],0)</f>
        <v>43069</v>
      </c>
    </row>
    <row r="904" spans="1:23" x14ac:dyDescent="0.3">
      <c r="A904">
        <v>903</v>
      </c>
      <c r="B904" t="s">
        <v>3142</v>
      </c>
      <c r="C904" s="1">
        <v>42993</v>
      </c>
      <c r="D904" s="1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 s="2">
        <v>323.976</v>
      </c>
      <c r="S904">
        <v>3</v>
      </c>
      <c r="T904">
        <v>0.2</v>
      </c>
      <c r="U904" s="2">
        <v>20.2485</v>
      </c>
      <c r="V904" s="3">
        <f xml:space="preserve"> SalesData[[#This Row],[Profit]]/SalesData[[#This Row],[Sales]]</f>
        <v>6.25E-2</v>
      </c>
      <c r="W904" s="1">
        <f>EOMONTH(SalesData[[#This Row],[Order Date]],0)</f>
        <v>43008</v>
      </c>
    </row>
    <row r="905" spans="1:23" x14ac:dyDescent="0.3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 s="2">
        <v>20.04</v>
      </c>
      <c r="S905">
        <v>3</v>
      </c>
      <c r="T905">
        <v>0</v>
      </c>
      <c r="U905" s="2">
        <v>9.6191999999999993</v>
      </c>
      <c r="V905" s="3">
        <f xml:space="preserve"> SalesData[[#This Row],[Profit]]/SalesData[[#This Row],[Sales]]</f>
        <v>0.48</v>
      </c>
      <c r="W905" s="1">
        <f>EOMONTH(SalesData[[#This Row],[Order Date]],0)</f>
        <v>42490</v>
      </c>
    </row>
    <row r="906" spans="1:23" x14ac:dyDescent="0.3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 s="2">
        <v>64.959999999999994</v>
      </c>
      <c r="S906">
        <v>2</v>
      </c>
      <c r="T906">
        <v>0</v>
      </c>
      <c r="U906" s="2">
        <v>2.5983999999999998</v>
      </c>
      <c r="V906" s="3">
        <f xml:space="preserve"> SalesData[[#This Row],[Profit]]/SalesData[[#This Row],[Sales]]</f>
        <v>0.04</v>
      </c>
      <c r="W906" s="1">
        <f>EOMONTH(SalesData[[#This Row],[Order Date]],0)</f>
        <v>42490</v>
      </c>
    </row>
    <row r="907" spans="1:23" x14ac:dyDescent="0.3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 s="2">
        <v>12.96</v>
      </c>
      <c r="S907">
        <v>2</v>
      </c>
      <c r="T907">
        <v>0</v>
      </c>
      <c r="U907" s="2">
        <v>6.2207999999999997</v>
      </c>
      <c r="V907" s="3">
        <f xml:space="preserve"> SalesData[[#This Row],[Profit]]/SalesData[[#This Row],[Sales]]</f>
        <v>0.47999999999999993</v>
      </c>
      <c r="W907" s="1">
        <f>EOMONTH(SalesData[[#This Row],[Order Date]],0)</f>
        <v>42490</v>
      </c>
    </row>
    <row r="908" spans="1:23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 s="2">
        <v>323.13600000000002</v>
      </c>
      <c r="S908">
        <v>4</v>
      </c>
      <c r="T908">
        <v>0.2</v>
      </c>
      <c r="U908" s="2">
        <v>12.117599999999999</v>
      </c>
      <c r="V908" s="3">
        <f xml:space="preserve"> SalesData[[#This Row],[Profit]]/SalesData[[#This Row],[Sales]]</f>
        <v>3.7499999999999999E-2</v>
      </c>
      <c r="W908" s="1">
        <f>EOMONTH(SalesData[[#This Row],[Order Date]],0)</f>
        <v>43100</v>
      </c>
    </row>
    <row r="909" spans="1:23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 s="2">
        <v>90.93</v>
      </c>
      <c r="S909">
        <v>7</v>
      </c>
      <c r="T909">
        <v>0</v>
      </c>
      <c r="U909" s="2">
        <v>2.7279</v>
      </c>
      <c r="V909" s="3">
        <f xml:space="preserve"> SalesData[[#This Row],[Profit]]/SalesData[[#This Row],[Sales]]</f>
        <v>0.03</v>
      </c>
      <c r="W909" s="1">
        <f>EOMONTH(SalesData[[#This Row],[Order Date]],0)</f>
        <v>43100</v>
      </c>
    </row>
    <row r="910" spans="1:23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 s="2">
        <v>52.776000000000003</v>
      </c>
      <c r="S910">
        <v>3</v>
      </c>
      <c r="T910">
        <v>0.2</v>
      </c>
      <c r="U910" s="2">
        <v>19.791</v>
      </c>
      <c r="V910" s="3">
        <f xml:space="preserve"> SalesData[[#This Row],[Profit]]/SalesData[[#This Row],[Sales]]</f>
        <v>0.375</v>
      </c>
      <c r="W910" s="1">
        <f>EOMONTH(SalesData[[#This Row],[Order Date]],0)</f>
        <v>43100</v>
      </c>
    </row>
    <row r="911" spans="1:23" x14ac:dyDescent="0.3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 s="2">
        <v>1199.8</v>
      </c>
      <c r="S911">
        <v>4</v>
      </c>
      <c r="T911">
        <v>0</v>
      </c>
      <c r="U911" s="2">
        <v>323.94600000000003</v>
      </c>
      <c r="V911" s="3">
        <f xml:space="preserve"> SalesData[[#This Row],[Profit]]/SalesData[[#This Row],[Sales]]</f>
        <v>0.27</v>
      </c>
      <c r="W911" s="1">
        <f>EOMONTH(SalesData[[#This Row],[Order Date]],0)</f>
        <v>43008</v>
      </c>
    </row>
    <row r="912" spans="1:23" x14ac:dyDescent="0.3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 s="2">
        <v>1928.78</v>
      </c>
      <c r="S912">
        <v>7</v>
      </c>
      <c r="T912">
        <v>0</v>
      </c>
      <c r="U912" s="2">
        <v>829.37540000000001</v>
      </c>
      <c r="V912" s="3">
        <f xml:space="preserve"> SalesData[[#This Row],[Profit]]/SalesData[[#This Row],[Sales]]</f>
        <v>0.43</v>
      </c>
      <c r="W912" s="1">
        <f>EOMONTH(SalesData[[#This Row],[Order Date]],0)</f>
        <v>43008</v>
      </c>
    </row>
    <row r="913" spans="1:23" x14ac:dyDescent="0.3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 s="2">
        <v>352.38</v>
      </c>
      <c r="S913">
        <v>2</v>
      </c>
      <c r="T913">
        <v>0</v>
      </c>
      <c r="U913" s="2">
        <v>81.047399999999996</v>
      </c>
      <c r="V913" s="3">
        <f xml:space="preserve"> SalesData[[#This Row],[Profit]]/SalesData[[#This Row],[Sales]]</f>
        <v>0.22999999999999998</v>
      </c>
      <c r="W913" s="1">
        <f>EOMONTH(SalesData[[#This Row],[Order Date]],0)</f>
        <v>43008</v>
      </c>
    </row>
    <row r="914" spans="1:23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 s="2">
        <v>22.2</v>
      </c>
      <c r="S914">
        <v>6</v>
      </c>
      <c r="T914">
        <v>0</v>
      </c>
      <c r="U914" s="2">
        <v>9.1020000000000003</v>
      </c>
      <c r="V914" s="3">
        <f xml:space="preserve"> SalesData[[#This Row],[Profit]]/SalesData[[#This Row],[Sales]]</f>
        <v>0.41000000000000003</v>
      </c>
      <c r="W914" s="1">
        <f>EOMONTH(SalesData[[#This Row],[Order Date]],0)</f>
        <v>42155</v>
      </c>
    </row>
    <row r="915" spans="1:23" x14ac:dyDescent="0.3">
      <c r="A915">
        <v>914</v>
      </c>
      <c r="B915" t="s">
        <v>3168</v>
      </c>
      <c r="C915" s="1">
        <v>43066</v>
      </c>
      <c r="D915" s="1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 s="2">
        <v>46.94</v>
      </c>
      <c r="S915">
        <v>1</v>
      </c>
      <c r="T915">
        <v>0</v>
      </c>
      <c r="U915" s="2">
        <v>19.2454</v>
      </c>
      <c r="V915" s="3">
        <f xml:space="preserve"> SalesData[[#This Row],[Profit]]/SalesData[[#This Row],[Sales]]</f>
        <v>0.41000000000000003</v>
      </c>
      <c r="W915" s="1">
        <f>EOMONTH(SalesData[[#This Row],[Order Date]],0)</f>
        <v>43069</v>
      </c>
    </row>
    <row r="916" spans="1:23" x14ac:dyDescent="0.3">
      <c r="A916">
        <v>915</v>
      </c>
      <c r="B916" t="s">
        <v>3168</v>
      </c>
      <c r="C916" s="1">
        <v>43066</v>
      </c>
      <c r="D916" s="1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 s="2">
        <v>143.72999999999999</v>
      </c>
      <c r="S916">
        <v>9</v>
      </c>
      <c r="T916">
        <v>0</v>
      </c>
      <c r="U916" s="2">
        <v>56.054699999999997</v>
      </c>
      <c r="V916" s="3">
        <f xml:space="preserve"> SalesData[[#This Row],[Profit]]/SalesData[[#This Row],[Sales]]</f>
        <v>0.39</v>
      </c>
      <c r="W916" s="1">
        <f>EOMONTH(SalesData[[#This Row],[Order Date]],0)</f>
        <v>43069</v>
      </c>
    </row>
    <row r="917" spans="1:23" x14ac:dyDescent="0.3">
      <c r="A917">
        <v>916</v>
      </c>
      <c r="B917" t="s">
        <v>3170</v>
      </c>
      <c r="C917" s="1">
        <v>41805</v>
      </c>
      <c r="D917" s="1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 s="2">
        <v>99.918000000000006</v>
      </c>
      <c r="S917">
        <v>2</v>
      </c>
      <c r="T917">
        <v>0.3</v>
      </c>
      <c r="U917" s="2">
        <v>-18.5562</v>
      </c>
      <c r="V917" s="3">
        <f xml:space="preserve"> SalesData[[#This Row],[Profit]]/SalesData[[#This Row],[Sales]]</f>
        <v>-0.18571428571428572</v>
      </c>
      <c r="W917" s="1">
        <f>EOMONTH(SalesData[[#This Row],[Order Date]],0)</f>
        <v>41820</v>
      </c>
    </row>
    <row r="918" spans="1:23" x14ac:dyDescent="0.3">
      <c r="A918">
        <v>917</v>
      </c>
      <c r="B918" t="s">
        <v>3170</v>
      </c>
      <c r="C918" s="1">
        <v>41805</v>
      </c>
      <c r="D918" s="1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 s="2">
        <v>797.94399999999996</v>
      </c>
      <c r="S918">
        <v>4</v>
      </c>
      <c r="T918">
        <v>0.3</v>
      </c>
      <c r="U918" s="2">
        <v>-56.996000000000002</v>
      </c>
      <c r="V918" s="3">
        <f xml:space="preserve"> SalesData[[#This Row],[Profit]]/SalesData[[#This Row],[Sales]]</f>
        <v>-7.1428571428571438E-2</v>
      </c>
      <c r="W918" s="1">
        <f>EOMONTH(SalesData[[#This Row],[Order Date]],0)</f>
        <v>41820</v>
      </c>
    </row>
    <row r="919" spans="1:23" x14ac:dyDescent="0.3">
      <c r="A919">
        <v>918</v>
      </c>
      <c r="B919" t="s">
        <v>3170</v>
      </c>
      <c r="C919" s="1">
        <v>41805</v>
      </c>
      <c r="D919" s="1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 s="2">
        <v>8.5679999999999996</v>
      </c>
      <c r="S919">
        <v>3</v>
      </c>
      <c r="T919">
        <v>0.8</v>
      </c>
      <c r="U919" s="2">
        <v>-14.5656</v>
      </c>
      <c r="V919" s="3">
        <f xml:space="preserve"> SalesData[[#This Row],[Profit]]/SalesData[[#This Row],[Sales]]</f>
        <v>-1.7</v>
      </c>
      <c r="W919" s="1">
        <f>EOMONTH(SalesData[[#This Row],[Order Date]],0)</f>
        <v>41820</v>
      </c>
    </row>
    <row r="920" spans="1:23" x14ac:dyDescent="0.3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 s="2">
        <v>149.352</v>
      </c>
      <c r="S920">
        <v>3</v>
      </c>
      <c r="T920">
        <v>0.2</v>
      </c>
      <c r="U920" s="2">
        <v>50.406300000000002</v>
      </c>
      <c r="V920" s="3">
        <f xml:space="preserve"> SalesData[[#This Row],[Profit]]/SalesData[[#This Row],[Sales]]</f>
        <v>0.33750000000000002</v>
      </c>
      <c r="W920" s="1">
        <f>EOMONTH(SalesData[[#This Row],[Order Date]],0)</f>
        <v>42460</v>
      </c>
    </row>
    <row r="921" spans="1:23" x14ac:dyDescent="0.3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 s="2">
        <v>12.992000000000001</v>
      </c>
      <c r="S921">
        <v>1</v>
      </c>
      <c r="T921">
        <v>0.2</v>
      </c>
      <c r="U921" s="2">
        <v>-0.81200000000000006</v>
      </c>
      <c r="V921" s="3">
        <f xml:space="preserve"> SalesData[[#This Row],[Profit]]/SalesData[[#This Row],[Sales]]</f>
        <v>-6.25E-2</v>
      </c>
      <c r="W921" s="1">
        <f>EOMONTH(SalesData[[#This Row],[Order Date]],0)</f>
        <v>42460</v>
      </c>
    </row>
    <row r="922" spans="1:23" x14ac:dyDescent="0.3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 s="2">
        <v>24.56</v>
      </c>
      <c r="S922">
        <v>2</v>
      </c>
      <c r="T922">
        <v>0</v>
      </c>
      <c r="U922" s="2">
        <v>6.8768000000000002</v>
      </c>
      <c r="V922" s="3">
        <f xml:space="preserve"> SalesData[[#This Row],[Profit]]/SalesData[[#This Row],[Sales]]</f>
        <v>0.28000000000000003</v>
      </c>
      <c r="W922" s="1">
        <f>EOMONTH(SalesData[[#This Row],[Order Date]],0)</f>
        <v>42004</v>
      </c>
    </row>
    <row r="923" spans="1:23" x14ac:dyDescent="0.3">
      <c r="A923">
        <v>922</v>
      </c>
      <c r="B923" t="s">
        <v>3181</v>
      </c>
      <c r="C923" s="1">
        <v>42105</v>
      </c>
      <c r="D923" s="1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 s="2">
        <v>85.14</v>
      </c>
      <c r="S923">
        <v>3</v>
      </c>
      <c r="T923">
        <v>0</v>
      </c>
      <c r="U923" s="2">
        <v>34.907400000000003</v>
      </c>
      <c r="V923" s="3">
        <f xml:space="preserve"> SalesData[[#This Row],[Profit]]/SalesData[[#This Row],[Sales]]</f>
        <v>0.41000000000000003</v>
      </c>
      <c r="W923" s="1">
        <f>EOMONTH(SalesData[[#This Row],[Order Date]],0)</f>
        <v>42124</v>
      </c>
    </row>
    <row r="924" spans="1:23" x14ac:dyDescent="0.3">
      <c r="A924">
        <v>923</v>
      </c>
      <c r="B924" t="s">
        <v>3181</v>
      </c>
      <c r="C924" s="1">
        <v>42105</v>
      </c>
      <c r="D924" s="1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 s="2">
        <v>21.99</v>
      </c>
      <c r="S924">
        <v>1</v>
      </c>
      <c r="T924">
        <v>0</v>
      </c>
      <c r="U924" s="2">
        <v>10.555199999999999</v>
      </c>
      <c r="V924" s="3">
        <f xml:space="preserve"> SalesData[[#This Row],[Profit]]/SalesData[[#This Row],[Sales]]</f>
        <v>0.48</v>
      </c>
      <c r="W924" s="1">
        <f>EOMONTH(SalesData[[#This Row],[Order Date]],0)</f>
        <v>42124</v>
      </c>
    </row>
    <row r="925" spans="1:23" x14ac:dyDescent="0.3">
      <c r="A925">
        <v>924</v>
      </c>
      <c r="B925" t="s">
        <v>3181</v>
      </c>
      <c r="C925" s="1">
        <v>42105</v>
      </c>
      <c r="D925" s="1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 s="2">
        <v>406.6</v>
      </c>
      <c r="S925">
        <v>5</v>
      </c>
      <c r="T925">
        <v>0</v>
      </c>
      <c r="U925" s="2">
        <v>113.848</v>
      </c>
      <c r="V925" s="3">
        <f xml:space="preserve"> SalesData[[#This Row],[Profit]]/SalesData[[#This Row],[Sales]]</f>
        <v>0.27999999999999997</v>
      </c>
      <c r="W925" s="1">
        <f>EOMONTH(SalesData[[#This Row],[Order Date]],0)</f>
        <v>42124</v>
      </c>
    </row>
    <row r="926" spans="1:23" x14ac:dyDescent="0.3">
      <c r="A926">
        <v>925</v>
      </c>
      <c r="B926" t="s">
        <v>3191</v>
      </c>
      <c r="C926" s="1">
        <v>42628</v>
      </c>
      <c r="D926" s="1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 s="2">
        <v>841.56799999999998</v>
      </c>
      <c r="S926">
        <v>2</v>
      </c>
      <c r="T926">
        <v>0.2</v>
      </c>
      <c r="U926" s="2">
        <v>294.54880000000003</v>
      </c>
      <c r="V926" s="3">
        <f xml:space="preserve"> SalesData[[#This Row],[Profit]]/SalesData[[#This Row],[Sales]]</f>
        <v>0.35000000000000003</v>
      </c>
      <c r="W926" s="1">
        <f>EOMONTH(SalesData[[#This Row],[Order Date]],0)</f>
        <v>42643</v>
      </c>
    </row>
    <row r="927" spans="1:23" x14ac:dyDescent="0.3">
      <c r="A927">
        <v>926</v>
      </c>
      <c r="B927" t="s">
        <v>3195</v>
      </c>
      <c r="C927" s="1">
        <v>41895</v>
      </c>
      <c r="D927" s="1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 s="2">
        <v>15.552</v>
      </c>
      <c r="S927">
        <v>3</v>
      </c>
      <c r="T927">
        <v>0.2</v>
      </c>
      <c r="U927" s="2">
        <v>5.4432</v>
      </c>
      <c r="V927" s="3">
        <f xml:space="preserve"> SalesData[[#This Row],[Profit]]/SalesData[[#This Row],[Sales]]</f>
        <v>0.35000000000000003</v>
      </c>
      <c r="W927" s="1">
        <f>EOMONTH(SalesData[[#This Row],[Order Date]],0)</f>
        <v>41912</v>
      </c>
    </row>
    <row r="928" spans="1:23" x14ac:dyDescent="0.3">
      <c r="A928">
        <v>927</v>
      </c>
      <c r="B928" t="s">
        <v>3195</v>
      </c>
      <c r="C928" s="1">
        <v>41895</v>
      </c>
      <c r="D928" s="1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 s="2">
        <v>252</v>
      </c>
      <c r="S928">
        <v>5</v>
      </c>
      <c r="T928">
        <v>0.2</v>
      </c>
      <c r="U928" s="2">
        <v>53.55</v>
      </c>
      <c r="V928" s="3">
        <f xml:space="preserve"> SalesData[[#This Row],[Profit]]/SalesData[[#This Row],[Sales]]</f>
        <v>0.21249999999999999</v>
      </c>
      <c r="W928" s="1">
        <f>EOMONTH(SalesData[[#This Row],[Order Date]],0)</f>
        <v>41912</v>
      </c>
    </row>
    <row r="929" spans="1:23" x14ac:dyDescent="0.3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 s="2">
        <v>46.2</v>
      </c>
      <c r="S929">
        <v>4</v>
      </c>
      <c r="T929">
        <v>0</v>
      </c>
      <c r="U929" s="2">
        <v>12.936</v>
      </c>
      <c r="V929" s="3">
        <f xml:space="preserve"> SalesData[[#This Row],[Profit]]/SalesData[[#This Row],[Sales]]</f>
        <v>0.27999999999999997</v>
      </c>
      <c r="W929" s="1">
        <f>EOMONTH(SalesData[[#This Row],[Order Date]],0)</f>
        <v>42308</v>
      </c>
    </row>
    <row r="930" spans="1:23" x14ac:dyDescent="0.3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 s="2">
        <v>28.84</v>
      </c>
      <c r="S930">
        <v>2</v>
      </c>
      <c r="T930">
        <v>0</v>
      </c>
      <c r="U930" s="2">
        <v>9.5172000000000008</v>
      </c>
      <c r="V930" s="3">
        <f xml:space="preserve"> SalesData[[#This Row],[Profit]]/SalesData[[#This Row],[Sales]]</f>
        <v>0.33</v>
      </c>
      <c r="W930" s="1">
        <f>EOMONTH(SalesData[[#This Row],[Order Date]],0)</f>
        <v>42308</v>
      </c>
    </row>
    <row r="931" spans="1:23" x14ac:dyDescent="0.3">
      <c r="A931">
        <v>930</v>
      </c>
      <c r="B931" t="s">
        <v>3206</v>
      </c>
      <c r="C931" s="1">
        <v>42839</v>
      </c>
      <c r="D931" s="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 s="2">
        <v>14.592000000000001</v>
      </c>
      <c r="S931">
        <v>3</v>
      </c>
      <c r="T931">
        <v>0.2</v>
      </c>
      <c r="U931" s="2">
        <v>2.5535999999999999</v>
      </c>
      <c r="V931" s="3">
        <f xml:space="preserve"> SalesData[[#This Row],[Profit]]/SalesData[[#This Row],[Sales]]</f>
        <v>0.17499999999999999</v>
      </c>
      <c r="W931" s="1">
        <f>EOMONTH(SalesData[[#This Row],[Order Date]],0)</f>
        <v>42855</v>
      </c>
    </row>
    <row r="932" spans="1:23" x14ac:dyDescent="0.3">
      <c r="A932">
        <v>931</v>
      </c>
      <c r="B932" t="s">
        <v>3206</v>
      </c>
      <c r="C932" s="1">
        <v>42839</v>
      </c>
      <c r="D932" s="1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 s="2">
        <v>89.855999999999995</v>
      </c>
      <c r="S932">
        <v>3</v>
      </c>
      <c r="T932">
        <v>0.2</v>
      </c>
      <c r="U932" s="2">
        <v>21.340800000000002</v>
      </c>
      <c r="V932" s="3">
        <f xml:space="preserve"> SalesData[[#This Row],[Profit]]/SalesData[[#This Row],[Sales]]</f>
        <v>0.23750000000000004</v>
      </c>
      <c r="W932" s="1">
        <f>EOMONTH(SalesData[[#This Row],[Order Date]],0)</f>
        <v>42855</v>
      </c>
    </row>
    <row r="933" spans="1:23" x14ac:dyDescent="0.3">
      <c r="A933">
        <v>932</v>
      </c>
      <c r="B933" t="s">
        <v>3206</v>
      </c>
      <c r="C933" s="1">
        <v>42839</v>
      </c>
      <c r="D933" s="1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 s="2">
        <v>13.872</v>
      </c>
      <c r="S933">
        <v>3</v>
      </c>
      <c r="T933">
        <v>0.2</v>
      </c>
      <c r="U933" s="2">
        <v>5.0286</v>
      </c>
      <c r="V933" s="3">
        <f xml:space="preserve"> SalesData[[#This Row],[Profit]]/SalesData[[#This Row],[Sales]]</f>
        <v>0.36249999999999999</v>
      </c>
      <c r="W933" s="1">
        <f>EOMONTH(SalesData[[#This Row],[Order Date]],0)</f>
        <v>42855</v>
      </c>
    </row>
    <row r="934" spans="1:23" x14ac:dyDescent="0.3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 s="2">
        <v>12.192</v>
      </c>
      <c r="S934">
        <v>3</v>
      </c>
      <c r="T934">
        <v>0.2</v>
      </c>
      <c r="U934" s="2">
        <v>4.1147999999999998</v>
      </c>
      <c r="V934" s="3">
        <f xml:space="preserve"> SalesData[[#This Row],[Profit]]/SalesData[[#This Row],[Sales]]</f>
        <v>0.33749999999999997</v>
      </c>
      <c r="W934" s="1">
        <f>EOMONTH(SalesData[[#This Row],[Order Date]],0)</f>
        <v>43008</v>
      </c>
    </row>
    <row r="935" spans="1:23" x14ac:dyDescent="0.3">
      <c r="A935">
        <v>934</v>
      </c>
      <c r="B935" t="s">
        <v>3216</v>
      </c>
      <c r="C935" s="1">
        <v>42541</v>
      </c>
      <c r="D935" s="1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 s="2">
        <v>45.055999999999997</v>
      </c>
      <c r="S935">
        <v>8</v>
      </c>
      <c r="T935">
        <v>0.2</v>
      </c>
      <c r="U935" s="2">
        <v>15.2064</v>
      </c>
      <c r="V935" s="3">
        <f xml:space="preserve"> SalesData[[#This Row],[Profit]]/SalesData[[#This Row],[Sales]]</f>
        <v>0.33750000000000002</v>
      </c>
      <c r="W935" s="1">
        <f>EOMONTH(SalesData[[#This Row],[Order Date]],0)</f>
        <v>42551</v>
      </c>
    </row>
    <row r="936" spans="1:23" x14ac:dyDescent="0.3">
      <c r="A936">
        <v>935</v>
      </c>
      <c r="B936" t="s">
        <v>3216</v>
      </c>
      <c r="C936" s="1">
        <v>42541</v>
      </c>
      <c r="D936" s="1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 s="2">
        <v>29.718</v>
      </c>
      <c r="S936">
        <v>6</v>
      </c>
      <c r="T936">
        <v>0.7</v>
      </c>
      <c r="U936" s="2">
        <v>-21.793199999999999</v>
      </c>
      <c r="V936" s="3">
        <f xml:space="preserve"> SalesData[[#This Row],[Profit]]/SalesData[[#This Row],[Sales]]</f>
        <v>-0.73333333333333328</v>
      </c>
      <c r="W936" s="1">
        <f>EOMONTH(SalesData[[#This Row],[Order Date]],0)</f>
        <v>42551</v>
      </c>
    </row>
    <row r="937" spans="1:23" x14ac:dyDescent="0.3">
      <c r="A937">
        <v>936</v>
      </c>
      <c r="B937" t="s">
        <v>3216</v>
      </c>
      <c r="C937" s="1">
        <v>42541</v>
      </c>
      <c r="D937" s="1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 s="2">
        <v>15.552</v>
      </c>
      <c r="S937">
        <v>3</v>
      </c>
      <c r="T937">
        <v>0.2</v>
      </c>
      <c r="U937" s="2">
        <v>5.4432</v>
      </c>
      <c r="V937" s="3">
        <f xml:space="preserve"> SalesData[[#This Row],[Profit]]/SalesData[[#This Row],[Sales]]</f>
        <v>0.35000000000000003</v>
      </c>
      <c r="W937" s="1">
        <f>EOMONTH(SalesData[[#This Row],[Order Date]],0)</f>
        <v>42551</v>
      </c>
    </row>
    <row r="938" spans="1:23" x14ac:dyDescent="0.3">
      <c r="A938">
        <v>937</v>
      </c>
      <c r="B938" t="s">
        <v>3216</v>
      </c>
      <c r="C938" s="1">
        <v>42541</v>
      </c>
      <c r="D938" s="1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 s="2">
        <v>447.69600000000003</v>
      </c>
      <c r="S938">
        <v>2</v>
      </c>
      <c r="T938">
        <v>0.2</v>
      </c>
      <c r="U938" s="2">
        <v>33.577199999999998</v>
      </c>
      <c r="V938" s="3">
        <f xml:space="preserve"> SalesData[[#This Row],[Profit]]/SalesData[[#This Row],[Sales]]</f>
        <v>7.4999999999999997E-2</v>
      </c>
      <c r="W938" s="1">
        <f>EOMONTH(SalesData[[#This Row],[Order Date]],0)</f>
        <v>42551</v>
      </c>
    </row>
    <row r="939" spans="1:23" x14ac:dyDescent="0.3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 s="2">
        <v>159.99</v>
      </c>
      <c r="S939">
        <v>1</v>
      </c>
      <c r="T939">
        <v>0</v>
      </c>
      <c r="U939" s="2">
        <v>54.396599999999999</v>
      </c>
      <c r="V939" s="3">
        <f xml:space="preserve"> SalesData[[#This Row],[Profit]]/SalesData[[#This Row],[Sales]]</f>
        <v>0.33999999999999997</v>
      </c>
      <c r="W939" s="1">
        <f>EOMONTH(SalesData[[#This Row],[Order Date]],0)</f>
        <v>43069</v>
      </c>
    </row>
    <row r="940" spans="1:23" x14ac:dyDescent="0.3">
      <c r="A940">
        <v>939</v>
      </c>
      <c r="B940" t="s">
        <v>3226</v>
      </c>
      <c r="C940" s="1">
        <v>42351</v>
      </c>
      <c r="D940" s="1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 s="2">
        <v>12.96</v>
      </c>
      <c r="S940">
        <v>2</v>
      </c>
      <c r="T940">
        <v>0</v>
      </c>
      <c r="U940" s="2">
        <v>6.2207999999999997</v>
      </c>
      <c r="V940" s="3">
        <f xml:space="preserve"> SalesData[[#This Row],[Profit]]/SalesData[[#This Row],[Sales]]</f>
        <v>0.47999999999999993</v>
      </c>
      <c r="W940" s="1">
        <f>EOMONTH(SalesData[[#This Row],[Order Date]],0)</f>
        <v>42369</v>
      </c>
    </row>
    <row r="941" spans="1:23" x14ac:dyDescent="0.3">
      <c r="A941">
        <v>940</v>
      </c>
      <c r="B941" t="s">
        <v>3226</v>
      </c>
      <c r="C941" s="1">
        <v>42351</v>
      </c>
      <c r="D941" s="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 s="2">
        <v>134.47999999999999</v>
      </c>
      <c r="S941">
        <v>4</v>
      </c>
      <c r="T941">
        <v>0</v>
      </c>
      <c r="U941" s="2">
        <v>34.964799999999997</v>
      </c>
      <c r="V941" s="3">
        <f xml:space="preserve"> SalesData[[#This Row],[Profit]]/SalesData[[#This Row],[Sales]]</f>
        <v>0.26</v>
      </c>
      <c r="W941" s="1">
        <f>EOMONTH(SalesData[[#This Row],[Order Date]],0)</f>
        <v>42369</v>
      </c>
    </row>
    <row r="942" spans="1:23" x14ac:dyDescent="0.3">
      <c r="A942">
        <v>941</v>
      </c>
      <c r="B942" t="s">
        <v>3236</v>
      </c>
      <c r="C942" s="1">
        <v>42540</v>
      </c>
      <c r="D942" s="1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 s="2">
        <v>17.12</v>
      </c>
      <c r="S942">
        <v>2</v>
      </c>
      <c r="T942">
        <v>0</v>
      </c>
      <c r="U942" s="2">
        <v>8.0464000000000002</v>
      </c>
      <c r="V942" s="3">
        <f xml:space="preserve"> SalesData[[#This Row],[Profit]]/SalesData[[#This Row],[Sales]]</f>
        <v>0.47</v>
      </c>
      <c r="W942" s="1">
        <f>EOMONTH(SalesData[[#This Row],[Order Date]],0)</f>
        <v>42551</v>
      </c>
    </row>
    <row r="943" spans="1:23" x14ac:dyDescent="0.3">
      <c r="A943">
        <v>942</v>
      </c>
      <c r="B943" t="s">
        <v>3242</v>
      </c>
      <c r="C943" s="1">
        <v>42717</v>
      </c>
      <c r="D943" s="1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 s="2">
        <v>6.0960000000000001</v>
      </c>
      <c r="S943">
        <v>2</v>
      </c>
      <c r="T943">
        <v>0.2</v>
      </c>
      <c r="U943" s="2">
        <v>2.2098</v>
      </c>
      <c r="V943" s="3">
        <f xml:space="preserve"> SalesData[[#This Row],[Profit]]/SalesData[[#This Row],[Sales]]</f>
        <v>0.36249999999999999</v>
      </c>
      <c r="W943" s="1">
        <f>EOMONTH(SalesData[[#This Row],[Order Date]],0)</f>
        <v>42735</v>
      </c>
    </row>
    <row r="944" spans="1:23" x14ac:dyDescent="0.3">
      <c r="A944">
        <v>943</v>
      </c>
      <c r="B944" t="s">
        <v>3242</v>
      </c>
      <c r="C944" s="1">
        <v>42717</v>
      </c>
      <c r="D944" s="1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2">
        <v>1114.2719999999999</v>
      </c>
      <c r="S944">
        <v>4</v>
      </c>
      <c r="T944">
        <v>0.2</v>
      </c>
      <c r="U944" s="2">
        <v>41.785200000000003</v>
      </c>
      <c r="V944" s="3">
        <f xml:space="preserve"> SalesData[[#This Row],[Profit]]/SalesData[[#This Row],[Sales]]</f>
        <v>3.7500000000000006E-2</v>
      </c>
      <c r="W944" s="1">
        <f>EOMONTH(SalesData[[#This Row],[Order Date]],0)</f>
        <v>42735</v>
      </c>
    </row>
    <row r="945" spans="1:23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 s="2">
        <v>32.4</v>
      </c>
      <c r="S945">
        <v>5</v>
      </c>
      <c r="T945">
        <v>0</v>
      </c>
      <c r="U945" s="2">
        <v>15.552</v>
      </c>
      <c r="V945" s="3">
        <f xml:space="preserve"> SalesData[[#This Row],[Profit]]/SalesData[[#This Row],[Sales]]</f>
        <v>0.48</v>
      </c>
      <c r="W945" s="1">
        <f>EOMONTH(SalesData[[#This Row],[Order Date]],0)</f>
        <v>42155</v>
      </c>
    </row>
    <row r="946" spans="1:23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 s="2">
        <v>540.57000000000005</v>
      </c>
      <c r="S946">
        <v>3</v>
      </c>
      <c r="T946">
        <v>0</v>
      </c>
      <c r="U946" s="2">
        <v>140.54820000000001</v>
      </c>
      <c r="V946" s="3">
        <f xml:space="preserve"> SalesData[[#This Row],[Profit]]/SalesData[[#This Row],[Sales]]</f>
        <v>0.26</v>
      </c>
      <c r="W946" s="1">
        <f>EOMONTH(SalesData[[#This Row],[Order Date]],0)</f>
        <v>42155</v>
      </c>
    </row>
    <row r="947" spans="1:23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 s="2">
        <v>167.76</v>
      </c>
      <c r="S947">
        <v>5</v>
      </c>
      <c r="T947">
        <v>0.2</v>
      </c>
      <c r="U947" s="2">
        <v>62.91</v>
      </c>
      <c r="V947" s="3">
        <f xml:space="preserve"> SalesData[[#This Row],[Profit]]/SalesData[[#This Row],[Sales]]</f>
        <v>0.375</v>
      </c>
      <c r="W947" s="1">
        <f>EOMONTH(SalesData[[#This Row],[Order Date]],0)</f>
        <v>42155</v>
      </c>
    </row>
    <row r="948" spans="1:23" x14ac:dyDescent="0.3">
      <c r="A948">
        <v>947</v>
      </c>
      <c r="B948" t="s">
        <v>3252</v>
      </c>
      <c r="C948" s="1">
        <v>42211</v>
      </c>
      <c r="D948" s="1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 s="2">
        <v>393.16500000000002</v>
      </c>
      <c r="S948">
        <v>3</v>
      </c>
      <c r="T948">
        <v>0.5</v>
      </c>
      <c r="U948" s="2">
        <v>-204.44579999999999</v>
      </c>
      <c r="V948" s="3">
        <f xml:space="preserve"> SalesData[[#This Row],[Profit]]/SalesData[[#This Row],[Sales]]</f>
        <v>-0.51999999999999991</v>
      </c>
      <c r="W948" s="1">
        <f>EOMONTH(SalesData[[#This Row],[Order Date]],0)</f>
        <v>42216</v>
      </c>
    </row>
    <row r="949" spans="1:23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 s="2">
        <v>516.48800000000006</v>
      </c>
      <c r="S949">
        <v>7</v>
      </c>
      <c r="T949">
        <v>0.2</v>
      </c>
      <c r="U949" s="2">
        <v>-12.9122</v>
      </c>
      <c r="V949" s="3">
        <f xml:space="preserve"> SalesData[[#This Row],[Profit]]/SalesData[[#This Row],[Sales]]</f>
        <v>-2.4999999999999998E-2</v>
      </c>
      <c r="W949" s="1">
        <f>EOMONTH(SalesData[[#This Row],[Order Date]],0)</f>
        <v>43069</v>
      </c>
    </row>
    <row r="950" spans="1:23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 s="2">
        <v>1007.232</v>
      </c>
      <c r="S950">
        <v>6</v>
      </c>
      <c r="T950">
        <v>0.2</v>
      </c>
      <c r="U950" s="2">
        <v>75.542400000000001</v>
      </c>
      <c r="V950" s="3">
        <f xml:space="preserve"> SalesData[[#This Row],[Profit]]/SalesData[[#This Row],[Sales]]</f>
        <v>7.4999999999999997E-2</v>
      </c>
      <c r="W950" s="1">
        <f>EOMONTH(SalesData[[#This Row],[Order Date]],0)</f>
        <v>43069</v>
      </c>
    </row>
    <row r="951" spans="1:23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 s="2">
        <v>2065.3200000000002</v>
      </c>
      <c r="S951">
        <v>12</v>
      </c>
      <c r="T951">
        <v>0.4</v>
      </c>
      <c r="U951" s="2">
        <v>-619.596</v>
      </c>
      <c r="V951" s="3">
        <f xml:space="preserve"> SalesData[[#This Row],[Profit]]/SalesData[[#This Row],[Sales]]</f>
        <v>-0.3</v>
      </c>
      <c r="W951" s="1">
        <f>EOMONTH(SalesData[[#This Row],[Order Date]],0)</f>
        <v>43069</v>
      </c>
    </row>
    <row r="952" spans="1:23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 s="2">
        <v>15.552</v>
      </c>
      <c r="S952">
        <v>3</v>
      </c>
      <c r="T952">
        <v>0.2</v>
      </c>
      <c r="U952" s="2">
        <v>5.4432</v>
      </c>
      <c r="V952" s="3">
        <f xml:space="preserve"> SalesData[[#This Row],[Profit]]/SalesData[[#This Row],[Sales]]</f>
        <v>0.35000000000000003</v>
      </c>
      <c r="W952" s="1">
        <f>EOMONTH(SalesData[[#This Row],[Order Date]],0)</f>
        <v>43069</v>
      </c>
    </row>
    <row r="953" spans="1:23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 s="2">
        <v>25.344000000000001</v>
      </c>
      <c r="S953">
        <v>6</v>
      </c>
      <c r="T953">
        <v>0.2</v>
      </c>
      <c r="U953" s="2">
        <v>7.92</v>
      </c>
      <c r="V953" s="3">
        <f xml:space="preserve"> SalesData[[#This Row],[Profit]]/SalesData[[#This Row],[Sales]]</f>
        <v>0.3125</v>
      </c>
      <c r="W953" s="1">
        <f>EOMONTH(SalesData[[#This Row],[Order Date]],0)</f>
        <v>43069</v>
      </c>
    </row>
    <row r="954" spans="1:23" x14ac:dyDescent="0.3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 s="2">
        <v>25.472000000000001</v>
      </c>
      <c r="S954">
        <v>4</v>
      </c>
      <c r="T954">
        <v>0.2</v>
      </c>
      <c r="U954" s="2">
        <v>7.6416000000000004</v>
      </c>
      <c r="V954" s="3">
        <f xml:space="preserve"> SalesData[[#This Row],[Profit]]/SalesData[[#This Row],[Sales]]</f>
        <v>0.3</v>
      </c>
      <c r="W954" s="1">
        <f>EOMONTH(SalesData[[#This Row],[Order Date]],0)</f>
        <v>42855</v>
      </c>
    </row>
    <row r="955" spans="1:23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 s="2">
        <v>27.167999999999999</v>
      </c>
      <c r="S955">
        <v>2</v>
      </c>
      <c r="T955">
        <v>0.2</v>
      </c>
      <c r="U955" s="2">
        <v>2.7168000000000001</v>
      </c>
      <c r="V955" s="3">
        <f xml:space="preserve"> SalesData[[#This Row],[Profit]]/SalesData[[#This Row],[Sales]]</f>
        <v>0.1</v>
      </c>
      <c r="W955" s="1">
        <f>EOMONTH(SalesData[[#This Row],[Order Date]],0)</f>
        <v>43100</v>
      </c>
    </row>
    <row r="956" spans="1:23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 s="2">
        <v>78.852800000000002</v>
      </c>
      <c r="S956">
        <v>2</v>
      </c>
      <c r="T956">
        <v>0.32</v>
      </c>
      <c r="U956" s="2">
        <v>-11.596</v>
      </c>
      <c r="V956" s="3">
        <f xml:space="preserve"> SalesData[[#This Row],[Profit]]/SalesData[[#This Row],[Sales]]</f>
        <v>-0.14705882352941177</v>
      </c>
      <c r="W956" s="1">
        <f>EOMONTH(SalesData[[#This Row],[Order Date]],0)</f>
        <v>43100</v>
      </c>
    </row>
    <row r="957" spans="1:23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 s="2">
        <v>173.8</v>
      </c>
      <c r="S957">
        <v>5</v>
      </c>
      <c r="T957">
        <v>0</v>
      </c>
      <c r="U957" s="2">
        <v>43.45</v>
      </c>
      <c r="V957" s="3">
        <f xml:space="preserve"> SalesData[[#This Row],[Profit]]/SalesData[[#This Row],[Sales]]</f>
        <v>0.25</v>
      </c>
      <c r="W957" s="1">
        <f>EOMONTH(SalesData[[#This Row],[Order Date]],0)</f>
        <v>43069</v>
      </c>
    </row>
    <row r="958" spans="1:23" x14ac:dyDescent="0.3">
      <c r="A958">
        <v>957</v>
      </c>
      <c r="B958" t="s">
        <v>3275</v>
      </c>
      <c r="C958" s="1">
        <v>42870</v>
      </c>
      <c r="D958" s="1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 s="2">
        <v>29.591999999999999</v>
      </c>
      <c r="S958">
        <v>1</v>
      </c>
      <c r="T958">
        <v>0.2</v>
      </c>
      <c r="U958" s="2">
        <v>2.5893000000000002</v>
      </c>
      <c r="V958" s="3">
        <f xml:space="preserve"> SalesData[[#This Row],[Profit]]/SalesData[[#This Row],[Sales]]</f>
        <v>8.7500000000000008E-2</v>
      </c>
      <c r="W958" s="1">
        <f>EOMONTH(SalesData[[#This Row],[Order Date]],0)</f>
        <v>42886</v>
      </c>
    </row>
    <row r="959" spans="1:23" x14ac:dyDescent="0.3">
      <c r="A959">
        <v>958</v>
      </c>
      <c r="B959" t="s">
        <v>3275</v>
      </c>
      <c r="C959" s="1">
        <v>42870</v>
      </c>
      <c r="D959" s="1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 s="2">
        <v>4.7519999999999998</v>
      </c>
      <c r="S959">
        <v>2</v>
      </c>
      <c r="T959">
        <v>0.7</v>
      </c>
      <c r="U959" s="2">
        <v>-3.1680000000000001</v>
      </c>
      <c r="V959" s="3">
        <f xml:space="preserve"> SalesData[[#This Row],[Profit]]/SalesData[[#This Row],[Sales]]</f>
        <v>-0.66666666666666674</v>
      </c>
      <c r="W959" s="1">
        <f>EOMONTH(SalesData[[#This Row],[Order Date]],0)</f>
        <v>42886</v>
      </c>
    </row>
    <row r="960" spans="1:23" x14ac:dyDescent="0.3">
      <c r="A960">
        <v>959</v>
      </c>
      <c r="B960" t="s">
        <v>3275</v>
      </c>
      <c r="C960" s="1">
        <v>42870</v>
      </c>
      <c r="D960" s="1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 s="2">
        <v>15.552</v>
      </c>
      <c r="S960">
        <v>3</v>
      </c>
      <c r="T960">
        <v>0.2</v>
      </c>
      <c r="U960" s="2">
        <v>5.6375999999999999</v>
      </c>
      <c r="V960" s="3">
        <f xml:space="preserve"> SalesData[[#This Row],[Profit]]/SalesData[[#This Row],[Sales]]</f>
        <v>0.36249999999999999</v>
      </c>
      <c r="W960" s="1">
        <f>EOMONTH(SalesData[[#This Row],[Order Date]],0)</f>
        <v>42886</v>
      </c>
    </row>
    <row r="961" spans="1:23" x14ac:dyDescent="0.3">
      <c r="A961">
        <v>960</v>
      </c>
      <c r="B961" t="s">
        <v>3284</v>
      </c>
      <c r="C961" s="1">
        <v>42269</v>
      </c>
      <c r="D961" s="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 s="2">
        <v>204.6</v>
      </c>
      <c r="S961">
        <v>2</v>
      </c>
      <c r="T961">
        <v>0</v>
      </c>
      <c r="U961" s="2">
        <v>53.195999999999998</v>
      </c>
      <c r="V961" s="3">
        <f xml:space="preserve"> SalesData[[#This Row],[Profit]]/SalesData[[#This Row],[Sales]]</f>
        <v>0.26</v>
      </c>
      <c r="W961" s="1">
        <f>EOMONTH(SalesData[[#This Row],[Order Date]],0)</f>
        <v>42277</v>
      </c>
    </row>
    <row r="962" spans="1:23" x14ac:dyDescent="0.3">
      <c r="A962">
        <v>961</v>
      </c>
      <c r="B962" t="s">
        <v>3289</v>
      </c>
      <c r="C962" s="1">
        <v>43053</v>
      </c>
      <c r="D962" s="1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 s="2">
        <v>321.56799999999998</v>
      </c>
      <c r="S962">
        <v>2</v>
      </c>
      <c r="T962">
        <v>0.2</v>
      </c>
      <c r="U962" s="2">
        <v>28.1372</v>
      </c>
      <c r="V962" s="3">
        <f xml:space="preserve"> SalesData[[#This Row],[Profit]]/SalesData[[#This Row],[Sales]]</f>
        <v>8.7500000000000008E-2</v>
      </c>
      <c r="W962" s="1">
        <f>EOMONTH(SalesData[[#This Row],[Order Date]],0)</f>
        <v>43069</v>
      </c>
    </row>
    <row r="963" spans="1:23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 s="2">
        <v>6.24</v>
      </c>
      <c r="S963">
        <v>2</v>
      </c>
      <c r="T963">
        <v>0</v>
      </c>
      <c r="U963" s="2">
        <v>3.0575999999999999</v>
      </c>
      <c r="V963" s="3">
        <f xml:space="preserve"> SalesData[[#This Row],[Profit]]/SalesData[[#This Row],[Sales]]</f>
        <v>0.48999999999999994</v>
      </c>
      <c r="W963" s="1">
        <f>EOMONTH(SalesData[[#This Row],[Order Date]],0)</f>
        <v>42338</v>
      </c>
    </row>
    <row r="964" spans="1:23" x14ac:dyDescent="0.3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 s="2">
        <v>21.88</v>
      </c>
      <c r="S964">
        <v>2</v>
      </c>
      <c r="T964">
        <v>0</v>
      </c>
      <c r="U964" s="2">
        <v>10.94</v>
      </c>
      <c r="V964" s="3">
        <f xml:space="preserve"> SalesData[[#This Row],[Profit]]/SalesData[[#This Row],[Sales]]</f>
        <v>0.5</v>
      </c>
      <c r="W964" s="1">
        <f>EOMONTH(SalesData[[#This Row],[Order Date]],0)</f>
        <v>42643</v>
      </c>
    </row>
    <row r="965" spans="1:23" x14ac:dyDescent="0.3">
      <c r="A965">
        <v>964</v>
      </c>
      <c r="B965" t="s">
        <v>3298</v>
      </c>
      <c r="C965" s="1">
        <v>41904</v>
      </c>
      <c r="D965" s="1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 s="2">
        <v>4.6079999999999997</v>
      </c>
      <c r="S965">
        <v>2</v>
      </c>
      <c r="T965">
        <v>0.2</v>
      </c>
      <c r="U965" s="2">
        <v>1.6704000000000001</v>
      </c>
      <c r="V965" s="3">
        <f xml:space="preserve"> SalesData[[#This Row],[Profit]]/SalesData[[#This Row],[Sales]]</f>
        <v>0.36250000000000004</v>
      </c>
      <c r="W965" s="1">
        <f>EOMONTH(SalesData[[#This Row],[Order Date]],0)</f>
        <v>41912</v>
      </c>
    </row>
    <row r="966" spans="1:23" x14ac:dyDescent="0.3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 s="2">
        <v>9.82</v>
      </c>
      <c r="S966">
        <v>2</v>
      </c>
      <c r="T966">
        <v>0</v>
      </c>
      <c r="U966" s="2">
        <v>4.8117999999999999</v>
      </c>
      <c r="V966" s="3">
        <f xml:space="preserve"> SalesData[[#This Row],[Profit]]/SalesData[[#This Row],[Sales]]</f>
        <v>0.49</v>
      </c>
      <c r="W966" s="1">
        <f>EOMONTH(SalesData[[#This Row],[Order Date]],0)</f>
        <v>42855</v>
      </c>
    </row>
    <row r="967" spans="1:23" x14ac:dyDescent="0.3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 s="2">
        <v>35.97</v>
      </c>
      <c r="S967">
        <v>3</v>
      </c>
      <c r="T967">
        <v>0</v>
      </c>
      <c r="U967" s="2">
        <v>9.7119</v>
      </c>
      <c r="V967" s="3">
        <f xml:space="preserve"> SalesData[[#This Row],[Profit]]/SalesData[[#This Row],[Sales]]</f>
        <v>0.27</v>
      </c>
      <c r="W967" s="1">
        <f>EOMONTH(SalesData[[#This Row],[Order Date]],0)</f>
        <v>42855</v>
      </c>
    </row>
    <row r="968" spans="1:23" x14ac:dyDescent="0.3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 s="2">
        <v>12.96</v>
      </c>
      <c r="S968">
        <v>2</v>
      </c>
      <c r="T968">
        <v>0</v>
      </c>
      <c r="U968" s="2">
        <v>6.2207999999999997</v>
      </c>
      <c r="V968" s="3">
        <f xml:space="preserve"> SalesData[[#This Row],[Profit]]/SalesData[[#This Row],[Sales]]</f>
        <v>0.47999999999999993</v>
      </c>
      <c r="W968" s="1">
        <f>EOMONTH(SalesData[[#This Row],[Order Date]],0)</f>
        <v>42855</v>
      </c>
    </row>
    <row r="969" spans="1:23" x14ac:dyDescent="0.3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 s="2">
        <v>191.6</v>
      </c>
      <c r="S969">
        <v>4</v>
      </c>
      <c r="T969">
        <v>0</v>
      </c>
      <c r="U969" s="2">
        <v>91.968000000000004</v>
      </c>
      <c r="V969" s="3">
        <f xml:space="preserve"> SalesData[[#This Row],[Profit]]/SalesData[[#This Row],[Sales]]</f>
        <v>0.48000000000000004</v>
      </c>
      <c r="W969" s="1">
        <f>EOMONTH(SalesData[[#This Row],[Order Date]],0)</f>
        <v>42855</v>
      </c>
    </row>
    <row r="970" spans="1:23" x14ac:dyDescent="0.3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 s="2">
        <v>8.64</v>
      </c>
      <c r="S970">
        <v>3</v>
      </c>
      <c r="T970">
        <v>0</v>
      </c>
      <c r="U970" s="2">
        <v>4.2336</v>
      </c>
      <c r="V970" s="3">
        <f xml:space="preserve"> SalesData[[#This Row],[Profit]]/SalesData[[#This Row],[Sales]]</f>
        <v>0.49</v>
      </c>
      <c r="W970" s="1">
        <f>EOMONTH(SalesData[[#This Row],[Order Date]],0)</f>
        <v>42855</v>
      </c>
    </row>
    <row r="971" spans="1:23" x14ac:dyDescent="0.3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 s="2">
        <v>501.81</v>
      </c>
      <c r="S971">
        <v>3</v>
      </c>
      <c r="T971">
        <v>0</v>
      </c>
      <c r="U971" s="2">
        <v>0</v>
      </c>
      <c r="V971" s="3">
        <f xml:space="preserve"> SalesData[[#This Row],[Profit]]/SalesData[[#This Row],[Sales]]</f>
        <v>0</v>
      </c>
      <c r="W971" s="1">
        <f>EOMONTH(SalesData[[#This Row],[Order Date]],0)</f>
        <v>42855</v>
      </c>
    </row>
    <row r="972" spans="1:23" x14ac:dyDescent="0.3">
      <c r="A972">
        <v>971</v>
      </c>
      <c r="B972" t="s">
        <v>3314</v>
      </c>
      <c r="C972" s="1">
        <v>41655</v>
      </c>
      <c r="D972" s="1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 s="2">
        <v>127.104</v>
      </c>
      <c r="S972">
        <v>6</v>
      </c>
      <c r="T972">
        <v>0.2</v>
      </c>
      <c r="U972" s="2">
        <v>28.598400000000002</v>
      </c>
      <c r="V972" s="3">
        <f xml:space="preserve"> SalesData[[#This Row],[Profit]]/SalesData[[#This Row],[Sales]]</f>
        <v>0.22500000000000001</v>
      </c>
      <c r="W972" s="1">
        <f>EOMONTH(SalesData[[#This Row],[Order Date]],0)</f>
        <v>41670</v>
      </c>
    </row>
    <row r="973" spans="1:23" x14ac:dyDescent="0.3">
      <c r="A973">
        <v>972</v>
      </c>
      <c r="B973" t="s">
        <v>3314</v>
      </c>
      <c r="C973" s="1">
        <v>41655</v>
      </c>
      <c r="D973" s="1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 s="2">
        <v>124.2</v>
      </c>
      <c r="S973">
        <v>3</v>
      </c>
      <c r="T973">
        <v>0.4</v>
      </c>
      <c r="U973" s="2">
        <v>-31.05</v>
      </c>
      <c r="V973" s="3">
        <f xml:space="preserve"> SalesData[[#This Row],[Profit]]/SalesData[[#This Row],[Sales]]</f>
        <v>-0.25</v>
      </c>
      <c r="W973" s="1">
        <f>EOMONTH(SalesData[[#This Row],[Order Date]],0)</f>
        <v>41670</v>
      </c>
    </row>
    <row r="974" spans="1:23" x14ac:dyDescent="0.3">
      <c r="A974">
        <v>973</v>
      </c>
      <c r="B974" t="s">
        <v>3314</v>
      </c>
      <c r="C974" s="1">
        <v>41655</v>
      </c>
      <c r="D974" s="1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 s="2">
        <v>18.588000000000001</v>
      </c>
      <c r="S974">
        <v>2</v>
      </c>
      <c r="T974">
        <v>0.7</v>
      </c>
      <c r="U974" s="2">
        <v>-13.6312</v>
      </c>
      <c r="V974" s="3">
        <f xml:space="preserve"> SalesData[[#This Row],[Profit]]/SalesData[[#This Row],[Sales]]</f>
        <v>-0.73333333333333328</v>
      </c>
      <c r="W974" s="1">
        <f>EOMONTH(SalesData[[#This Row],[Order Date]],0)</f>
        <v>41670</v>
      </c>
    </row>
    <row r="975" spans="1:23" x14ac:dyDescent="0.3">
      <c r="A975">
        <v>974</v>
      </c>
      <c r="B975" t="s">
        <v>3314</v>
      </c>
      <c r="C975" s="1">
        <v>41655</v>
      </c>
      <c r="D975" s="1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 s="2">
        <v>30.071999999999999</v>
      </c>
      <c r="S975">
        <v>3</v>
      </c>
      <c r="T975">
        <v>0.2</v>
      </c>
      <c r="U975" s="2">
        <v>10.1493</v>
      </c>
      <c r="V975" s="3">
        <f xml:space="preserve"> SalesData[[#This Row],[Profit]]/SalesData[[#This Row],[Sales]]</f>
        <v>0.33750000000000002</v>
      </c>
      <c r="W975" s="1">
        <f>EOMONTH(SalesData[[#This Row],[Order Date]],0)</f>
        <v>41670</v>
      </c>
    </row>
    <row r="976" spans="1:23" x14ac:dyDescent="0.3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 s="2">
        <v>160.93</v>
      </c>
      <c r="S976">
        <v>7</v>
      </c>
      <c r="T976">
        <v>0</v>
      </c>
      <c r="U976" s="2">
        <v>3.2185999999999999</v>
      </c>
      <c r="V976" s="3">
        <f xml:space="preserve"> SalesData[[#This Row],[Profit]]/SalesData[[#This Row],[Sales]]</f>
        <v>1.9999999999999997E-2</v>
      </c>
      <c r="W976" s="1">
        <f>EOMONTH(SalesData[[#This Row],[Order Date]],0)</f>
        <v>43039</v>
      </c>
    </row>
    <row r="977" spans="1:23" x14ac:dyDescent="0.3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 s="2">
        <v>75.792000000000002</v>
      </c>
      <c r="S977">
        <v>3</v>
      </c>
      <c r="T977">
        <v>0.2</v>
      </c>
      <c r="U977" s="2">
        <v>25.579799999999999</v>
      </c>
      <c r="V977" s="3">
        <f xml:space="preserve"> SalesData[[#This Row],[Profit]]/SalesData[[#This Row],[Sales]]</f>
        <v>0.33749999999999997</v>
      </c>
      <c r="W977" s="1">
        <f>EOMONTH(SalesData[[#This Row],[Order Date]],0)</f>
        <v>43039</v>
      </c>
    </row>
    <row r="978" spans="1:23" x14ac:dyDescent="0.3">
      <c r="A978">
        <v>977</v>
      </c>
      <c r="B978" t="s">
        <v>3320</v>
      </c>
      <c r="C978" s="1">
        <v>42925</v>
      </c>
      <c r="D978" s="1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 s="2">
        <v>1.08</v>
      </c>
      <c r="S978">
        <v>2</v>
      </c>
      <c r="T978">
        <v>0.7</v>
      </c>
      <c r="U978" s="2">
        <v>-0.79200000000000004</v>
      </c>
      <c r="V978" s="3">
        <f xml:space="preserve"> SalesData[[#This Row],[Profit]]/SalesData[[#This Row],[Sales]]</f>
        <v>-0.73333333333333328</v>
      </c>
      <c r="W978" s="1">
        <f>EOMONTH(SalesData[[#This Row],[Order Date]],0)</f>
        <v>42947</v>
      </c>
    </row>
    <row r="979" spans="1:23" x14ac:dyDescent="0.3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 s="2">
        <v>3059.982</v>
      </c>
      <c r="S979">
        <v>2</v>
      </c>
      <c r="T979">
        <v>0.1</v>
      </c>
      <c r="U979" s="2">
        <v>679.99599999999998</v>
      </c>
      <c r="V979" s="3">
        <f xml:space="preserve"> SalesData[[#This Row],[Profit]]/SalesData[[#This Row],[Sales]]</f>
        <v>0.22222222222222221</v>
      </c>
      <c r="W979" s="1">
        <f>EOMONTH(SalesData[[#This Row],[Order Date]],0)</f>
        <v>42766</v>
      </c>
    </row>
    <row r="980" spans="1:23" x14ac:dyDescent="0.3">
      <c r="A980">
        <v>979</v>
      </c>
      <c r="B980" t="s">
        <v>3325</v>
      </c>
      <c r="C980" s="1">
        <v>42520</v>
      </c>
      <c r="D980" s="1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 s="2">
        <v>3.282</v>
      </c>
      <c r="S980">
        <v>2</v>
      </c>
      <c r="T980">
        <v>0.7</v>
      </c>
      <c r="U980" s="2">
        <v>-2.6255999999999999</v>
      </c>
      <c r="V980" s="3">
        <f xml:space="preserve"> SalesData[[#This Row],[Profit]]/SalesData[[#This Row],[Sales]]</f>
        <v>-0.79999999999999993</v>
      </c>
      <c r="W980" s="1">
        <f>EOMONTH(SalesData[[#This Row],[Order Date]],0)</f>
        <v>42521</v>
      </c>
    </row>
    <row r="981" spans="1:23" x14ac:dyDescent="0.3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 s="2">
        <v>34.020000000000003</v>
      </c>
      <c r="S981">
        <v>3</v>
      </c>
      <c r="T981">
        <v>0</v>
      </c>
      <c r="U981" s="2">
        <v>16.669799999999999</v>
      </c>
      <c r="V981" s="3">
        <f xml:space="preserve"> SalesData[[#This Row],[Profit]]/SalesData[[#This Row],[Sales]]</f>
        <v>0.48999999999999994</v>
      </c>
      <c r="W981" s="1">
        <f>EOMONTH(SalesData[[#This Row],[Order Date]],0)</f>
        <v>42369</v>
      </c>
    </row>
    <row r="982" spans="1:23" x14ac:dyDescent="0.3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 s="2">
        <v>599.29200000000003</v>
      </c>
      <c r="S982">
        <v>6</v>
      </c>
      <c r="T982">
        <v>0.1</v>
      </c>
      <c r="U982" s="2">
        <v>93.223200000000006</v>
      </c>
      <c r="V982" s="3">
        <f xml:space="preserve"> SalesData[[#This Row],[Profit]]/SalesData[[#This Row],[Sales]]</f>
        <v>0.15555555555555556</v>
      </c>
      <c r="W982" s="1">
        <f>EOMONTH(SalesData[[#This Row],[Order Date]],0)</f>
        <v>42674</v>
      </c>
    </row>
    <row r="983" spans="1:23" x14ac:dyDescent="0.3">
      <c r="A983">
        <v>982</v>
      </c>
      <c r="B983" t="s">
        <v>3333</v>
      </c>
      <c r="C983" s="1">
        <v>41954</v>
      </c>
      <c r="D983" s="1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 s="2">
        <v>3.3919999999999999</v>
      </c>
      <c r="S983">
        <v>1</v>
      </c>
      <c r="T983">
        <v>0.2</v>
      </c>
      <c r="U983" s="2">
        <v>0.80559999999999998</v>
      </c>
      <c r="V983" s="3">
        <f xml:space="preserve"> SalesData[[#This Row],[Profit]]/SalesData[[#This Row],[Sales]]</f>
        <v>0.23749999999999999</v>
      </c>
      <c r="W983" s="1">
        <f>EOMONTH(SalesData[[#This Row],[Order Date]],0)</f>
        <v>41973</v>
      </c>
    </row>
    <row r="984" spans="1:23" x14ac:dyDescent="0.3">
      <c r="A984">
        <v>983</v>
      </c>
      <c r="B984" t="s">
        <v>3333</v>
      </c>
      <c r="C984" s="1">
        <v>41954</v>
      </c>
      <c r="D984" s="1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 s="2">
        <v>559.98400000000004</v>
      </c>
      <c r="S984">
        <v>2</v>
      </c>
      <c r="T984">
        <v>0.2</v>
      </c>
      <c r="U984" s="2">
        <v>55.998399999999997</v>
      </c>
      <c r="V984" s="3">
        <f xml:space="preserve"> SalesData[[#This Row],[Profit]]/SalesData[[#This Row],[Sales]]</f>
        <v>9.9999999999999992E-2</v>
      </c>
      <c r="W984" s="1">
        <f>EOMONTH(SalesData[[#This Row],[Order Date]],0)</f>
        <v>41973</v>
      </c>
    </row>
    <row r="985" spans="1:23" x14ac:dyDescent="0.3">
      <c r="A985">
        <v>984</v>
      </c>
      <c r="B985" t="s">
        <v>3333</v>
      </c>
      <c r="C985" s="1">
        <v>41954</v>
      </c>
      <c r="D985" s="1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 s="2">
        <v>603.91999999999996</v>
      </c>
      <c r="S985">
        <v>5</v>
      </c>
      <c r="T985">
        <v>0.2</v>
      </c>
      <c r="U985" s="2">
        <v>75.489999999999995</v>
      </c>
      <c r="V985" s="3">
        <f xml:space="preserve"> SalesData[[#This Row],[Profit]]/SalesData[[#This Row],[Sales]]</f>
        <v>0.125</v>
      </c>
      <c r="W985" s="1">
        <f>EOMONTH(SalesData[[#This Row],[Order Date]],0)</f>
        <v>41973</v>
      </c>
    </row>
    <row r="986" spans="1:23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 s="2">
        <v>7.968</v>
      </c>
      <c r="S986">
        <v>2</v>
      </c>
      <c r="T986">
        <v>0.2</v>
      </c>
      <c r="U986" s="2">
        <v>2.5895999999999999</v>
      </c>
      <c r="V986" s="3">
        <f xml:space="preserve"> SalesData[[#This Row],[Profit]]/SalesData[[#This Row],[Sales]]</f>
        <v>0.32500000000000001</v>
      </c>
      <c r="W986" s="1">
        <f>EOMONTH(SalesData[[#This Row],[Order Date]],0)</f>
        <v>43008</v>
      </c>
    </row>
    <row r="987" spans="1:23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 s="2">
        <v>27.968</v>
      </c>
      <c r="S987">
        <v>4</v>
      </c>
      <c r="T987">
        <v>0.2</v>
      </c>
      <c r="U987" s="2">
        <v>9.4391999999999996</v>
      </c>
      <c r="V987" s="3">
        <f xml:space="preserve"> SalesData[[#This Row],[Profit]]/SalesData[[#This Row],[Sales]]</f>
        <v>0.33749999999999997</v>
      </c>
      <c r="W987" s="1">
        <f>EOMONTH(SalesData[[#This Row],[Order Date]],0)</f>
        <v>43008</v>
      </c>
    </row>
    <row r="988" spans="1:23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 s="2">
        <v>336.51</v>
      </c>
      <c r="S988">
        <v>3</v>
      </c>
      <c r="T988">
        <v>0.4</v>
      </c>
      <c r="U988" s="2">
        <v>44.868000000000002</v>
      </c>
      <c r="V988" s="3">
        <f xml:space="preserve"> SalesData[[#This Row],[Profit]]/SalesData[[#This Row],[Sales]]</f>
        <v>0.13333333333333333</v>
      </c>
      <c r="W988" s="1">
        <f>EOMONTH(SalesData[[#This Row],[Order Date]],0)</f>
        <v>43008</v>
      </c>
    </row>
    <row r="989" spans="1:23" x14ac:dyDescent="0.3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 s="2">
        <v>1.1120000000000001</v>
      </c>
      <c r="S989">
        <v>2</v>
      </c>
      <c r="T989">
        <v>0.8</v>
      </c>
      <c r="U989" s="2">
        <v>-1.8904000000000001</v>
      </c>
      <c r="V989" s="3">
        <f xml:space="preserve"> SalesData[[#This Row],[Profit]]/SalesData[[#This Row],[Sales]]</f>
        <v>-1.7</v>
      </c>
      <c r="W989" s="1">
        <f>EOMONTH(SalesData[[#This Row],[Order Date]],0)</f>
        <v>42094</v>
      </c>
    </row>
    <row r="990" spans="1:23" x14ac:dyDescent="0.3">
      <c r="A990">
        <v>989</v>
      </c>
      <c r="B990" t="s">
        <v>3353</v>
      </c>
      <c r="C990" s="1">
        <v>42876</v>
      </c>
      <c r="D990" s="1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 s="2">
        <v>520.04999999999995</v>
      </c>
      <c r="S990">
        <v>5</v>
      </c>
      <c r="T990">
        <v>0</v>
      </c>
      <c r="U990" s="2">
        <v>72.807000000000002</v>
      </c>
      <c r="V990" s="3">
        <f xml:space="preserve"> SalesData[[#This Row],[Profit]]/SalesData[[#This Row],[Sales]]</f>
        <v>0.14000000000000001</v>
      </c>
      <c r="W990" s="1">
        <f>EOMONTH(SalesData[[#This Row],[Order Date]],0)</f>
        <v>42886</v>
      </c>
    </row>
    <row r="991" spans="1:23" x14ac:dyDescent="0.3">
      <c r="A991">
        <v>990</v>
      </c>
      <c r="B991" t="s">
        <v>3353</v>
      </c>
      <c r="C991" s="1">
        <v>42876</v>
      </c>
      <c r="D991" s="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 s="2">
        <v>17.97</v>
      </c>
      <c r="S991">
        <v>3</v>
      </c>
      <c r="T991">
        <v>0</v>
      </c>
      <c r="U991" s="2">
        <v>5.2112999999999996</v>
      </c>
      <c r="V991" s="3">
        <f xml:space="preserve"> SalesData[[#This Row],[Profit]]/SalesData[[#This Row],[Sales]]</f>
        <v>0.28999999999999998</v>
      </c>
      <c r="W991" s="1">
        <f>EOMONTH(SalesData[[#This Row],[Order Date]],0)</f>
        <v>42886</v>
      </c>
    </row>
    <row r="992" spans="1:23" x14ac:dyDescent="0.3">
      <c r="A992">
        <v>991</v>
      </c>
      <c r="B992" t="s">
        <v>3358</v>
      </c>
      <c r="C992" s="1">
        <v>42092</v>
      </c>
      <c r="D992" s="1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 s="2">
        <v>1166.92</v>
      </c>
      <c r="S992">
        <v>5</v>
      </c>
      <c r="T992">
        <v>0.2</v>
      </c>
      <c r="U992" s="2">
        <v>131.27850000000001</v>
      </c>
      <c r="V992" s="3">
        <f xml:space="preserve"> SalesData[[#This Row],[Profit]]/SalesData[[#This Row],[Sales]]</f>
        <v>0.1125</v>
      </c>
      <c r="W992" s="1">
        <f>EOMONTH(SalesData[[#This Row],[Order Date]],0)</f>
        <v>42094</v>
      </c>
    </row>
    <row r="993" spans="1:23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 s="2">
        <v>14.624000000000001</v>
      </c>
      <c r="S993">
        <v>2</v>
      </c>
      <c r="T993">
        <v>0.2</v>
      </c>
      <c r="U993" s="2">
        <v>5.484</v>
      </c>
      <c r="V993" s="3">
        <f xml:space="preserve"> SalesData[[#This Row],[Profit]]/SalesData[[#This Row],[Sales]]</f>
        <v>0.375</v>
      </c>
      <c r="W993" s="1">
        <f>EOMONTH(SalesData[[#This Row],[Order Date]],0)</f>
        <v>42643</v>
      </c>
    </row>
    <row r="994" spans="1:23" x14ac:dyDescent="0.3">
      <c r="A994">
        <v>993</v>
      </c>
      <c r="B994" t="s">
        <v>3364</v>
      </c>
      <c r="C994" s="1">
        <v>42608</v>
      </c>
      <c r="D994" s="1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 s="2">
        <v>10.23</v>
      </c>
      <c r="S994">
        <v>3</v>
      </c>
      <c r="T994">
        <v>0</v>
      </c>
      <c r="U994" s="2">
        <v>4.9104000000000001</v>
      </c>
      <c r="V994" s="3">
        <f xml:space="preserve"> SalesData[[#This Row],[Profit]]/SalesData[[#This Row],[Sales]]</f>
        <v>0.48</v>
      </c>
      <c r="W994" s="1">
        <f>EOMONTH(SalesData[[#This Row],[Order Date]],0)</f>
        <v>42613</v>
      </c>
    </row>
    <row r="995" spans="1:23" x14ac:dyDescent="0.3">
      <c r="A995">
        <v>994</v>
      </c>
      <c r="B995" t="s">
        <v>3364</v>
      </c>
      <c r="C995" s="1">
        <v>42608</v>
      </c>
      <c r="D995" s="1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 s="2">
        <v>154.9</v>
      </c>
      <c r="S995">
        <v>5</v>
      </c>
      <c r="T995">
        <v>0</v>
      </c>
      <c r="U995" s="2">
        <v>69.704999999999998</v>
      </c>
      <c r="V995" s="3">
        <f xml:space="preserve"> SalesData[[#This Row],[Profit]]/SalesData[[#This Row],[Sales]]</f>
        <v>0.44999999999999996</v>
      </c>
      <c r="W995" s="1">
        <f>EOMONTH(SalesData[[#This Row],[Order Date]],0)</f>
        <v>42613</v>
      </c>
    </row>
    <row r="996" spans="1:23" x14ac:dyDescent="0.3">
      <c r="A996">
        <v>995</v>
      </c>
      <c r="B996" t="s">
        <v>3368</v>
      </c>
      <c r="C996" s="1">
        <v>41780</v>
      </c>
      <c r="D996" s="1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 s="2">
        <v>2715.93</v>
      </c>
      <c r="S996">
        <v>7</v>
      </c>
      <c r="T996">
        <v>0</v>
      </c>
      <c r="U996" s="2">
        <v>1276.4871000000001</v>
      </c>
      <c r="V996" s="3">
        <f xml:space="preserve"> SalesData[[#This Row],[Profit]]/SalesData[[#This Row],[Sales]]</f>
        <v>0.47000000000000003</v>
      </c>
      <c r="W996" s="1">
        <f>EOMONTH(SalesData[[#This Row],[Order Date]],0)</f>
        <v>41790</v>
      </c>
    </row>
    <row r="997" spans="1:23" x14ac:dyDescent="0.3">
      <c r="A997">
        <v>996</v>
      </c>
      <c r="B997" t="s">
        <v>3368</v>
      </c>
      <c r="C997" s="1">
        <v>41780</v>
      </c>
      <c r="D997" s="1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 s="2">
        <v>617.97</v>
      </c>
      <c r="S997">
        <v>3</v>
      </c>
      <c r="T997">
        <v>0</v>
      </c>
      <c r="U997" s="2">
        <v>173.0316</v>
      </c>
      <c r="V997" s="3">
        <f xml:space="preserve"> SalesData[[#This Row],[Profit]]/SalesData[[#This Row],[Sales]]</f>
        <v>0.27999999999999997</v>
      </c>
      <c r="W997" s="1">
        <f>EOMONTH(SalesData[[#This Row],[Order Date]],0)</f>
        <v>41790</v>
      </c>
    </row>
    <row r="998" spans="1:23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 s="2">
        <v>10.67</v>
      </c>
      <c r="S998">
        <v>1</v>
      </c>
      <c r="T998">
        <v>0</v>
      </c>
      <c r="U998" s="2">
        <v>4.9081999999999999</v>
      </c>
      <c r="V998" s="3">
        <f xml:space="preserve"> SalesData[[#This Row],[Profit]]/SalesData[[#This Row],[Sales]]</f>
        <v>0.46</v>
      </c>
      <c r="W998" s="1">
        <f>EOMONTH(SalesData[[#This Row],[Order Date]],0)</f>
        <v>42308</v>
      </c>
    </row>
    <row r="999" spans="1:23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 s="2">
        <v>36.630000000000003</v>
      </c>
      <c r="S999">
        <v>3</v>
      </c>
      <c r="T999">
        <v>0</v>
      </c>
      <c r="U999" s="2">
        <v>9.8901000000000003</v>
      </c>
      <c r="V999" s="3">
        <f xml:space="preserve"> SalesData[[#This Row],[Profit]]/SalesData[[#This Row],[Sales]]</f>
        <v>0.27</v>
      </c>
      <c r="W999" s="1">
        <f>EOMONTH(SalesData[[#This Row],[Order Date]],0)</f>
        <v>42308</v>
      </c>
    </row>
    <row r="1000" spans="1:23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 s="2">
        <v>24.1</v>
      </c>
      <c r="S1000">
        <v>5</v>
      </c>
      <c r="T1000">
        <v>0</v>
      </c>
      <c r="U1000" s="2">
        <v>9.1579999999999995</v>
      </c>
      <c r="V1000" s="3">
        <f xml:space="preserve"> SalesData[[#This Row],[Profit]]/SalesData[[#This Row],[Sales]]</f>
        <v>0.37999999999999995</v>
      </c>
      <c r="W1000" s="1">
        <f>EOMONTH(SalesData[[#This Row],[Order Date]],0)</f>
        <v>42308</v>
      </c>
    </row>
    <row r="1001" spans="1:23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 s="2">
        <v>33.11</v>
      </c>
      <c r="S1001">
        <v>7</v>
      </c>
      <c r="T1001">
        <v>0</v>
      </c>
      <c r="U1001" s="2">
        <v>12.9129</v>
      </c>
      <c r="V1001" s="3">
        <f xml:space="preserve"> SalesData[[#This Row],[Profit]]/SalesData[[#This Row],[Sales]]</f>
        <v>0.39</v>
      </c>
      <c r="W1001" s="1">
        <f>EOMONTH(SalesData[[#This Row],[Order Date]],0)</f>
        <v>42308</v>
      </c>
    </row>
    <row r="1002" spans="1:23" x14ac:dyDescent="0.3">
      <c r="A1002">
        <v>1001</v>
      </c>
      <c r="B1002" t="s">
        <v>3387</v>
      </c>
      <c r="C1002" s="1">
        <v>42687</v>
      </c>
      <c r="D1002" s="1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 s="2">
        <v>44.02</v>
      </c>
      <c r="S1002">
        <v>2</v>
      </c>
      <c r="T1002">
        <v>0</v>
      </c>
      <c r="U1002" s="2">
        <v>11.4452</v>
      </c>
      <c r="V1002" s="3">
        <f xml:space="preserve"> SalesData[[#This Row],[Profit]]/SalesData[[#This Row],[Sales]]</f>
        <v>0.25999999999999995</v>
      </c>
      <c r="W1002" s="1">
        <f>EOMONTH(SalesData[[#This Row],[Order Date]],0)</f>
        <v>42704</v>
      </c>
    </row>
    <row r="1003" spans="1:23" x14ac:dyDescent="0.3">
      <c r="A1003">
        <v>1002</v>
      </c>
      <c r="B1003" t="s">
        <v>3390</v>
      </c>
      <c r="C1003" s="1">
        <v>42216</v>
      </c>
      <c r="D1003" s="1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 s="2">
        <v>2309.65</v>
      </c>
      <c r="S1003">
        <v>7</v>
      </c>
      <c r="T1003">
        <v>0</v>
      </c>
      <c r="U1003" s="2">
        <v>762.18449999999996</v>
      </c>
      <c r="V1003" s="3">
        <f xml:space="preserve"> SalesData[[#This Row],[Profit]]/SalesData[[#This Row],[Sales]]</f>
        <v>0.32999999999999996</v>
      </c>
      <c r="W1003" s="1">
        <f>EOMONTH(SalesData[[#This Row],[Order Date]],0)</f>
        <v>42216</v>
      </c>
    </row>
    <row r="1004" spans="1:23" x14ac:dyDescent="0.3">
      <c r="A1004">
        <v>1003</v>
      </c>
      <c r="B1004" t="s">
        <v>3390</v>
      </c>
      <c r="C1004" s="1">
        <v>42216</v>
      </c>
      <c r="D1004" s="1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 s="2">
        <v>1090.7819999999999</v>
      </c>
      <c r="S1004">
        <v>7</v>
      </c>
      <c r="T1004">
        <v>0.4</v>
      </c>
      <c r="U1004" s="2">
        <v>-290.87520000000001</v>
      </c>
      <c r="V1004" s="3">
        <f xml:space="preserve"> SalesData[[#This Row],[Profit]]/SalesData[[#This Row],[Sales]]</f>
        <v>-0.26666666666666672</v>
      </c>
      <c r="W1004" s="1">
        <f>EOMONTH(SalesData[[#This Row],[Order Date]],0)</f>
        <v>42216</v>
      </c>
    </row>
    <row r="1005" spans="1:23" x14ac:dyDescent="0.3">
      <c r="A1005">
        <v>1004</v>
      </c>
      <c r="B1005" t="s">
        <v>3390</v>
      </c>
      <c r="C1005" s="1">
        <v>42216</v>
      </c>
      <c r="D1005" s="1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 s="2">
        <v>19.440000000000001</v>
      </c>
      <c r="S1005">
        <v>3</v>
      </c>
      <c r="T1005">
        <v>0</v>
      </c>
      <c r="U1005" s="2">
        <v>9.3312000000000008</v>
      </c>
      <c r="V1005" s="3">
        <f xml:space="preserve"> SalesData[[#This Row],[Profit]]/SalesData[[#This Row],[Sales]]</f>
        <v>0.48000000000000004</v>
      </c>
      <c r="W1005" s="1">
        <f>EOMONTH(SalesData[[#This Row],[Order Date]],0)</f>
        <v>42216</v>
      </c>
    </row>
    <row r="1006" spans="1:23" x14ac:dyDescent="0.3">
      <c r="A1006">
        <v>1005</v>
      </c>
      <c r="B1006" t="s">
        <v>3393</v>
      </c>
      <c r="C1006" s="1">
        <v>42243</v>
      </c>
      <c r="D1006" s="1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 s="2">
        <v>484.65</v>
      </c>
      <c r="S1006">
        <v>3</v>
      </c>
      <c r="T1006">
        <v>0</v>
      </c>
      <c r="U1006" s="2">
        <v>92.083500000000001</v>
      </c>
      <c r="V1006" s="3">
        <f xml:space="preserve"> SalesData[[#This Row],[Profit]]/SalesData[[#This Row],[Sales]]</f>
        <v>0.19</v>
      </c>
      <c r="W1006" s="1">
        <f>EOMONTH(SalesData[[#This Row],[Order Date]],0)</f>
        <v>42247</v>
      </c>
    </row>
    <row r="1007" spans="1:23" x14ac:dyDescent="0.3">
      <c r="A1007">
        <v>1006</v>
      </c>
      <c r="B1007" t="s">
        <v>3399</v>
      </c>
      <c r="C1007" s="1">
        <v>42321</v>
      </c>
      <c r="D1007" s="1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 s="2">
        <v>115.29600000000001</v>
      </c>
      <c r="S1007">
        <v>3</v>
      </c>
      <c r="T1007">
        <v>0.2</v>
      </c>
      <c r="U1007" s="2">
        <v>40.3536</v>
      </c>
      <c r="V1007" s="3">
        <f xml:space="preserve"> SalesData[[#This Row],[Profit]]/SalesData[[#This Row],[Sales]]</f>
        <v>0.35</v>
      </c>
      <c r="W1007" s="1">
        <f>EOMONTH(SalesData[[#This Row],[Order Date]],0)</f>
        <v>42338</v>
      </c>
    </row>
    <row r="1008" spans="1:23" x14ac:dyDescent="0.3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 s="2">
        <v>7.08</v>
      </c>
      <c r="S1008">
        <v>3</v>
      </c>
      <c r="T1008">
        <v>0.2</v>
      </c>
      <c r="U1008" s="2">
        <v>2.4780000000000002</v>
      </c>
      <c r="V1008" s="3">
        <f xml:space="preserve"> SalesData[[#This Row],[Profit]]/SalesData[[#This Row],[Sales]]</f>
        <v>0.35000000000000003</v>
      </c>
      <c r="W1008" s="1">
        <f>EOMONTH(SalesData[[#This Row],[Order Date]],0)</f>
        <v>42338</v>
      </c>
    </row>
    <row r="1009" spans="1:23" x14ac:dyDescent="0.3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 s="2">
        <v>4.4009999999999998</v>
      </c>
      <c r="S1009">
        <v>3</v>
      </c>
      <c r="T1009">
        <v>0.7</v>
      </c>
      <c r="U1009" s="2">
        <v>-3.5207999999999999</v>
      </c>
      <c r="V1009" s="3">
        <f xml:space="preserve"> SalesData[[#This Row],[Profit]]/SalesData[[#This Row],[Sales]]</f>
        <v>-0.8</v>
      </c>
      <c r="W1009" s="1">
        <f>EOMONTH(SalesData[[#This Row],[Order Date]],0)</f>
        <v>42338</v>
      </c>
    </row>
    <row r="1010" spans="1:23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 s="2">
        <v>44.75</v>
      </c>
      <c r="S1010">
        <v>5</v>
      </c>
      <c r="T1010">
        <v>0</v>
      </c>
      <c r="U1010" s="2">
        <v>20.585000000000001</v>
      </c>
      <c r="V1010" s="3">
        <f xml:space="preserve"> SalesData[[#This Row],[Profit]]/SalesData[[#This Row],[Sales]]</f>
        <v>0.46</v>
      </c>
      <c r="W1010" s="1">
        <f>EOMONTH(SalesData[[#This Row],[Order Date]],0)</f>
        <v>43100</v>
      </c>
    </row>
    <row r="1011" spans="1:23" x14ac:dyDescent="0.3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 s="2">
        <v>95.983999999999995</v>
      </c>
      <c r="S1011">
        <v>2</v>
      </c>
      <c r="T1011">
        <v>0.2</v>
      </c>
      <c r="U1011" s="2">
        <v>5.9989999999999997</v>
      </c>
      <c r="V1011" s="3">
        <f xml:space="preserve"> SalesData[[#This Row],[Profit]]/SalesData[[#This Row],[Sales]]</f>
        <v>6.25E-2</v>
      </c>
      <c r="W1011" s="1">
        <f>EOMONTH(SalesData[[#This Row],[Order Date]],0)</f>
        <v>42978</v>
      </c>
    </row>
    <row r="1012" spans="1:23" x14ac:dyDescent="0.3">
      <c r="A1012">
        <v>1011</v>
      </c>
      <c r="B1012" t="s">
        <v>3408</v>
      </c>
      <c r="C1012" s="1">
        <v>41967</v>
      </c>
      <c r="D1012" s="1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 s="2">
        <v>151.72</v>
      </c>
      <c r="S1012">
        <v>4</v>
      </c>
      <c r="T1012">
        <v>0</v>
      </c>
      <c r="U1012" s="2">
        <v>27.3096</v>
      </c>
      <c r="V1012" s="3">
        <f xml:space="preserve"> SalesData[[#This Row],[Profit]]/SalesData[[#This Row],[Sales]]</f>
        <v>0.18</v>
      </c>
      <c r="W1012" s="1">
        <f>EOMONTH(SalesData[[#This Row],[Order Date]],0)</f>
        <v>41973</v>
      </c>
    </row>
    <row r="1013" spans="1:23" x14ac:dyDescent="0.3">
      <c r="A1013">
        <v>1012</v>
      </c>
      <c r="B1013" t="s">
        <v>3413</v>
      </c>
      <c r="C1013" s="1">
        <v>42903</v>
      </c>
      <c r="D1013" s="1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 s="2">
        <v>155.25</v>
      </c>
      <c r="S1013">
        <v>3</v>
      </c>
      <c r="T1013">
        <v>0</v>
      </c>
      <c r="U1013" s="2">
        <v>46.575000000000003</v>
      </c>
      <c r="V1013" s="3">
        <f xml:space="preserve"> SalesData[[#This Row],[Profit]]/SalesData[[#This Row],[Sales]]</f>
        <v>0.30000000000000004</v>
      </c>
      <c r="W1013" s="1">
        <f>EOMONTH(SalesData[[#This Row],[Order Date]],0)</f>
        <v>42916</v>
      </c>
    </row>
    <row r="1014" spans="1:23" x14ac:dyDescent="0.3">
      <c r="A1014">
        <v>1013</v>
      </c>
      <c r="B1014" t="s">
        <v>3413</v>
      </c>
      <c r="C1014" s="1">
        <v>42903</v>
      </c>
      <c r="D1014" s="1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 s="2">
        <v>14.03</v>
      </c>
      <c r="S1014">
        <v>1</v>
      </c>
      <c r="T1014">
        <v>0</v>
      </c>
      <c r="U1014" s="2">
        <v>4.0686999999999998</v>
      </c>
      <c r="V1014" s="3">
        <f xml:space="preserve"> SalesData[[#This Row],[Profit]]/SalesData[[#This Row],[Sales]]</f>
        <v>0.28999999999999998</v>
      </c>
      <c r="W1014" s="1">
        <f>EOMONTH(SalesData[[#This Row],[Order Date]],0)</f>
        <v>42916</v>
      </c>
    </row>
    <row r="1015" spans="1:23" x14ac:dyDescent="0.3">
      <c r="A1015">
        <v>1014</v>
      </c>
      <c r="B1015" t="s">
        <v>3417</v>
      </c>
      <c r="C1015" s="1">
        <v>42359</v>
      </c>
      <c r="D1015" s="1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 s="2">
        <v>1618.37</v>
      </c>
      <c r="S1015">
        <v>13</v>
      </c>
      <c r="T1015">
        <v>0</v>
      </c>
      <c r="U1015" s="2">
        <v>356.04140000000001</v>
      </c>
      <c r="V1015" s="3">
        <f xml:space="preserve"> SalesData[[#This Row],[Profit]]/SalesData[[#This Row],[Sales]]</f>
        <v>0.22000000000000003</v>
      </c>
      <c r="W1015" s="1">
        <f>EOMONTH(SalesData[[#This Row],[Order Date]],0)</f>
        <v>42369</v>
      </c>
    </row>
    <row r="1016" spans="1:23" x14ac:dyDescent="0.3">
      <c r="A1016">
        <v>1015</v>
      </c>
      <c r="B1016" t="s">
        <v>3417</v>
      </c>
      <c r="C1016" s="1">
        <v>42359</v>
      </c>
      <c r="D1016" s="1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 s="2">
        <v>99.6</v>
      </c>
      <c r="S1016">
        <v>1</v>
      </c>
      <c r="T1016">
        <v>0</v>
      </c>
      <c r="U1016" s="2">
        <v>36.851999999999997</v>
      </c>
      <c r="V1016" s="3">
        <f xml:space="preserve"> SalesData[[#This Row],[Profit]]/SalesData[[#This Row],[Sales]]</f>
        <v>0.37</v>
      </c>
      <c r="W1016" s="1">
        <f>EOMONTH(SalesData[[#This Row],[Order Date]],0)</f>
        <v>42369</v>
      </c>
    </row>
    <row r="1017" spans="1:23" x14ac:dyDescent="0.3">
      <c r="A1017">
        <v>1016</v>
      </c>
      <c r="B1017" t="s">
        <v>3423</v>
      </c>
      <c r="C1017" s="1">
        <v>42264</v>
      </c>
      <c r="D1017" s="1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 s="2">
        <v>32.4</v>
      </c>
      <c r="S1017">
        <v>5</v>
      </c>
      <c r="T1017">
        <v>0</v>
      </c>
      <c r="U1017" s="2">
        <v>15.552</v>
      </c>
      <c r="V1017" s="3">
        <f xml:space="preserve"> SalesData[[#This Row],[Profit]]/SalesData[[#This Row],[Sales]]</f>
        <v>0.48</v>
      </c>
      <c r="W1017" s="1">
        <f>EOMONTH(SalesData[[#This Row],[Order Date]],0)</f>
        <v>42277</v>
      </c>
    </row>
    <row r="1018" spans="1:23" x14ac:dyDescent="0.3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 s="2">
        <v>13.96</v>
      </c>
      <c r="S1018">
        <v>2</v>
      </c>
      <c r="T1018">
        <v>0</v>
      </c>
      <c r="U1018" s="2">
        <v>6.7008000000000001</v>
      </c>
      <c r="V1018" s="3">
        <f xml:space="preserve"> SalesData[[#This Row],[Profit]]/SalesData[[#This Row],[Sales]]</f>
        <v>0.48</v>
      </c>
      <c r="W1018" s="1">
        <f>EOMONTH(SalesData[[#This Row],[Order Date]],0)</f>
        <v>42216</v>
      </c>
    </row>
    <row r="1019" spans="1:23" x14ac:dyDescent="0.3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 s="2">
        <v>155.82</v>
      </c>
      <c r="S1019">
        <v>3</v>
      </c>
      <c r="T1019">
        <v>0</v>
      </c>
      <c r="U1019" s="2">
        <v>63.886200000000002</v>
      </c>
      <c r="V1019" s="3">
        <f xml:space="preserve"> SalesData[[#This Row],[Profit]]/SalesData[[#This Row],[Sales]]</f>
        <v>0.41000000000000003</v>
      </c>
      <c r="W1019" s="1">
        <f>EOMONTH(SalesData[[#This Row],[Order Date]],0)</f>
        <v>42216</v>
      </c>
    </row>
    <row r="1020" spans="1:23" x14ac:dyDescent="0.3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 s="2">
        <v>124.95</v>
      </c>
      <c r="S1020">
        <v>5</v>
      </c>
      <c r="T1020">
        <v>0</v>
      </c>
      <c r="U1020" s="2">
        <v>2.4990000000000001</v>
      </c>
      <c r="V1020" s="3">
        <f xml:space="preserve"> SalesData[[#This Row],[Profit]]/SalesData[[#This Row],[Sales]]</f>
        <v>0.02</v>
      </c>
      <c r="W1020" s="1">
        <f>EOMONTH(SalesData[[#This Row],[Order Date]],0)</f>
        <v>42216</v>
      </c>
    </row>
    <row r="1021" spans="1:23" x14ac:dyDescent="0.3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 s="2">
        <v>601.65</v>
      </c>
      <c r="S1021">
        <v>5</v>
      </c>
      <c r="T1021">
        <v>0</v>
      </c>
      <c r="U1021" s="2">
        <v>156.429</v>
      </c>
      <c r="V1021" s="3">
        <f xml:space="preserve"> SalesData[[#This Row],[Profit]]/SalesData[[#This Row],[Sales]]</f>
        <v>0.26</v>
      </c>
      <c r="W1021" s="1">
        <f>EOMONTH(SalesData[[#This Row],[Order Date]],0)</f>
        <v>42216</v>
      </c>
    </row>
    <row r="1022" spans="1:23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 s="2">
        <v>22.74</v>
      </c>
      <c r="S1022">
        <v>3</v>
      </c>
      <c r="T1022">
        <v>0</v>
      </c>
      <c r="U1022" s="2">
        <v>8.8686000000000007</v>
      </c>
      <c r="V1022" s="3">
        <f xml:space="preserve"> SalesData[[#This Row],[Profit]]/SalesData[[#This Row],[Sales]]</f>
        <v>0.39000000000000007</v>
      </c>
      <c r="W1022" s="1">
        <f>EOMONTH(SalesData[[#This Row],[Order Date]],0)</f>
        <v>42124</v>
      </c>
    </row>
    <row r="1023" spans="1:23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 s="2">
        <v>1267.53</v>
      </c>
      <c r="S1023">
        <v>3</v>
      </c>
      <c r="T1023">
        <v>0</v>
      </c>
      <c r="U1023" s="2">
        <v>316.88249999999999</v>
      </c>
      <c r="V1023" s="3">
        <f xml:space="preserve"> SalesData[[#This Row],[Profit]]/SalesData[[#This Row],[Sales]]</f>
        <v>0.25</v>
      </c>
      <c r="W1023" s="1">
        <f>EOMONTH(SalesData[[#This Row],[Order Date]],0)</f>
        <v>42124</v>
      </c>
    </row>
    <row r="1024" spans="1:23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 s="2">
        <v>1379.92</v>
      </c>
      <c r="S1024">
        <v>8</v>
      </c>
      <c r="T1024">
        <v>0</v>
      </c>
      <c r="U1024" s="2">
        <v>648.56240000000003</v>
      </c>
      <c r="V1024" s="3">
        <f xml:space="preserve"> SalesData[[#This Row],[Profit]]/SalesData[[#This Row],[Sales]]</f>
        <v>0.47</v>
      </c>
      <c r="W1024" s="1">
        <f>EOMONTH(SalesData[[#This Row],[Order Date]],0)</f>
        <v>42124</v>
      </c>
    </row>
    <row r="1025" spans="1:23" x14ac:dyDescent="0.3">
      <c r="A1025">
        <v>1024</v>
      </c>
      <c r="B1025" t="s">
        <v>3442</v>
      </c>
      <c r="C1025" s="1">
        <v>42171</v>
      </c>
      <c r="D1025" s="1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 s="2">
        <v>6.2080000000000002</v>
      </c>
      <c r="S1025">
        <v>2</v>
      </c>
      <c r="T1025">
        <v>0.2</v>
      </c>
      <c r="U1025" s="2">
        <v>2.1728000000000001</v>
      </c>
      <c r="V1025" s="3">
        <f xml:space="preserve"> SalesData[[#This Row],[Profit]]/SalesData[[#This Row],[Sales]]</f>
        <v>0.35</v>
      </c>
      <c r="W1025" s="1">
        <f>EOMONTH(SalesData[[#This Row],[Order Date]],0)</f>
        <v>42185</v>
      </c>
    </row>
    <row r="1026" spans="1:23" x14ac:dyDescent="0.3">
      <c r="A1026">
        <v>1025</v>
      </c>
      <c r="B1026" t="s">
        <v>3447</v>
      </c>
      <c r="C1026" s="1">
        <v>43086</v>
      </c>
      <c r="D1026" s="1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 s="2">
        <v>11.808</v>
      </c>
      <c r="S1026">
        <v>2</v>
      </c>
      <c r="T1026">
        <v>0.2</v>
      </c>
      <c r="U1026" s="2">
        <v>4.2804000000000002</v>
      </c>
      <c r="V1026" s="3">
        <f xml:space="preserve"> SalesData[[#This Row],[Profit]]/SalesData[[#This Row],[Sales]]</f>
        <v>0.36250000000000004</v>
      </c>
      <c r="W1026" s="1">
        <f>EOMONTH(SalesData[[#This Row],[Order Date]],0)</f>
        <v>43100</v>
      </c>
    </row>
    <row r="1027" spans="1:23" x14ac:dyDescent="0.3">
      <c r="A1027">
        <v>1026</v>
      </c>
      <c r="B1027" t="s">
        <v>3453</v>
      </c>
      <c r="C1027" s="1">
        <v>42380</v>
      </c>
      <c r="D1027" s="1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 s="2">
        <v>15.552</v>
      </c>
      <c r="S1027">
        <v>3</v>
      </c>
      <c r="T1027">
        <v>0.2</v>
      </c>
      <c r="U1027" s="2">
        <v>5.4432</v>
      </c>
      <c r="V1027" s="3">
        <f xml:space="preserve"> SalesData[[#This Row],[Profit]]/SalesData[[#This Row],[Sales]]</f>
        <v>0.35000000000000003</v>
      </c>
      <c r="W1027" s="1">
        <f>EOMONTH(SalesData[[#This Row],[Order Date]],0)</f>
        <v>42400</v>
      </c>
    </row>
    <row r="1028" spans="1:23" x14ac:dyDescent="0.3">
      <c r="A1028">
        <v>1027</v>
      </c>
      <c r="B1028" t="s">
        <v>3453</v>
      </c>
      <c r="C1028" s="1">
        <v>42380</v>
      </c>
      <c r="D1028" s="1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 s="2">
        <v>63.311999999999998</v>
      </c>
      <c r="S1028">
        <v>3</v>
      </c>
      <c r="T1028">
        <v>0.2</v>
      </c>
      <c r="U1028" s="2">
        <v>20.5764</v>
      </c>
      <c r="V1028" s="3">
        <f xml:space="preserve"> SalesData[[#This Row],[Profit]]/SalesData[[#This Row],[Sales]]</f>
        <v>0.32500000000000001</v>
      </c>
      <c r="W1028" s="1">
        <f>EOMONTH(SalesData[[#This Row],[Order Date]],0)</f>
        <v>42400</v>
      </c>
    </row>
    <row r="1029" spans="1:23" x14ac:dyDescent="0.3">
      <c r="A1029">
        <v>1028</v>
      </c>
      <c r="B1029" t="s">
        <v>3453</v>
      </c>
      <c r="C1029" s="1">
        <v>42380</v>
      </c>
      <c r="D1029" s="1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 s="2">
        <v>15.587999999999999</v>
      </c>
      <c r="S1029">
        <v>2</v>
      </c>
      <c r="T1029">
        <v>0.4</v>
      </c>
      <c r="U1029" s="2">
        <v>-9.8724000000000007</v>
      </c>
      <c r="V1029" s="3">
        <f xml:space="preserve"> SalesData[[#This Row],[Profit]]/SalesData[[#This Row],[Sales]]</f>
        <v>-0.63333333333333341</v>
      </c>
      <c r="W1029" s="1">
        <f>EOMONTH(SalesData[[#This Row],[Order Date]],0)</f>
        <v>42400</v>
      </c>
    </row>
    <row r="1030" spans="1:23" x14ac:dyDescent="0.3">
      <c r="A1030">
        <v>1029</v>
      </c>
      <c r="B1030" t="s">
        <v>3463</v>
      </c>
      <c r="C1030" s="1">
        <v>41831</v>
      </c>
      <c r="D1030" s="1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 s="2">
        <v>177.2</v>
      </c>
      <c r="S1030">
        <v>5</v>
      </c>
      <c r="T1030">
        <v>0</v>
      </c>
      <c r="U1030" s="2">
        <v>83.284000000000006</v>
      </c>
      <c r="V1030" s="3">
        <f xml:space="preserve"> SalesData[[#This Row],[Profit]]/SalesData[[#This Row],[Sales]]</f>
        <v>0.47000000000000008</v>
      </c>
      <c r="W1030" s="1">
        <f>EOMONTH(SalesData[[#This Row],[Order Date]],0)</f>
        <v>41851</v>
      </c>
    </row>
    <row r="1031" spans="1:23" x14ac:dyDescent="0.3">
      <c r="A1031">
        <v>1030</v>
      </c>
      <c r="B1031" t="s">
        <v>3463</v>
      </c>
      <c r="C1031" s="1">
        <v>41831</v>
      </c>
      <c r="D1031" s="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 s="2">
        <v>197.97</v>
      </c>
      <c r="S1031">
        <v>3</v>
      </c>
      <c r="T1031">
        <v>0</v>
      </c>
      <c r="U1031" s="2">
        <v>57.411299999999997</v>
      </c>
      <c r="V1031" s="3">
        <f xml:space="preserve"> SalesData[[#This Row],[Profit]]/SalesData[[#This Row],[Sales]]</f>
        <v>0.28999999999999998</v>
      </c>
      <c r="W1031" s="1">
        <f>EOMONTH(SalesData[[#This Row],[Order Date]],0)</f>
        <v>41851</v>
      </c>
    </row>
    <row r="1032" spans="1:23" x14ac:dyDescent="0.3">
      <c r="A1032">
        <v>1031</v>
      </c>
      <c r="B1032" t="s">
        <v>3463</v>
      </c>
      <c r="C1032" s="1">
        <v>41831</v>
      </c>
      <c r="D1032" s="1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 s="2">
        <v>854.94</v>
      </c>
      <c r="S1032">
        <v>3</v>
      </c>
      <c r="T1032">
        <v>0</v>
      </c>
      <c r="U1032" s="2">
        <v>213.73500000000001</v>
      </c>
      <c r="V1032" s="3">
        <f xml:space="preserve"> SalesData[[#This Row],[Profit]]/SalesData[[#This Row],[Sales]]</f>
        <v>0.25</v>
      </c>
      <c r="W1032" s="1">
        <f>EOMONTH(SalesData[[#This Row],[Order Date]],0)</f>
        <v>41851</v>
      </c>
    </row>
    <row r="1033" spans="1:23" x14ac:dyDescent="0.3">
      <c r="A1033">
        <v>1032</v>
      </c>
      <c r="B1033" t="s">
        <v>3463</v>
      </c>
      <c r="C1033" s="1">
        <v>41831</v>
      </c>
      <c r="D1033" s="1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 s="2">
        <v>124.11</v>
      </c>
      <c r="S1033">
        <v>9</v>
      </c>
      <c r="T1033">
        <v>0</v>
      </c>
      <c r="U1033" s="2">
        <v>52.126199999999997</v>
      </c>
      <c r="V1033" s="3">
        <f xml:space="preserve"> SalesData[[#This Row],[Profit]]/SalesData[[#This Row],[Sales]]</f>
        <v>0.42</v>
      </c>
      <c r="W1033" s="1">
        <f>EOMONTH(SalesData[[#This Row],[Order Date]],0)</f>
        <v>41851</v>
      </c>
    </row>
    <row r="1034" spans="1:23" x14ac:dyDescent="0.3">
      <c r="A1034">
        <v>1033</v>
      </c>
      <c r="B1034" t="s">
        <v>3463</v>
      </c>
      <c r="C1034" s="1">
        <v>41831</v>
      </c>
      <c r="D1034" s="1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 s="2">
        <v>14.4</v>
      </c>
      <c r="S1034">
        <v>5</v>
      </c>
      <c r="T1034">
        <v>0</v>
      </c>
      <c r="U1034" s="2">
        <v>7.056</v>
      </c>
      <c r="V1034" s="3">
        <f xml:space="preserve"> SalesData[[#This Row],[Profit]]/SalesData[[#This Row],[Sales]]</f>
        <v>0.49</v>
      </c>
      <c r="W1034" s="1">
        <f>EOMONTH(SalesData[[#This Row],[Order Date]],0)</f>
        <v>41851</v>
      </c>
    </row>
    <row r="1035" spans="1:23" x14ac:dyDescent="0.3">
      <c r="A1035">
        <v>1034</v>
      </c>
      <c r="B1035" t="s">
        <v>3469</v>
      </c>
      <c r="C1035" s="1">
        <v>42694</v>
      </c>
      <c r="D1035" s="1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 s="2">
        <v>15.696</v>
      </c>
      <c r="S1035">
        <v>3</v>
      </c>
      <c r="T1035">
        <v>0.2</v>
      </c>
      <c r="U1035" s="2">
        <v>5.1012000000000004</v>
      </c>
      <c r="V1035" s="3">
        <f xml:space="preserve"> SalesData[[#This Row],[Profit]]/SalesData[[#This Row],[Sales]]</f>
        <v>0.32500000000000001</v>
      </c>
      <c r="W1035" s="1">
        <f>EOMONTH(SalesData[[#This Row],[Order Date]],0)</f>
        <v>42704</v>
      </c>
    </row>
    <row r="1036" spans="1:23" x14ac:dyDescent="0.3">
      <c r="A1036">
        <v>1035</v>
      </c>
      <c r="B1036" t="s">
        <v>3469</v>
      </c>
      <c r="C1036" s="1">
        <v>42694</v>
      </c>
      <c r="D1036" s="1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 s="2">
        <v>2.6280000000000001</v>
      </c>
      <c r="S1036">
        <v>2</v>
      </c>
      <c r="T1036">
        <v>0.7</v>
      </c>
      <c r="U1036" s="2">
        <v>-1.9272</v>
      </c>
      <c r="V1036" s="3">
        <f xml:space="preserve"> SalesData[[#This Row],[Profit]]/SalesData[[#This Row],[Sales]]</f>
        <v>-0.73333333333333328</v>
      </c>
      <c r="W1036" s="1">
        <f>EOMONTH(SalesData[[#This Row],[Order Date]],0)</f>
        <v>42704</v>
      </c>
    </row>
    <row r="1037" spans="1:23" x14ac:dyDescent="0.3">
      <c r="A1037">
        <v>1036</v>
      </c>
      <c r="B1037" t="s">
        <v>3469</v>
      </c>
      <c r="C1037" s="1">
        <v>42694</v>
      </c>
      <c r="D1037" s="1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 s="2">
        <v>14.427</v>
      </c>
      <c r="S1037">
        <v>3</v>
      </c>
      <c r="T1037">
        <v>0.7</v>
      </c>
      <c r="U1037" s="2">
        <v>-10.579800000000001</v>
      </c>
      <c r="V1037" s="3">
        <f xml:space="preserve"> SalesData[[#This Row],[Profit]]/SalesData[[#This Row],[Sales]]</f>
        <v>-0.73333333333333339</v>
      </c>
      <c r="W1037" s="1">
        <f>EOMONTH(SalesData[[#This Row],[Order Date]],0)</f>
        <v>42704</v>
      </c>
    </row>
    <row r="1038" spans="1:23" x14ac:dyDescent="0.3">
      <c r="A1038">
        <v>1037</v>
      </c>
      <c r="B1038" t="s">
        <v>3475</v>
      </c>
      <c r="C1038" s="1">
        <v>42482</v>
      </c>
      <c r="D1038" s="1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 s="2">
        <v>86.62</v>
      </c>
      <c r="S1038">
        <v>2</v>
      </c>
      <c r="T1038">
        <v>0</v>
      </c>
      <c r="U1038" s="2">
        <v>8.6620000000000008</v>
      </c>
      <c r="V1038" s="3">
        <f xml:space="preserve"> SalesData[[#This Row],[Profit]]/SalesData[[#This Row],[Sales]]</f>
        <v>0.1</v>
      </c>
      <c r="W1038" s="1">
        <f>EOMONTH(SalesData[[#This Row],[Order Date]],0)</f>
        <v>42490</v>
      </c>
    </row>
    <row r="1039" spans="1:23" x14ac:dyDescent="0.3">
      <c r="A1039">
        <v>1038</v>
      </c>
      <c r="B1039" t="s">
        <v>3480</v>
      </c>
      <c r="C1039" s="1">
        <v>42168</v>
      </c>
      <c r="D1039" s="1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 s="2">
        <v>36.624000000000002</v>
      </c>
      <c r="S1039">
        <v>3</v>
      </c>
      <c r="T1039">
        <v>0.2</v>
      </c>
      <c r="U1039" s="2">
        <v>13.734</v>
      </c>
      <c r="V1039" s="3">
        <f xml:space="preserve"> SalesData[[#This Row],[Profit]]/SalesData[[#This Row],[Sales]]</f>
        <v>0.375</v>
      </c>
      <c r="W1039" s="1">
        <f>EOMONTH(SalesData[[#This Row],[Order Date]],0)</f>
        <v>42185</v>
      </c>
    </row>
    <row r="1040" spans="1:23" x14ac:dyDescent="0.3">
      <c r="A1040">
        <v>1039</v>
      </c>
      <c r="B1040" t="s">
        <v>3487</v>
      </c>
      <c r="C1040" s="1">
        <v>43059</v>
      </c>
      <c r="D1040" s="1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 s="2">
        <v>23.968</v>
      </c>
      <c r="S1040">
        <v>7</v>
      </c>
      <c r="T1040">
        <v>0.2</v>
      </c>
      <c r="U1040" s="2">
        <v>2.6964000000000001</v>
      </c>
      <c r="V1040" s="3">
        <f xml:space="preserve"> SalesData[[#This Row],[Profit]]/SalesData[[#This Row],[Sales]]</f>
        <v>0.1125</v>
      </c>
      <c r="W1040" s="1">
        <f>EOMONTH(SalesData[[#This Row],[Order Date]],0)</f>
        <v>43069</v>
      </c>
    </row>
    <row r="1041" spans="1:23" x14ac:dyDescent="0.3">
      <c r="A1041">
        <v>1040</v>
      </c>
      <c r="B1041" t="s">
        <v>3487</v>
      </c>
      <c r="C1041" s="1">
        <v>43059</v>
      </c>
      <c r="D1041" s="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 s="2">
        <v>28.728000000000002</v>
      </c>
      <c r="S1041">
        <v>3</v>
      </c>
      <c r="T1041">
        <v>0.2</v>
      </c>
      <c r="U1041" s="2">
        <v>1.7955000000000001</v>
      </c>
      <c r="V1041" s="3">
        <f xml:space="preserve"> SalesData[[#This Row],[Profit]]/SalesData[[#This Row],[Sales]]</f>
        <v>6.25E-2</v>
      </c>
      <c r="W1041" s="1">
        <f>EOMONTH(SalesData[[#This Row],[Order Date]],0)</f>
        <v>43069</v>
      </c>
    </row>
    <row r="1042" spans="1:23" x14ac:dyDescent="0.3">
      <c r="A1042">
        <v>1041</v>
      </c>
      <c r="B1042" t="s">
        <v>3494</v>
      </c>
      <c r="C1042" s="1">
        <v>42449</v>
      </c>
      <c r="D1042" s="1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 s="2">
        <v>697.16</v>
      </c>
      <c r="S1042">
        <v>4</v>
      </c>
      <c r="T1042">
        <v>0</v>
      </c>
      <c r="U1042" s="2">
        <v>146.40360000000001</v>
      </c>
      <c r="V1042" s="3">
        <f xml:space="preserve"> SalesData[[#This Row],[Profit]]/SalesData[[#This Row],[Sales]]</f>
        <v>0.21000000000000002</v>
      </c>
      <c r="W1042" s="1">
        <f>EOMONTH(SalesData[[#This Row],[Order Date]],0)</f>
        <v>42460</v>
      </c>
    </row>
    <row r="1043" spans="1:23" x14ac:dyDescent="0.3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 s="2">
        <v>31.86</v>
      </c>
      <c r="S1043">
        <v>2</v>
      </c>
      <c r="T1043">
        <v>0</v>
      </c>
      <c r="U1043" s="2">
        <v>11.151</v>
      </c>
      <c r="V1043" s="3">
        <f xml:space="preserve"> SalesData[[#This Row],[Profit]]/SalesData[[#This Row],[Sales]]</f>
        <v>0.35</v>
      </c>
      <c r="W1043" s="1">
        <f>EOMONTH(SalesData[[#This Row],[Order Date]],0)</f>
        <v>42643</v>
      </c>
    </row>
    <row r="1044" spans="1:23" x14ac:dyDescent="0.3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 s="2">
        <v>722.35199999999998</v>
      </c>
      <c r="S1044">
        <v>3</v>
      </c>
      <c r="T1044">
        <v>0.2</v>
      </c>
      <c r="U1044" s="2">
        <v>90.293999999999997</v>
      </c>
      <c r="V1044" s="3">
        <f xml:space="preserve"> SalesData[[#This Row],[Profit]]/SalesData[[#This Row],[Sales]]</f>
        <v>0.125</v>
      </c>
      <c r="W1044" s="1">
        <f>EOMONTH(SalesData[[#This Row],[Order Date]],0)</f>
        <v>42643</v>
      </c>
    </row>
    <row r="1045" spans="1:23" x14ac:dyDescent="0.3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 s="2">
        <v>8.84</v>
      </c>
      <c r="S1045">
        <v>5</v>
      </c>
      <c r="T1045">
        <v>0.2</v>
      </c>
      <c r="U1045" s="2">
        <v>2.9834999999999998</v>
      </c>
      <c r="V1045" s="3">
        <f xml:space="preserve"> SalesData[[#This Row],[Profit]]/SalesData[[#This Row],[Sales]]</f>
        <v>0.33749999999999997</v>
      </c>
      <c r="W1045" s="1">
        <f>EOMONTH(SalesData[[#This Row],[Order Date]],0)</f>
        <v>42947</v>
      </c>
    </row>
    <row r="1046" spans="1:23" x14ac:dyDescent="0.3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 s="2">
        <v>58.463999999999999</v>
      </c>
      <c r="S1046">
        <v>9</v>
      </c>
      <c r="T1046">
        <v>0.8</v>
      </c>
      <c r="U1046" s="2">
        <v>-146.16</v>
      </c>
      <c r="V1046" s="3">
        <f xml:space="preserve"> SalesData[[#This Row],[Profit]]/SalesData[[#This Row],[Sales]]</f>
        <v>-2.5</v>
      </c>
      <c r="W1046" s="1">
        <f>EOMONTH(SalesData[[#This Row],[Order Date]],0)</f>
        <v>42947</v>
      </c>
    </row>
    <row r="1047" spans="1:23" x14ac:dyDescent="0.3">
      <c r="A1047">
        <v>1046</v>
      </c>
      <c r="B1047" t="s">
        <v>3512</v>
      </c>
      <c r="C1047" s="1">
        <v>43020</v>
      </c>
      <c r="D1047" s="1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 s="2">
        <v>254.60400000000001</v>
      </c>
      <c r="S1047">
        <v>14</v>
      </c>
      <c r="T1047">
        <v>0.3</v>
      </c>
      <c r="U1047" s="2">
        <v>-18.186</v>
      </c>
      <c r="V1047" s="3">
        <f xml:space="preserve"> SalesData[[#This Row],[Profit]]/SalesData[[#This Row],[Sales]]</f>
        <v>-7.1428571428571425E-2</v>
      </c>
      <c r="W1047" s="1">
        <f>EOMONTH(SalesData[[#This Row],[Order Date]],0)</f>
        <v>43039</v>
      </c>
    </row>
    <row r="1048" spans="1:23" x14ac:dyDescent="0.3">
      <c r="A1048">
        <v>1047</v>
      </c>
      <c r="B1048" t="s">
        <v>3517</v>
      </c>
      <c r="C1048" s="1">
        <v>42437</v>
      </c>
      <c r="D1048" s="1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 s="2">
        <v>1363.96</v>
      </c>
      <c r="S1048">
        <v>5</v>
      </c>
      <c r="T1048">
        <v>0.2</v>
      </c>
      <c r="U1048" s="2">
        <v>85.247500000000002</v>
      </c>
      <c r="V1048" s="3">
        <f xml:space="preserve"> SalesData[[#This Row],[Profit]]/SalesData[[#This Row],[Sales]]</f>
        <v>6.25E-2</v>
      </c>
      <c r="W1048" s="1">
        <f>EOMONTH(SalesData[[#This Row],[Order Date]],0)</f>
        <v>42460</v>
      </c>
    </row>
    <row r="1049" spans="1:23" x14ac:dyDescent="0.3">
      <c r="A1049">
        <v>1048</v>
      </c>
      <c r="B1049" t="s">
        <v>3517</v>
      </c>
      <c r="C1049" s="1">
        <v>42437</v>
      </c>
      <c r="D1049" s="1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 s="2">
        <v>102.36</v>
      </c>
      <c r="S1049">
        <v>3</v>
      </c>
      <c r="T1049">
        <v>0.2</v>
      </c>
      <c r="U1049" s="2">
        <v>-3.8384999999999998</v>
      </c>
      <c r="V1049" s="3">
        <f xml:space="preserve"> SalesData[[#This Row],[Profit]]/SalesData[[#This Row],[Sales]]</f>
        <v>-3.7499999999999999E-2</v>
      </c>
      <c r="W1049" s="1">
        <f>EOMONTH(SalesData[[#This Row],[Order Date]],0)</f>
        <v>42460</v>
      </c>
    </row>
    <row r="1050" spans="1:23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 s="2">
        <v>1113.5039999999999</v>
      </c>
      <c r="S1050">
        <v>12</v>
      </c>
      <c r="T1050">
        <v>0.2</v>
      </c>
      <c r="U1050" s="2">
        <v>125.2692</v>
      </c>
      <c r="V1050" s="3">
        <f xml:space="preserve"> SalesData[[#This Row],[Profit]]/SalesData[[#This Row],[Sales]]</f>
        <v>0.1125</v>
      </c>
      <c r="W1050" s="1">
        <f>EOMONTH(SalesData[[#This Row],[Order Date]],0)</f>
        <v>41790</v>
      </c>
    </row>
    <row r="1051" spans="1:23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 s="2">
        <v>99.99</v>
      </c>
      <c r="S1051">
        <v>1</v>
      </c>
      <c r="T1051">
        <v>0</v>
      </c>
      <c r="U1051" s="2">
        <v>37.996200000000002</v>
      </c>
      <c r="V1051" s="3">
        <f xml:space="preserve"> SalesData[[#This Row],[Profit]]/SalesData[[#This Row],[Sales]]</f>
        <v>0.38000000000000006</v>
      </c>
      <c r="W1051" s="1">
        <f>EOMONTH(SalesData[[#This Row],[Order Date]],0)</f>
        <v>41790</v>
      </c>
    </row>
    <row r="1052" spans="1:23" x14ac:dyDescent="0.3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 s="2">
        <v>168.464</v>
      </c>
      <c r="S1052">
        <v>2</v>
      </c>
      <c r="T1052">
        <v>0.2</v>
      </c>
      <c r="U1052" s="2">
        <v>-29.481200000000001</v>
      </c>
      <c r="V1052" s="3">
        <f xml:space="preserve"> SalesData[[#This Row],[Profit]]/SalesData[[#This Row],[Sales]]</f>
        <v>-0.17500000000000002</v>
      </c>
      <c r="W1052" s="1">
        <f>EOMONTH(SalesData[[#This Row],[Order Date]],0)</f>
        <v>42216</v>
      </c>
    </row>
    <row r="1053" spans="1:23" x14ac:dyDescent="0.3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 s="2">
        <v>6.72</v>
      </c>
      <c r="S1053">
        <v>2</v>
      </c>
      <c r="T1053">
        <v>0.2</v>
      </c>
      <c r="U1053" s="2">
        <v>2.4359999999999999</v>
      </c>
      <c r="V1053" s="3">
        <f xml:space="preserve"> SalesData[[#This Row],[Profit]]/SalesData[[#This Row],[Sales]]</f>
        <v>0.36249999999999999</v>
      </c>
      <c r="W1053" s="1">
        <f>EOMONTH(SalesData[[#This Row],[Order Date]],0)</f>
        <v>42216</v>
      </c>
    </row>
    <row r="1054" spans="1:23" x14ac:dyDescent="0.3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 s="2">
        <v>282.88799999999998</v>
      </c>
      <c r="S1054">
        <v>9</v>
      </c>
      <c r="T1054">
        <v>0.2</v>
      </c>
      <c r="U1054" s="2">
        <v>56.577599999999997</v>
      </c>
      <c r="V1054" s="3">
        <f xml:space="preserve"> SalesData[[#This Row],[Profit]]/SalesData[[#This Row],[Sales]]</f>
        <v>0.2</v>
      </c>
      <c r="W1054" s="1">
        <f>EOMONTH(SalesData[[#This Row],[Order Date]],0)</f>
        <v>42216</v>
      </c>
    </row>
    <row r="1055" spans="1:23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 s="2">
        <v>11.16</v>
      </c>
      <c r="S1055">
        <v>2</v>
      </c>
      <c r="T1055">
        <v>0</v>
      </c>
      <c r="U1055" s="2">
        <v>4.3524000000000003</v>
      </c>
      <c r="V1055" s="3">
        <f xml:space="preserve"> SalesData[[#This Row],[Profit]]/SalesData[[#This Row],[Sales]]</f>
        <v>0.39</v>
      </c>
      <c r="W1055" s="1">
        <f>EOMONTH(SalesData[[#This Row],[Order Date]],0)</f>
        <v>42124</v>
      </c>
    </row>
    <row r="1056" spans="1:23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 s="2">
        <v>108.4</v>
      </c>
      <c r="S1056">
        <v>2</v>
      </c>
      <c r="T1056">
        <v>0</v>
      </c>
      <c r="U1056" s="2">
        <v>22.763999999999999</v>
      </c>
      <c r="V1056" s="3">
        <f xml:space="preserve"> SalesData[[#This Row],[Profit]]/SalesData[[#This Row],[Sales]]</f>
        <v>0.21</v>
      </c>
      <c r="W1056" s="1">
        <f>EOMONTH(SalesData[[#This Row],[Order Date]],0)</f>
        <v>42124</v>
      </c>
    </row>
    <row r="1057" spans="1:23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 s="2">
        <v>82.343999999999994</v>
      </c>
      <c r="S1057">
        <v>3</v>
      </c>
      <c r="T1057">
        <v>0.2</v>
      </c>
      <c r="U1057" s="2">
        <v>27.7911</v>
      </c>
      <c r="V1057" s="3">
        <f xml:space="preserve"> SalesData[[#This Row],[Profit]]/SalesData[[#This Row],[Sales]]</f>
        <v>0.33750000000000002</v>
      </c>
      <c r="W1057" s="1">
        <f>EOMONTH(SalesData[[#This Row],[Order Date]],0)</f>
        <v>42124</v>
      </c>
    </row>
    <row r="1058" spans="1:23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 s="2">
        <v>9.0879999999999992</v>
      </c>
      <c r="S1058">
        <v>4</v>
      </c>
      <c r="T1058">
        <v>0.2</v>
      </c>
      <c r="U1058" s="2">
        <v>3.2944</v>
      </c>
      <c r="V1058" s="3">
        <f xml:space="preserve"> SalesData[[#This Row],[Profit]]/SalesData[[#This Row],[Sales]]</f>
        <v>0.36250000000000004</v>
      </c>
      <c r="W1058" s="1">
        <f>EOMONTH(SalesData[[#This Row],[Order Date]],0)</f>
        <v>42124</v>
      </c>
    </row>
    <row r="1059" spans="1:23" x14ac:dyDescent="0.3">
      <c r="A1059">
        <v>1058</v>
      </c>
      <c r="B1059" t="s">
        <v>3537</v>
      </c>
      <c r="C1059" s="1">
        <v>43079</v>
      </c>
      <c r="D1059" s="1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 s="2">
        <v>19.936</v>
      </c>
      <c r="S1059">
        <v>4</v>
      </c>
      <c r="T1059">
        <v>0.2</v>
      </c>
      <c r="U1059" s="2">
        <v>7.2267999999999999</v>
      </c>
      <c r="V1059" s="3">
        <f xml:space="preserve"> SalesData[[#This Row],[Profit]]/SalesData[[#This Row],[Sales]]</f>
        <v>0.36249999999999999</v>
      </c>
      <c r="W1059" s="1">
        <f>EOMONTH(SalesData[[#This Row],[Order Date]],0)</f>
        <v>43100</v>
      </c>
    </row>
    <row r="1060" spans="1:23" x14ac:dyDescent="0.3">
      <c r="A1060">
        <v>1059</v>
      </c>
      <c r="B1060" t="s">
        <v>3537</v>
      </c>
      <c r="C1060" s="1">
        <v>43079</v>
      </c>
      <c r="D1060" s="1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 s="2">
        <v>65.567999999999998</v>
      </c>
      <c r="S1060">
        <v>2</v>
      </c>
      <c r="T1060">
        <v>0.2</v>
      </c>
      <c r="U1060" s="2">
        <v>22.948799999999999</v>
      </c>
      <c r="V1060" s="3">
        <f xml:space="preserve"> SalesData[[#This Row],[Profit]]/SalesData[[#This Row],[Sales]]</f>
        <v>0.35</v>
      </c>
      <c r="W1060" s="1">
        <f>EOMONTH(SalesData[[#This Row],[Order Date]],0)</f>
        <v>43100</v>
      </c>
    </row>
    <row r="1061" spans="1:23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 s="2">
        <v>4.4160000000000004</v>
      </c>
      <c r="S1061">
        <v>3</v>
      </c>
      <c r="T1061">
        <v>0.2</v>
      </c>
      <c r="U1061" s="2">
        <v>1.6008</v>
      </c>
      <c r="V1061" s="3">
        <f xml:space="preserve"> SalesData[[#This Row],[Profit]]/SalesData[[#This Row],[Sales]]</f>
        <v>0.36249999999999999</v>
      </c>
      <c r="W1061" s="1">
        <f>EOMONTH(SalesData[[#This Row],[Order Date]],0)</f>
        <v>42704</v>
      </c>
    </row>
    <row r="1062" spans="1:23" x14ac:dyDescent="0.3">
      <c r="A1062">
        <v>1061</v>
      </c>
      <c r="B1062" t="s">
        <v>3547</v>
      </c>
      <c r="C1062" s="1">
        <v>42086</v>
      </c>
      <c r="D1062" s="1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 s="2">
        <v>107.77200000000001</v>
      </c>
      <c r="S1062">
        <v>2</v>
      </c>
      <c r="T1062">
        <v>0.3</v>
      </c>
      <c r="U1062" s="2">
        <v>-29.252400000000002</v>
      </c>
      <c r="V1062" s="3">
        <f xml:space="preserve"> SalesData[[#This Row],[Profit]]/SalesData[[#This Row],[Sales]]</f>
        <v>-0.27142857142857141</v>
      </c>
      <c r="W1062" s="1">
        <f>EOMONTH(SalesData[[#This Row],[Order Date]],0)</f>
        <v>42094</v>
      </c>
    </row>
    <row r="1063" spans="1:23" x14ac:dyDescent="0.3">
      <c r="A1063">
        <v>1062</v>
      </c>
      <c r="B1063" t="s">
        <v>3548</v>
      </c>
      <c r="C1063" s="1">
        <v>42110</v>
      </c>
      <c r="D1063" s="1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 s="2">
        <v>45.216000000000001</v>
      </c>
      <c r="S1063">
        <v>3</v>
      </c>
      <c r="T1063">
        <v>0.2</v>
      </c>
      <c r="U1063" s="2">
        <v>4.5216000000000003</v>
      </c>
      <c r="V1063" s="3">
        <f xml:space="preserve"> SalesData[[#This Row],[Profit]]/SalesData[[#This Row],[Sales]]</f>
        <v>0.1</v>
      </c>
      <c r="W1063" s="1">
        <f>EOMONTH(SalesData[[#This Row],[Order Date]],0)</f>
        <v>42124</v>
      </c>
    </row>
    <row r="1064" spans="1:23" x14ac:dyDescent="0.3">
      <c r="A1064">
        <v>1063</v>
      </c>
      <c r="B1064" t="s">
        <v>3548</v>
      </c>
      <c r="C1064" s="1">
        <v>42110</v>
      </c>
      <c r="D1064" s="1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 s="2">
        <v>10.416</v>
      </c>
      <c r="S1064">
        <v>7</v>
      </c>
      <c r="T1064">
        <v>0.2</v>
      </c>
      <c r="U1064" s="2">
        <v>-2.2134</v>
      </c>
      <c r="V1064" s="3">
        <f xml:space="preserve"> SalesData[[#This Row],[Profit]]/SalesData[[#This Row],[Sales]]</f>
        <v>-0.21249999999999999</v>
      </c>
      <c r="W1064" s="1">
        <f>EOMONTH(SalesData[[#This Row],[Order Date]],0)</f>
        <v>42124</v>
      </c>
    </row>
    <row r="1065" spans="1:23" x14ac:dyDescent="0.3">
      <c r="A1065">
        <v>1064</v>
      </c>
      <c r="B1065" t="s">
        <v>3548</v>
      </c>
      <c r="C1065" s="1">
        <v>42110</v>
      </c>
      <c r="D1065" s="1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 s="2">
        <v>7.8719999999999999</v>
      </c>
      <c r="S1065">
        <v>3</v>
      </c>
      <c r="T1065">
        <v>0.2</v>
      </c>
      <c r="U1065" s="2">
        <v>1.2791999999999999</v>
      </c>
      <c r="V1065" s="3">
        <f xml:space="preserve"> SalesData[[#This Row],[Profit]]/SalesData[[#This Row],[Sales]]</f>
        <v>0.16249999999999998</v>
      </c>
      <c r="W1065" s="1">
        <f>EOMONTH(SalesData[[#This Row],[Order Date]],0)</f>
        <v>42124</v>
      </c>
    </row>
    <row r="1066" spans="1:23" x14ac:dyDescent="0.3">
      <c r="A1066">
        <v>1065</v>
      </c>
      <c r="B1066" t="s">
        <v>3548</v>
      </c>
      <c r="C1066" s="1">
        <v>42110</v>
      </c>
      <c r="D1066" s="1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 s="2">
        <v>118.782</v>
      </c>
      <c r="S1066">
        <v>3</v>
      </c>
      <c r="T1066">
        <v>0.4</v>
      </c>
      <c r="U1066" s="2">
        <v>-27.715800000000002</v>
      </c>
      <c r="V1066" s="3">
        <f xml:space="preserve"> SalesData[[#This Row],[Profit]]/SalesData[[#This Row],[Sales]]</f>
        <v>-0.23333333333333336</v>
      </c>
      <c r="W1066" s="1">
        <f>EOMONTH(SalesData[[#This Row],[Order Date]],0)</f>
        <v>42124</v>
      </c>
    </row>
    <row r="1067" spans="1:23" x14ac:dyDescent="0.3">
      <c r="A1067">
        <v>1066</v>
      </c>
      <c r="B1067" t="s">
        <v>3548</v>
      </c>
      <c r="C1067" s="1">
        <v>42110</v>
      </c>
      <c r="D1067" s="1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 s="2">
        <v>1.448</v>
      </c>
      <c r="S1067">
        <v>1</v>
      </c>
      <c r="T1067">
        <v>0.2</v>
      </c>
      <c r="U1067" s="2">
        <v>0.23530000000000001</v>
      </c>
      <c r="V1067" s="3">
        <f xml:space="preserve"> SalesData[[#This Row],[Profit]]/SalesData[[#This Row],[Sales]]</f>
        <v>0.16250000000000001</v>
      </c>
      <c r="W1067" s="1">
        <f>EOMONTH(SalesData[[#This Row],[Order Date]],0)</f>
        <v>42124</v>
      </c>
    </row>
    <row r="1068" spans="1:23" x14ac:dyDescent="0.3">
      <c r="A1068">
        <v>1067</v>
      </c>
      <c r="B1068" t="s">
        <v>3548</v>
      </c>
      <c r="C1068" s="1">
        <v>42110</v>
      </c>
      <c r="D1068" s="1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 s="2">
        <v>55.47</v>
      </c>
      <c r="S1068">
        <v>5</v>
      </c>
      <c r="T1068">
        <v>0.7</v>
      </c>
      <c r="U1068" s="2">
        <v>-46.225000000000001</v>
      </c>
      <c r="V1068" s="3">
        <f xml:space="preserve"> SalesData[[#This Row],[Profit]]/SalesData[[#This Row],[Sales]]</f>
        <v>-0.83333333333333337</v>
      </c>
      <c r="W1068" s="1">
        <f>EOMONTH(SalesData[[#This Row],[Order Date]],0)</f>
        <v>42124</v>
      </c>
    </row>
    <row r="1069" spans="1:23" x14ac:dyDescent="0.3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 s="2">
        <v>194.84800000000001</v>
      </c>
      <c r="S1069">
        <v>4</v>
      </c>
      <c r="T1069">
        <v>0.2</v>
      </c>
      <c r="U1069" s="2">
        <v>12.178000000000001</v>
      </c>
      <c r="V1069" s="3">
        <f xml:space="preserve"> SalesData[[#This Row],[Profit]]/SalesData[[#This Row],[Sales]]</f>
        <v>6.25E-2</v>
      </c>
      <c r="W1069" s="1">
        <f>EOMONTH(SalesData[[#This Row],[Order Date]],0)</f>
        <v>42674</v>
      </c>
    </row>
    <row r="1070" spans="1:23" x14ac:dyDescent="0.3">
      <c r="A1070">
        <v>1069</v>
      </c>
      <c r="B1070" t="s">
        <v>3564</v>
      </c>
      <c r="C1070" s="1">
        <v>43006</v>
      </c>
      <c r="D1070" s="1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 s="2">
        <v>1.744</v>
      </c>
      <c r="S1070">
        <v>1</v>
      </c>
      <c r="T1070">
        <v>0.2</v>
      </c>
      <c r="U1070" s="2">
        <v>-0.3488</v>
      </c>
      <c r="V1070" s="3">
        <f xml:space="preserve"> SalesData[[#This Row],[Profit]]/SalesData[[#This Row],[Sales]]</f>
        <v>-0.2</v>
      </c>
      <c r="W1070" s="1">
        <f>EOMONTH(SalesData[[#This Row],[Order Date]],0)</f>
        <v>43008</v>
      </c>
    </row>
    <row r="1071" spans="1:23" x14ac:dyDescent="0.3">
      <c r="A1071">
        <v>1070</v>
      </c>
      <c r="B1071" t="s">
        <v>3570</v>
      </c>
      <c r="C1071" s="1">
        <v>42210</v>
      </c>
      <c r="D1071" s="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 s="2">
        <v>25.175999999999998</v>
      </c>
      <c r="S1071">
        <v>4</v>
      </c>
      <c r="T1071">
        <v>0.7</v>
      </c>
      <c r="U1071" s="2">
        <v>-18.462399999999999</v>
      </c>
      <c r="V1071" s="3">
        <f xml:space="preserve"> SalesData[[#This Row],[Profit]]/SalesData[[#This Row],[Sales]]</f>
        <v>-0.73333333333333328</v>
      </c>
      <c r="W1071" s="1">
        <f>EOMONTH(SalesData[[#This Row],[Order Date]],0)</f>
        <v>42216</v>
      </c>
    </row>
    <row r="1072" spans="1:23" x14ac:dyDescent="0.3">
      <c r="A1072">
        <v>1071</v>
      </c>
      <c r="B1072" t="s">
        <v>3573</v>
      </c>
      <c r="C1072" s="1">
        <v>42328</v>
      </c>
      <c r="D1072" s="1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 s="2">
        <v>19.46</v>
      </c>
      <c r="S1072">
        <v>7</v>
      </c>
      <c r="T1072">
        <v>0</v>
      </c>
      <c r="U1072" s="2">
        <v>5.0595999999999997</v>
      </c>
      <c r="V1072" s="3">
        <f xml:space="preserve"> SalesData[[#This Row],[Profit]]/SalesData[[#This Row],[Sales]]</f>
        <v>0.25999999999999995</v>
      </c>
      <c r="W1072" s="1">
        <f>EOMONTH(SalesData[[#This Row],[Order Date]],0)</f>
        <v>42338</v>
      </c>
    </row>
    <row r="1073" spans="1:23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 s="2">
        <v>29.472000000000001</v>
      </c>
      <c r="S1073">
        <v>3</v>
      </c>
      <c r="T1073">
        <v>0.2</v>
      </c>
      <c r="U1073" s="2">
        <v>9.9467999999999996</v>
      </c>
      <c r="V1073" s="3">
        <f xml:space="preserve"> SalesData[[#This Row],[Profit]]/SalesData[[#This Row],[Sales]]</f>
        <v>0.33749999999999997</v>
      </c>
      <c r="W1073" s="1">
        <f>EOMONTH(SalesData[[#This Row],[Order Date]],0)</f>
        <v>42490</v>
      </c>
    </row>
    <row r="1074" spans="1:23" x14ac:dyDescent="0.3">
      <c r="A1074">
        <v>1073</v>
      </c>
      <c r="B1074" t="s">
        <v>3579</v>
      </c>
      <c r="C1074" s="1">
        <v>43053</v>
      </c>
      <c r="D1074" s="1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 s="2">
        <v>8.64</v>
      </c>
      <c r="S1074">
        <v>2</v>
      </c>
      <c r="T1074">
        <v>0.2</v>
      </c>
      <c r="U1074" s="2">
        <v>3.024</v>
      </c>
      <c r="V1074" s="3">
        <f xml:space="preserve"> SalesData[[#This Row],[Profit]]/SalesData[[#This Row],[Sales]]</f>
        <v>0.35</v>
      </c>
      <c r="W1074" s="1">
        <f>EOMONTH(SalesData[[#This Row],[Order Date]],0)</f>
        <v>43069</v>
      </c>
    </row>
    <row r="1075" spans="1:23" x14ac:dyDescent="0.3">
      <c r="A1075">
        <v>1074</v>
      </c>
      <c r="B1075" t="s">
        <v>3584</v>
      </c>
      <c r="C1075" s="1">
        <v>42686</v>
      </c>
      <c r="D1075" s="1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 s="2">
        <v>6.27</v>
      </c>
      <c r="S1075">
        <v>5</v>
      </c>
      <c r="T1075">
        <v>0.7</v>
      </c>
      <c r="U1075" s="2">
        <v>-4.5979999999999999</v>
      </c>
      <c r="V1075" s="3">
        <f xml:space="preserve"> SalesData[[#This Row],[Profit]]/SalesData[[#This Row],[Sales]]</f>
        <v>-0.73333333333333339</v>
      </c>
      <c r="W1075" s="1">
        <f>EOMONTH(SalesData[[#This Row],[Order Date]],0)</f>
        <v>42704</v>
      </c>
    </row>
    <row r="1076" spans="1:23" x14ac:dyDescent="0.3">
      <c r="A1076">
        <v>1075</v>
      </c>
      <c r="B1076" t="s">
        <v>3584</v>
      </c>
      <c r="C1076" s="1">
        <v>42686</v>
      </c>
      <c r="D1076" s="1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 s="2">
        <v>4.3680000000000003</v>
      </c>
      <c r="S1076">
        <v>7</v>
      </c>
      <c r="T1076">
        <v>0.7</v>
      </c>
      <c r="U1076" s="2">
        <v>-3.3488000000000002</v>
      </c>
      <c r="V1076" s="3">
        <f xml:space="preserve"> SalesData[[#This Row],[Profit]]/SalesData[[#This Row],[Sales]]</f>
        <v>-0.76666666666666661</v>
      </c>
      <c r="W1076" s="1">
        <f>EOMONTH(SalesData[[#This Row],[Order Date]],0)</f>
        <v>42704</v>
      </c>
    </row>
    <row r="1077" spans="1:23" x14ac:dyDescent="0.3">
      <c r="A1077">
        <v>1076</v>
      </c>
      <c r="B1077" t="s">
        <v>3584</v>
      </c>
      <c r="C1077" s="1">
        <v>42686</v>
      </c>
      <c r="D1077" s="1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 s="2">
        <v>31.984000000000002</v>
      </c>
      <c r="S1077">
        <v>2</v>
      </c>
      <c r="T1077">
        <v>0.2</v>
      </c>
      <c r="U1077" s="2">
        <v>1.9990000000000001</v>
      </c>
      <c r="V1077" s="3">
        <f xml:space="preserve"> SalesData[[#This Row],[Profit]]/SalesData[[#This Row],[Sales]]</f>
        <v>6.25E-2</v>
      </c>
      <c r="W1077" s="1">
        <f>EOMONTH(SalesData[[#This Row],[Order Date]],0)</f>
        <v>42704</v>
      </c>
    </row>
    <row r="1078" spans="1:23" x14ac:dyDescent="0.3">
      <c r="A1078">
        <v>1077</v>
      </c>
      <c r="B1078" t="s">
        <v>3591</v>
      </c>
      <c r="C1078" s="1">
        <v>42642</v>
      </c>
      <c r="D1078" s="1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 s="2">
        <v>40.880000000000003</v>
      </c>
      <c r="S1078">
        <v>7</v>
      </c>
      <c r="T1078">
        <v>0</v>
      </c>
      <c r="U1078" s="2">
        <v>10.6288</v>
      </c>
      <c r="V1078" s="3">
        <f xml:space="preserve"> SalesData[[#This Row],[Profit]]/SalesData[[#This Row],[Sales]]</f>
        <v>0.26</v>
      </c>
      <c r="W1078" s="1">
        <f>EOMONTH(SalesData[[#This Row],[Order Date]],0)</f>
        <v>42643</v>
      </c>
    </row>
    <row r="1079" spans="1:23" x14ac:dyDescent="0.3">
      <c r="A1079">
        <v>1078</v>
      </c>
      <c r="B1079" t="s">
        <v>3597</v>
      </c>
      <c r="C1079" s="1">
        <v>43001</v>
      </c>
      <c r="D1079" s="1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 s="2">
        <v>119.96</v>
      </c>
      <c r="S1079">
        <v>2</v>
      </c>
      <c r="T1079">
        <v>0</v>
      </c>
      <c r="U1079" s="2">
        <v>33.588799999999999</v>
      </c>
      <c r="V1079" s="3">
        <f xml:space="preserve"> SalesData[[#This Row],[Profit]]/SalesData[[#This Row],[Sales]]</f>
        <v>0.28000000000000003</v>
      </c>
      <c r="W1079" s="1">
        <f>EOMONTH(SalesData[[#This Row],[Order Date]],0)</f>
        <v>43008</v>
      </c>
    </row>
    <row r="1080" spans="1:23" x14ac:dyDescent="0.3">
      <c r="A1080">
        <v>1079</v>
      </c>
      <c r="B1080" t="s">
        <v>3597</v>
      </c>
      <c r="C1080" s="1">
        <v>43001</v>
      </c>
      <c r="D1080" s="1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 s="2">
        <v>31.44</v>
      </c>
      <c r="S1080">
        <v>3</v>
      </c>
      <c r="T1080">
        <v>0</v>
      </c>
      <c r="U1080" s="2">
        <v>8.4887999999999995</v>
      </c>
      <c r="V1080" s="3">
        <f xml:space="preserve"> SalesData[[#This Row],[Profit]]/SalesData[[#This Row],[Sales]]</f>
        <v>0.26999999999999996</v>
      </c>
      <c r="W1080" s="1">
        <f>EOMONTH(SalesData[[#This Row],[Order Date]],0)</f>
        <v>43008</v>
      </c>
    </row>
    <row r="1081" spans="1:23" x14ac:dyDescent="0.3">
      <c r="A1081">
        <v>1080</v>
      </c>
      <c r="B1081" t="s">
        <v>3597</v>
      </c>
      <c r="C1081" s="1">
        <v>43001</v>
      </c>
      <c r="D1081" s="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 s="2">
        <v>6.88</v>
      </c>
      <c r="S1081">
        <v>1</v>
      </c>
      <c r="T1081">
        <v>0.2</v>
      </c>
      <c r="U1081" s="2">
        <v>2.3220000000000001</v>
      </c>
      <c r="V1081" s="3">
        <f xml:space="preserve"> SalesData[[#This Row],[Profit]]/SalesData[[#This Row],[Sales]]</f>
        <v>0.33750000000000002</v>
      </c>
      <c r="W1081" s="1">
        <f>EOMONTH(SalesData[[#This Row],[Order Date]],0)</f>
        <v>43008</v>
      </c>
    </row>
    <row r="1082" spans="1:23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 s="2">
        <v>19.920000000000002</v>
      </c>
      <c r="S1082">
        <v>4</v>
      </c>
      <c r="T1082">
        <v>0</v>
      </c>
      <c r="U1082" s="2">
        <v>9.3623999999999992</v>
      </c>
      <c r="V1082" s="3">
        <f xml:space="preserve"> SalesData[[#This Row],[Profit]]/SalesData[[#This Row],[Sales]]</f>
        <v>0.46999999999999992</v>
      </c>
      <c r="W1082" s="1">
        <f>EOMONTH(SalesData[[#This Row],[Order Date]],0)</f>
        <v>42338</v>
      </c>
    </row>
    <row r="1083" spans="1:23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 s="2">
        <v>1106.9100000000001</v>
      </c>
      <c r="S1083">
        <v>9</v>
      </c>
      <c r="T1083">
        <v>0</v>
      </c>
      <c r="U1083" s="2">
        <v>121.76009999999999</v>
      </c>
      <c r="V1083" s="3">
        <f xml:space="preserve"> SalesData[[#This Row],[Profit]]/SalesData[[#This Row],[Sales]]</f>
        <v>0.10999999999999999</v>
      </c>
      <c r="W1083" s="1">
        <f>EOMONTH(SalesData[[#This Row],[Order Date]],0)</f>
        <v>42338</v>
      </c>
    </row>
    <row r="1084" spans="1:23" x14ac:dyDescent="0.3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 s="2">
        <v>836.59199999999998</v>
      </c>
      <c r="S1084">
        <v>8</v>
      </c>
      <c r="T1084">
        <v>0.4</v>
      </c>
      <c r="U1084" s="2">
        <v>-264.92079999999999</v>
      </c>
      <c r="V1084" s="3">
        <f xml:space="preserve"> SalesData[[#This Row],[Profit]]/SalesData[[#This Row],[Sales]]</f>
        <v>-0.31666666666666665</v>
      </c>
      <c r="W1084" s="1">
        <f>EOMONTH(SalesData[[#This Row],[Order Date]],0)</f>
        <v>42460</v>
      </c>
    </row>
    <row r="1085" spans="1:23" x14ac:dyDescent="0.3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 s="2">
        <v>26.38</v>
      </c>
      <c r="S1085">
        <v>1</v>
      </c>
      <c r="T1085">
        <v>0</v>
      </c>
      <c r="U1085" s="2">
        <v>12.1348</v>
      </c>
      <c r="V1085" s="3">
        <f xml:space="preserve"> SalesData[[#This Row],[Profit]]/SalesData[[#This Row],[Sales]]</f>
        <v>0.46</v>
      </c>
      <c r="W1085" s="1">
        <f>EOMONTH(SalesData[[#This Row],[Order Date]],0)</f>
        <v>42460</v>
      </c>
    </row>
    <row r="1086" spans="1:23" x14ac:dyDescent="0.3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 s="2">
        <v>362.92</v>
      </c>
      <c r="S1086">
        <v>2</v>
      </c>
      <c r="T1086">
        <v>0</v>
      </c>
      <c r="U1086" s="2">
        <v>105.24679999999999</v>
      </c>
      <c r="V1086" s="3">
        <f xml:space="preserve"> SalesData[[#This Row],[Profit]]/SalesData[[#This Row],[Sales]]</f>
        <v>0.28999999999999998</v>
      </c>
      <c r="W1086" s="1">
        <f>EOMONTH(SalesData[[#This Row],[Order Date]],0)</f>
        <v>42460</v>
      </c>
    </row>
    <row r="1087" spans="1:23" x14ac:dyDescent="0.3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 s="2">
        <v>4899.93</v>
      </c>
      <c r="S1087">
        <v>7</v>
      </c>
      <c r="T1087">
        <v>0</v>
      </c>
      <c r="U1087" s="2">
        <v>2400.9657000000002</v>
      </c>
      <c r="V1087" s="3">
        <f xml:space="preserve"> SalesData[[#This Row],[Profit]]/SalesData[[#This Row],[Sales]]</f>
        <v>0.49</v>
      </c>
      <c r="W1087" s="1">
        <f>EOMONTH(SalesData[[#This Row],[Order Date]],0)</f>
        <v>42460</v>
      </c>
    </row>
    <row r="1088" spans="1:23" x14ac:dyDescent="0.3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 s="2">
        <v>6.48</v>
      </c>
      <c r="S1088">
        <v>1</v>
      </c>
      <c r="T1088">
        <v>0</v>
      </c>
      <c r="U1088" s="2">
        <v>3.1103999999999998</v>
      </c>
      <c r="V1088" s="3">
        <f xml:space="preserve"> SalesData[[#This Row],[Profit]]/SalesData[[#This Row],[Sales]]</f>
        <v>0.47999999999999993</v>
      </c>
      <c r="W1088" s="1">
        <f>EOMONTH(SalesData[[#This Row],[Order Date]],0)</f>
        <v>42613</v>
      </c>
    </row>
    <row r="1089" spans="1:23" x14ac:dyDescent="0.3">
      <c r="A1089">
        <v>1088</v>
      </c>
      <c r="B1089" t="s">
        <v>3616</v>
      </c>
      <c r="C1089" s="1">
        <v>42597</v>
      </c>
      <c r="D1089" s="1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 s="2">
        <v>71.975999999999999</v>
      </c>
      <c r="S1089">
        <v>3</v>
      </c>
      <c r="T1089">
        <v>0.2</v>
      </c>
      <c r="U1089" s="2">
        <v>7.1976000000000004</v>
      </c>
      <c r="V1089" s="3">
        <f xml:space="preserve"> SalesData[[#This Row],[Profit]]/SalesData[[#This Row],[Sales]]</f>
        <v>0.1</v>
      </c>
      <c r="W1089" s="1">
        <f>EOMONTH(SalesData[[#This Row],[Order Date]],0)</f>
        <v>42613</v>
      </c>
    </row>
    <row r="1090" spans="1:23" x14ac:dyDescent="0.3">
      <c r="A1090">
        <v>1089</v>
      </c>
      <c r="B1090" t="s">
        <v>3616</v>
      </c>
      <c r="C1090" s="1">
        <v>42597</v>
      </c>
      <c r="D1090" s="1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 s="2">
        <v>3.15</v>
      </c>
      <c r="S1090">
        <v>1</v>
      </c>
      <c r="T1090">
        <v>0</v>
      </c>
      <c r="U1090" s="2">
        <v>1.512</v>
      </c>
      <c r="V1090" s="3">
        <f xml:space="preserve"> SalesData[[#This Row],[Profit]]/SalesData[[#This Row],[Sales]]</f>
        <v>0.48000000000000004</v>
      </c>
      <c r="W1090" s="1">
        <f>EOMONTH(SalesData[[#This Row],[Order Date]],0)</f>
        <v>42613</v>
      </c>
    </row>
    <row r="1091" spans="1:23" x14ac:dyDescent="0.3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 s="2">
        <v>31.984000000000002</v>
      </c>
      <c r="S1091">
        <v>2</v>
      </c>
      <c r="T1091">
        <v>0.2</v>
      </c>
      <c r="U1091" s="2">
        <v>1.9990000000000001</v>
      </c>
      <c r="V1091" s="3">
        <f xml:space="preserve"> SalesData[[#This Row],[Profit]]/SalesData[[#This Row],[Sales]]</f>
        <v>6.25E-2</v>
      </c>
      <c r="W1091" s="1">
        <f>EOMONTH(SalesData[[#This Row],[Order Date]],0)</f>
        <v>42916</v>
      </c>
    </row>
    <row r="1092" spans="1:23" x14ac:dyDescent="0.3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 s="2">
        <v>71.983999999999995</v>
      </c>
      <c r="S1092">
        <v>2</v>
      </c>
      <c r="T1092">
        <v>0.2</v>
      </c>
      <c r="U1092" s="2">
        <v>25.194400000000002</v>
      </c>
      <c r="V1092" s="3">
        <f xml:space="preserve"> SalesData[[#This Row],[Profit]]/SalesData[[#This Row],[Sales]]</f>
        <v>0.35000000000000003</v>
      </c>
      <c r="W1092" s="1">
        <f>EOMONTH(SalesData[[#This Row],[Order Date]],0)</f>
        <v>42916</v>
      </c>
    </row>
    <row r="1093" spans="1:23" x14ac:dyDescent="0.3">
      <c r="A1093">
        <v>1092</v>
      </c>
      <c r="B1093" t="s">
        <v>3626</v>
      </c>
      <c r="C1093" s="1">
        <v>42344</v>
      </c>
      <c r="D1093" s="1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 s="2">
        <v>120.15</v>
      </c>
      <c r="S1093">
        <v>9</v>
      </c>
      <c r="T1093">
        <v>0</v>
      </c>
      <c r="U1093" s="2">
        <v>33.642000000000003</v>
      </c>
      <c r="V1093" s="3">
        <f xml:space="preserve"> SalesData[[#This Row],[Profit]]/SalesData[[#This Row],[Sales]]</f>
        <v>0.28000000000000003</v>
      </c>
      <c r="W1093" s="1">
        <f>EOMONTH(SalesData[[#This Row],[Order Date]],0)</f>
        <v>42369</v>
      </c>
    </row>
    <row r="1094" spans="1:23" x14ac:dyDescent="0.3">
      <c r="A1094">
        <v>1093</v>
      </c>
      <c r="B1094" t="s">
        <v>3626</v>
      </c>
      <c r="C1094" s="1">
        <v>42344</v>
      </c>
      <c r="D1094" s="1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 s="2">
        <v>219.184</v>
      </c>
      <c r="S1094">
        <v>2</v>
      </c>
      <c r="T1094">
        <v>0.2</v>
      </c>
      <c r="U1094" s="2">
        <v>19.178599999999999</v>
      </c>
      <c r="V1094" s="3">
        <f xml:space="preserve"> SalesData[[#This Row],[Profit]]/SalesData[[#This Row],[Sales]]</f>
        <v>8.7499999999999994E-2</v>
      </c>
      <c r="W1094" s="1">
        <f>EOMONTH(SalesData[[#This Row],[Order Date]],0)</f>
        <v>42369</v>
      </c>
    </row>
    <row r="1095" spans="1:23" x14ac:dyDescent="0.3">
      <c r="A1095">
        <v>1094</v>
      </c>
      <c r="B1095" t="s">
        <v>3631</v>
      </c>
      <c r="C1095" s="1">
        <v>42365</v>
      </c>
      <c r="D1095" s="1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 s="2">
        <v>28.9</v>
      </c>
      <c r="S1095">
        <v>5</v>
      </c>
      <c r="T1095">
        <v>0</v>
      </c>
      <c r="U1095" s="2">
        <v>14.161</v>
      </c>
      <c r="V1095" s="3">
        <f xml:space="preserve"> SalesData[[#This Row],[Profit]]/SalesData[[#This Row],[Sales]]</f>
        <v>0.49</v>
      </c>
      <c r="W1095" s="1">
        <f>EOMONTH(SalesData[[#This Row],[Order Date]],0)</f>
        <v>42369</v>
      </c>
    </row>
    <row r="1096" spans="1:23" x14ac:dyDescent="0.3">
      <c r="A1096">
        <v>1095</v>
      </c>
      <c r="B1096" t="s">
        <v>3631</v>
      </c>
      <c r="C1096" s="1">
        <v>42365</v>
      </c>
      <c r="D1096" s="1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 s="2">
        <v>355.96</v>
      </c>
      <c r="S1096">
        <v>2</v>
      </c>
      <c r="T1096">
        <v>0</v>
      </c>
      <c r="U1096" s="2">
        <v>103.22839999999999</v>
      </c>
      <c r="V1096" s="3">
        <f xml:space="preserve"> SalesData[[#This Row],[Profit]]/SalesData[[#This Row],[Sales]]</f>
        <v>0.28999999999999998</v>
      </c>
      <c r="W1096" s="1">
        <f>EOMONTH(SalesData[[#This Row],[Order Date]],0)</f>
        <v>42369</v>
      </c>
    </row>
    <row r="1097" spans="1:23" x14ac:dyDescent="0.3">
      <c r="A1097">
        <v>1096</v>
      </c>
      <c r="B1097" t="s">
        <v>3637</v>
      </c>
      <c r="C1097" s="1">
        <v>42756</v>
      </c>
      <c r="D1097" s="1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 s="2">
        <v>348.20800000000003</v>
      </c>
      <c r="S1097">
        <v>7</v>
      </c>
      <c r="T1097">
        <v>0.2</v>
      </c>
      <c r="U1097" s="2">
        <v>30.4682</v>
      </c>
      <c r="V1097" s="3">
        <f xml:space="preserve"> SalesData[[#This Row],[Profit]]/SalesData[[#This Row],[Sales]]</f>
        <v>8.7499999999999994E-2</v>
      </c>
      <c r="W1097" s="1">
        <f>EOMONTH(SalesData[[#This Row],[Order Date]],0)</f>
        <v>42766</v>
      </c>
    </row>
    <row r="1098" spans="1:23" x14ac:dyDescent="0.3">
      <c r="A1098">
        <v>1097</v>
      </c>
      <c r="B1098" t="s">
        <v>3637</v>
      </c>
      <c r="C1098" s="1">
        <v>42756</v>
      </c>
      <c r="D1098" s="1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 s="2">
        <v>35.783999999999999</v>
      </c>
      <c r="S1098">
        <v>7</v>
      </c>
      <c r="T1098">
        <v>0.7</v>
      </c>
      <c r="U1098" s="2">
        <v>-28.627199999999998</v>
      </c>
      <c r="V1098" s="3">
        <f xml:space="preserve"> SalesData[[#This Row],[Profit]]/SalesData[[#This Row],[Sales]]</f>
        <v>-0.79999999999999993</v>
      </c>
      <c r="W1098" s="1">
        <f>EOMONTH(SalesData[[#This Row],[Order Date]],0)</f>
        <v>42766</v>
      </c>
    </row>
    <row r="1099" spans="1:23" x14ac:dyDescent="0.3">
      <c r="A1099">
        <v>1098</v>
      </c>
      <c r="B1099" t="s">
        <v>3645</v>
      </c>
      <c r="C1099" s="1">
        <v>41815</v>
      </c>
      <c r="D1099" s="1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 s="2">
        <v>447.84</v>
      </c>
      <c r="S1099">
        <v>5</v>
      </c>
      <c r="T1099">
        <v>0.2</v>
      </c>
      <c r="U1099" s="2">
        <v>11.196</v>
      </c>
      <c r="V1099" s="3">
        <f xml:space="preserve"> SalesData[[#This Row],[Profit]]/SalesData[[#This Row],[Sales]]</f>
        <v>2.5000000000000001E-2</v>
      </c>
      <c r="W1099" s="1">
        <f>EOMONTH(SalesData[[#This Row],[Order Date]],0)</f>
        <v>41820</v>
      </c>
    </row>
    <row r="1100" spans="1:23" x14ac:dyDescent="0.3">
      <c r="A1100">
        <v>1099</v>
      </c>
      <c r="B1100" t="s">
        <v>3648</v>
      </c>
      <c r="C1100" s="1">
        <v>42535</v>
      </c>
      <c r="D1100" s="1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 s="2">
        <v>7.04</v>
      </c>
      <c r="S1100">
        <v>4</v>
      </c>
      <c r="T1100">
        <v>0</v>
      </c>
      <c r="U1100" s="2">
        <v>2.0415999999999999</v>
      </c>
      <c r="V1100" s="3">
        <f xml:space="preserve"> SalesData[[#This Row],[Profit]]/SalesData[[#This Row],[Sales]]</f>
        <v>0.28999999999999998</v>
      </c>
      <c r="W1100" s="1">
        <f>EOMONTH(SalesData[[#This Row],[Order Date]],0)</f>
        <v>42551</v>
      </c>
    </row>
    <row r="1101" spans="1:23" x14ac:dyDescent="0.3">
      <c r="A1101">
        <v>1100</v>
      </c>
      <c r="B1101" t="s">
        <v>3648</v>
      </c>
      <c r="C1101" s="1">
        <v>42535</v>
      </c>
      <c r="D1101" s="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 s="2">
        <v>8.73</v>
      </c>
      <c r="S1101">
        <v>3</v>
      </c>
      <c r="T1101">
        <v>0</v>
      </c>
      <c r="U1101" s="2">
        <v>4.1031000000000004</v>
      </c>
      <c r="V1101" s="3">
        <f xml:space="preserve"> SalesData[[#This Row],[Profit]]/SalesData[[#This Row],[Sales]]</f>
        <v>0.47000000000000003</v>
      </c>
      <c r="W1101" s="1">
        <f>EOMONTH(SalesData[[#This Row],[Order Date]],0)</f>
        <v>42551</v>
      </c>
    </row>
    <row r="1102" spans="1:23" x14ac:dyDescent="0.3">
      <c r="A1102">
        <v>1101</v>
      </c>
      <c r="B1102" t="s">
        <v>3648</v>
      </c>
      <c r="C1102" s="1">
        <v>42535</v>
      </c>
      <c r="D1102" s="1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 s="2">
        <v>29.29</v>
      </c>
      <c r="S1102">
        <v>1</v>
      </c>
      <c r="T1102">
        <v>0</v>
      </c>
      <c r="U1102" s="2">
        <v>9.6656999999999993</v>
      </c>
      <c r="V1102" s="3">
        <f xml:space="preserve"> SalesData[[#This Row],[Profit]]/SalesData[[#This Row],[Sales]]</f>
        <v>0.32999999999999996</v>
      </c>
      <c r="W1102" s="1">
        <f>EOMONTH(SalesData[[#This Row],[Order Date]],0)</f>
        <v>42551</v>
      </c>
    </row>
    <row r="1103" spans="1:23" x14ac:dyDescent="0.3">
      <c r="A1103">
        <v>1102</v>
      </c>
      <c r="B1103" t="s">
        <v>3648</v>
      </c>
      <c r="C1103" s="1">
        <v>42535</v>
      </c>
      <c r="D1103" s="1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 s="2">
        <v>8.64</v>
      </c>
      <c r="S1103">
        <v>3</v>
      </c>
      <c r="T1103">
        <v>0</v>
      </c>
      <c r="U1103" s="2">
        <v>2.5055999999999998</v>
      </c>
      <c r="V1103" s="3">
        <f xml:space="preserve"> SalesData[[#This Row],[Profit]]/SalesData[[#This Row],[Sales]]</f>
        <v>0.28999999999999998</v>
      </c>
      <c r="W1103" s="1">
        <f>EOMONTH(SalesData[[#This Row],[Order Date]],0)</f>
        <v>42551</v>
      </c>
    </row>
    <row r="1104" spans="1:23" x14ac:dyDescent="0.3">
      <c r="A1104">
        <v>1103</v>
      </c>
      <c r="B1104" t="s">
        <v>3657</v>
      </c>
      <c r="C1104" s="1">
        <v>42846</v>
      </c>
      <c r="D1104" s="1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 s="2">
        <v>2.694</v>
      </c>
      <c r="S1104">
        <v>3</v>
      </c>
      <c r="T1104">
        <v>0.8</v>
      </c>
      <c r="U1104" s="2">
        <v>-4.7145000000000001</v>
      </c>
      <c r="V1104" s="3">
        <f xml:space="preserve"> SalesData[[#This Row],[Profit]]/SalesData[[#This Row],[Sales]]</f>
        <v>-1.75</v>
      </c>
      <c r="W1104" s="1">
        <f>EOMONTH(SalesData[[#This Row],[Order Date]],0)</f>
        <v>42855</v>
      </c>
    </row>
    <row r="1105" spans="1:23" x14ac:dyDescent="0.3">
      <c r="A1105">
        <v>1104</v>
      </c>
      <c r="B1105" t="s">
        <v>3657</v>
      </c>
      <c r="C1105" s="1">
        <v>42846</v>
      </c>
      <c r="D1105" s="1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 s="2">
        <v>2.9340000000000002</v>
      </c>
      <c r="S1105">
        <v>3</v>
      </c>
      <c r="T1105">
        <v>0.8</v>
      </c>
      <c r="U1105" s="2">
        <v>-4.9878</v>
      </c>
      <c r="V1105" s="3">
        <f xml:space="preserve"> SalesData[[#This Row],[Profit]]/SalesData[[#This Row],[Sales]]</f>
        <v>-1.7</v>
      </c>
      <c r="W1105" s="1">
        <f>EOMONTH(SalesData[[#This Row],[Order Date]],0)</f>
        <v>42855</v>
      </c>
    </row>
    <row r="1106" spans="1:23" x14ac:dyDescent="0.3">
      <c r="A1106">
        <v>1105</v>
      </c>
      <c r="B1106" t="s">
        <v>3659</v>
      </c>
      <c r="C1106" s="1">
        <v>42664</v>
      </c>
      <c r="D1106" s="1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 s="2">
        <v>22.92</v>
      </c>
      <c r="S1106">
        <v>3</v>
      </c>
      <c r="T1106">
        <v>0</v>
      </c>
      <c r="U1106" s="2">
        <v>11.2308</v>
      </c>
      <c r="V1106" s="3">
        <f xml:space="preserve"> SalesData[[#This Row],[Profit]]/SalesData[[#This Row],[Sales]]</f>
        <v>0.49</v>
      </c>
      <c r="W1106" s="1">
        <f>EOMONTH(SalesData[[#This Row],[Order Date]],0)</f>
        <v>42674</v>
      </c>
    </row>
    <row r="1107" spans="1:23" x14ac:dyDescent="0.3">
      <c r="A1107">
        <v>1106</v>
      </c>
      <c r="B1107" t="s">
        <v>3664</v>
      </c>
      <c r="C1107" s="1">
        <v>42693</v>
      </c>
      <c r="D1107" s="1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 s="2">
        <v>100.70399999999999</v>
      </c>
      <c r="S1107">
        <v>6</v>
      </c>
      <c r="T1107">
        <v>0.2</v>
      </c>
      <c r="U1107" s="2">
        <v>-16.3644</v>
      </c>
      <c r="V1107" s="3">
        <f xml:space="preserve"> SalesData[[#This Row],[Profit]]/SalesData[[#This Row],[Sales]]</f>
        <v>-0.16250000000000001</v>
      </c>
      <c r="W1107" s="1">
        <f>EOMONTH(SalesData[[#This Row],[Order Date]],0)</f>
        <v>42704</v>
      </c>
    </row>
    <row r="1108" spans="1:23" x14ac:dyDescent="0.3">
      <c r="A1108">
        <v>1107</v>
      </c>
      <c r="B1108" t="s">
        <v>3664</v>
      </c>
      <c r="C1108" s="1">
        <v>42693</v>
      </c>
      <c r="D1108" s="1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 s="2">
        <v>2.3279999999999998</v>
      </c>
      <c r="S1108">
        <v>2</v>
      </c>
      <c r="T1108">
        <v>0.6</v>
      </c>
      <c r="U1108" s="2">
        <v>-0.75660000000000005</v>
      </c>
      <c r="V1108" s="3">
        <f xml:space="preserve"> SalesData[[#This Row],[Profit]]/SalesData[[#This Row],[Sales]]</f>
        <v>-0.32500000000000007</v>
      </c>
      <c r="W1108" s="1">
        <f>EOMONTH(SalesData[[#This Row],[Order Date]],0)</f>
        <v>42704</v>
      </c>
    </row>
    <row r="1109" spans="1:23" x14ac:dyDescent="0.3">
      <c r="A1109">
        <v>1108</v>
      </c>
      <c r="B1109" t="s">
        <v>3664</v>
      </c>
      <c r="C1109" s="1">
        <v>42693</v>
      </c>
      <c r="D1109" s="1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 s="2">
        <v>10.78</v>
      </c>
      <c r="S1109">
        <v>5</v>
      </c>
      <c r="T1109">
        <v>0.8</v>
      </c>
      <c r="U1109" s="2">
        <v>-17.248000000000001</v>
      </c>
      <c r="V1109" s="3">
        <f xml:space="preserve"> SalesData[[#This Row],[Profit]]/SalesData[[#This Row],[Sales]]</f>
        <v>-1.6</v>
      </c>
      <c r="W1109" s="1">
        <f>EOMONTH(SalesData[[#This Row],[Order Date]],0)</f>
        <v>42704</v>
      </c>
    </row>
    <row r="1110" spans="1:23" x14ac:dyDescent="0.3">
      <c r="A1110">
        <v>1109</v>
      </c>
      <c r="B1110" t="s">
        <v>3664</v>
      </c>
      <c r="C1110" s="1">
        <v>42693</v>
      </c>
      <c r="D1110" s="1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 s="2">
        <v>58.368000000000002</v>
      </c>
      <c r="S1110">
        <v>12</v>
      </c>
      <c r="T1110">
        <v>0.2</v>
      </c>
      <c r="U1110" s="2">
        <v>21.888000000000002</v>
      </c>
      <c r="V1110" s="3">
        <f xml:space="preserve"> SalesData[[#This Row],[Profit]]/SalesData[[#This Row],[Sales]]</f>
        <v>0.375</v>
      </c>
      <c r="W1110" s="1">
        <f>EOMONTH(SalesData[[#This Row],[Order Date]],0)</f>
        <v>42704</v>
      </c>
    </row>
    <row r="1111" spans="1:23" x14ac:dyDescent="0.3">
      <c r="A1111">
        <v>1110</v>
      </c>
      <c r="B1111" t="s">
        <v>3664</v>
      </c>
      <c r="C1111" s="1">
        <v>42693</v>
      </c>
      <c r="D1111" s="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 s="2">
        <v>40.968000000000004</v>
      </c>
      <c r="S1111">
        <v>3</v>
      </c>
      <c r="T1111">
        <v>0.2</v>
      </c>
      <c r="U1111" s="2">
        <v>13.826700000000001</v>
      </c>
      <c r="V1111" s="3">
        <f xml:space="preserve"> SalesData[[#This Row],[Profit]]/SalesData[[#This Row],[Sales]]</f>
        <v>0.33749999999999997</v>
      </c>
      <c r="W1111" s="1">
        <f>EOMONTH(SalesData[[#This Row],[Order Date]],0)</f>
        <v>42704</v>
      </c>
    </row>
    <row r="1112" spans="1:23" x14ac:dyDescent="0.3">
      <c r="A1112">
        <v>1111</v>
      </c>
      <c r="B1112" t="s">
        <v>3664</v>
      </c>
      <c r="C1112" s="1">
        <v>42693</v>
      </c>
      <c r="D1112" s="1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 s="2">
        <v>71.959999999999994</v>
      </c>
      <c r="S1112">
        <v>5</v>
      </c>
      <c r="T1112">
        <v>0.2</v>
      </c>
      <c r="U1112" s="2">
        <v>25.186</v>
      </c>
      <c r="V1112" s="3">
        <f xml:space="preserve"> SalesData[[#This Row],[Profit]]/SalesData[[#This Row],[Sales]]</f>
        <v>0.35000000000000003</v>
      </c>
      <c r="W1112" s="1">
        <f>EOMONTH(SalesData[[#This Row],[Order Date]],0)</f>
        <v>42704</v>
      </c>
    </row>
    <row r="1113" spans="1:23" x14ac:dyDescent="0.3">
      <c r="A1113">
        <v>1112</v>
      </c>
      <c r="B1113" t="s">
        <v>3664</v>
      </c>
      <c r="C1113" s="1">
        <v>42693</v>
      </c>
      <c r="D1113" s="1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 s="2">
        <v>10.368</v>
      </c>
      <c r="S1113">
        <v>2</v>
      </c>
      <c r="T1113">
        <v>0.2</v>
      </c>
      <c r="U1113" s="2">
        <v>3.6288</v>
      </c>
      <c r="V1113" s="3">
        <f xml:space="preserve"> SalesData[[#This Row],[Profit]]/SalesData[[#This Row],[Sales]]</f>
        <v>0.35</v>
      </c>
      <c r="W1113" s="1">
        <f>EOMONTH(SalesData[[#This Row],[Order Date]],0)</f>
        <v>42704</v>
      </c>
    </row>
    <row r="1114" spans="1:23" x14ac:dyDescent="0.3">
      <c r="A1114">
        <v>1113</v>
      </c>
      <c r="B1114" t="s">
        <v>3664</v>
      </c>
      <c r="C1114" s="1">
        <v>42693</v>
      </c>
      <c r="D1114" s="1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 s="2">
        <v>1.1919999999999999</v>
      </c>
      <c r="S1114">
        <v>2</v>
      </c>
      <c r="T1114">
        <v>0.8</v>
      </c>
      <c r="U1114" s="2">
        <v>-2.0264000000000002</v>
      </c>
      <c r="V1114" s="3">
        <f xml:space="preserve"> SalesData[[#This Row],[Profit]]/SalesData[[#This Row],[Sales]]</f>
        <v>-1.7000000000000002</v>
      </c>
      <c r="W1114" s="1">
        <f>EOMONTH(SalesData[[#This Row],[Order Date]],0)</f>
        <v>42704</v>
      </c>
    </row>
    <row r="1115" spans="1:23" x14ac:dyDescent="0.3">
      <c r="A1115">
        <v>1114</v>
      </c>
      <c r="B1115" t="s">
        <v>3674</v>
      </c>
      <c r="C1115" s="1">
        <v>43087</v>
      </c>
      <c r="D1115" s="1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 s="2">
        <v>46.671999999999997</v>
      </c>
      <c r="S1115">
        <v>2</v>
      </c>
      <c r="T1115">
        <v>0.2</v>
      </c>
      <c r="U1115" s="2">
        <v>16.3352</v>
      </c>
      <c r="V1115" s="3">
        <f xml:space="preserve"> SalesData[[#This Row],[Profit]]/SalesData[[#This Row],[Sales]]</f>
        <v>0.35000000000000003</v>
      </c>
      <c r="W1115" s="1">
        <f>EOMONTH(SalesData[[#This Row],[Order Date]],0)</f>
        <v>43100</v>
      </c>
    </row>
    <row r="1116" spans="1:23" x14ac:dyDescent="0.3">
      <c r="A1116">
        <v>1115</v>
      </c>
      <c r="B1116" t="s">
        <v>3674</v>
      </c>
      <c r="C1116" s="1">
        <v>43087</v>
      </c>
      <c r="D1116" s="1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 s="2">
        <v>119.833</v>
      </c>
      <c r="S1116">
        <v>1</v>
      </c>
      <c r="T1116">
        <v>0.15</v>
      </c>
      <c r="U1116" s="2">
        <v>-12.6882</v>
      </c>
      <c r="V1116" s="3">
        <f xml:space="preserve"> SalesData[[#This Row],[Profit]]/SalesData[[#This Row],[Sales]]</f>
        <v>-0.10588235294117647</v>
      </c>
      <c r="W1116" s="1">
        <f>EOMONTH(SalesData[[#This Row],[Order Date]],0)</f>
        <v>43100</v>
      </c>
    </row>
    <row r="1117" spans="1:23" x14ac:dyDescent="0.3">
      <c r="A1117">
        <v>1116</v>
      </c>
      <c r="B1117" t="s">
        <v>3674</v>
      </c>
      <c r="C1117" s="1">
        <v>43087</v>
      </c>
      <c r="D1117" s="1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 s="2">
        <v>119.98</v>
      </c>
      <c r="S1117">
        <v>2</v>
      </c>
      <c r="T1117">
        <v>0</v>
      </c>
      <c r="U1117" s="2">
        <v>57.590400000000002</v>
      </c>
      <c r="V1117" s="3">
        <f xml:space="preserve"> SalesData[[#This Row],[Profit]]/SalesData[[#This Row],[Sales]]</f>
        <v>0.48</v>
      </c>
      <c r="W1117" s="1">
        <f>EOMONTH(SalesData[[#This Row],[Order Date]],0)</f>
        <v>43100</v>
      </c>
    </row>
    <row r="1118" spans="1:23" x14ac:dyDescent="0.3">
      <c r="A1118">
        <v>1117</v>
      </c>
      <c r="B1118" t="s">
        <v>3679</v>
      </c>
      <c r="C1118" s="1">
        <v>42573</v>
      </c>
      <c r="D1118" s="1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 s="2">
        <v>6.3</v>
      </c>
      <c r="S1118">
        <v>2</v>
      </c>
      <c r="T1118">
        <v>0</v>
      </c>
      <c r="U1118" s="2">
        <v>3.024</v>
      </c>
      <c r="V1118" s="3">
        <f xml:space="preserve"> SalesData[[#This Row],[Profit]]/SalesData[[#This Row],[Sales]]</f>
        <v>0.48000000000000004</v>
      </c>
      <c r="W1118" s="1">
        <f>EOMONTH(SalesData[[#This Row],[Order Date]],0)</f>
        <v>42582</v>
      </c>
    </row>
    <row r="1119" spans="1:23" x14ac:dyDescent="0.3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 s="2">
        <v>279.89999999999998</v>
      </c>
      <c r="S1119">
        <v>5</v>
      </c>
      <c r="T1119">
        <v>0</v>
      </c>
      <c r="U1119" s="2">
        <v>137.15100000000001</v>
      </c>
      <c r="V1119" s="3">
        <f xml:space="preserve"> SalesData[[#This Row],[Profit]]/SalesData[[#This Row],[Sales]]</f>
        <v>0.4900000000000001</v>
      </c>
      <c r="W1119" s="1">
        <f>EOMONTH(SalesData[[#This Row],[Order Date]],0)</f>
        <v>42277</v>
      </c>
    </row>
    <row r="1120" spans="1:23" x14ac:dyDescent="0.3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 s="2">
        <v>619.95000000000005</v>
      </c>
      <c r="S1120">
        <v>5</v>
      </c>
      <c r="T1120">
        <v>0</v>
      </c>
      <c r="U1120" s="2">
        <v>111.59099999999999</v>
      </c>
      <c r="V1120" s="3">
        <f xml:space="preserve"> SalesData[[#This Row],[Profit]]/SalesData[[#This Row],[Sales]]</f>
        <v>0.17999999999999997</v>
      </c>
      <c r="W1120" s="1">
        <f>EOMONTH(SalesData[[#This Row],[Order Date]],0)</f>
        <v>42277</v>
      </c>
    </row>
    <row r="1121" spans="1:23" x14ac:dyDescent="0.3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 s="2">
        <v>4.3600000000000003</v>
      </c>
      <c r="S1121">
        <v>2</v>
      </c>
      <c r="T1121">
        <v>0</v>
      </c>
      <c r="U1121" s="2">
        <v>2.0491999999999999</v>
      </c>
      <c r="V1121" s="3">
        <f xml:space="preserve"> SalesData[[#This Row],[Profit]]/SalesData[[#This Row],[Sales]]</f>
        <v>0.46999999999999992</v>
      </c>
      <c r="W1121" s="1">
        <f>EOMONTH(SalesData[[#This Row],[Order Date]],0)</f>
        <v>42277</v>
      </c>
    </row>
    <row r="1122" spans="1:23" x14ac:dyDescent="0.3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 s="2">
        <v>15.28</v>
      </c>
      <c r="S1122">
        <v>2</v>
      </c>
      <c r="T1122">
        <v>0</v>
      </c>
      <c r="U1122" s="2">
        <v>7.4871999999999996</v>
      </c>
      <c r="V1122" s="3">
        <f xml:space="preserve"> SalesData[[#This Row],[Profit]]/SalesData[[#This Row],[Sales]]</f>
        <v>0.49</v>
      </c>
      <c r="W1122" s="1">
        <f>EOMONTH(SalesData[[#This Row],[Order Date]],0)</f>
        <v>42277</v>
      </c>
    </row>
    <row r="1123" spans="1:23" x14ac:dyDescent="0.3">
      <c r="A1123">
        <v>1122</v>
      </c>
      <c r="B1123" t="s">
        <v>3689</v>
      </c>
      <c r="C1123" s="1">
        <v>41659</v>
      </c>
      <c r="D1123" s="1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 s="2">
        <v>699.93</v>
      </c>
      <c r="S1123">
        <v>7</v>
      </c>
      <c r="T1123">
        <v>0</v>
      </c>
      <c r="U1123" s="2">
        <v>181.98179999999999</v>
      </c>
      <c r="V1123" s="3">
        <f xml:space="preserve"> SalesData[[#This Row],[Profit]]/SalesData[[#This Row],[Sales]]</f>
        <v>0.26</v>
      </c>
      <c r="W1123" s="1">
        <f>EOMONTH(SalesData[[#This Row],[Order Date]],0)</f>
        <v>41670</v>
      </c>
    </row>
    <row r="1124" spans="1:23" x14ac:dyDescent="0.3">
      <c r="A1124">
        <v>1123</v>
      </c>
      <c r="B1124" t="s">
        <v>3689</v>
      </c>
      <c r="C1124" s="1">
        <v>41659</v>
      </c>
      <c r="D1124" s="1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 s="2">
        <v>22.96</v>
      </c>
      <c r="S1124">
        <v>7</v>
      </c>
      <c r="T1124">
        <v>0</v>
      </c>
      <c r="U1124" s="2">
        <v>6.6584000000000003</v>
      </c>
      <c r="V1124" s="3">
        <f xml:space="preserve"> SalesData[[#This Row],[Profit]]/SalesData[[#This Row],[Sales]]</f>
        <v>0.28999999999999998</v>
      </c>
      <c r="W1124" s="1">
        <f>EOMONTH(SalesData[[#This Row],[Order Date]],0)</f>
        <v>41670</v>
      </c>
    </row>
    <row r="1125" spans="1:23" x14ac:dyDescent="0.3">
      <c r="A1125">
        <v>1124</v>
      </c>
      <c r="B1125" t="s">
        <v>3689</v>
      </c>
      <c r="C1125" s="1">
        <v>41659</v>
      </c>
      <c r="D1125" s="1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 s="2">
        <v>38.6</v>
      </c>
      <c r="S1125">
        <v>4</v>
      </c>
      <c r="T1125">
        <v>0</v>
      </c>
      <c r="U1125" s="2">
        <v>11.58</v>
      </c>
      <c r="V1125" s="3">
        <f xml:space="preserve"> SalesData[[#This Row],[Profit]]/SalesData[[#This Row],[Sales]]</f>
        <v>0.3</v>
      </c>
      <c r="W1125" s="1">
        <f>EOMONTH(SalesData[[#This Row],[Order Date]],0)</f>
        <v>41670</v>
      </c>
    </row>
    <row r="1126" spans="1:23" x14ac:dyDescent="0.3">
      <c r="A1126">
        <v>1125</v>
      </c>
      <c r="B1126" t="s">
        <v>3689</v>
      </c>
      <c r="C1126" s="1">
        <v>41659</v>
      </c>
      <c r="D1126" s="1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 s="2">
        <v>6.63</v>
      </c>
      <c r="S1126">
        <v>3</v>
      </c>
      <c r="T1126">
        <v>0</v>
      </c>
      <c r="U1126" s="2">
        <v>1.7901</v>
      </c>
      <c r="V1126" s="3">
        <f xml:space="preserve"> SalesData[[#This Row],[Profit]]/SalesData[[#This Row],[Sales]]</f>
        <v>0.27</v>
      </c>
      <c r="W1126" s="1">
        <f>EOMONTH(SalesData[[#This Row],[Order Date]],0)</f>
        <v>41670</v>
      </c>
    </row>
    <row r="1127" spans="1:23" x14ac:dyDescent="0.3">
      <c r="A1127">
        <v>1126</v>
      </c>
      <c r="B1127" t="s">
        <v>3689</v>
      </c>
      <c r="C1127" s="1">
        <v>41659</v>
      </c>
      <c r="D1127" s="1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 s="2">
        <v>23.34</v>
      </c>
      <c r="S1127">
        <v>3</v>
      </c>
      <c r="T1127">
        <v>0</v>
      </c>
      <c r="U1127" s="2">
        <v>10.969799999999999</v>
      </c>
      <c r="V1127" s="3">
        <f xml:space="preserve"> SalesData[[#This Row],[Profit]]/SalesData[[#This Row],[Sales]]</f>
        <v>0.47</v>
      </c>
      <c r="W1127" s="1">
        <f>EOMONTH(SalesData[[#This Row],[Order Date]],0)</f>
        <v>41670</v>
      </c>
    </row>
    <row r="1128" spans="1:23" x14ac:dyDescent="0.3">
      <c r="A1128">
        <v>1127</v>
      </c>
      <c r="B1128" t="s">
        <v>3689</v>
      </c>
      <c r="C1128" s="1">
        <v>41659</v>
      </c>
      <c r="D1128" s="1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 s="2">
        <v>1067.94</v>
      </c>
      <c r="S1128">
        <v>3</v>
      </c>
      <c r="T1128">
        <v>0</v>
      </c>
      <c r="U1128" s="2">
        <v>224.26740000000001</v>
      </c>
      <c r="V1128" s="3">
        <f xml:space="preserve"> SalesData[[#This Row],[Profit]]/SalesData[[#This Row],[Sales]]</f>
        <v>0.21</v>
      </c>
      <c r="W1128" s="1">
        <f>EOMONTH(SalesData[[#This Row],[Order Date]],0)</f>
        <v>41670</v>
      </c>
    </row>
    <row r="1129" spans="1:23" x14ac:dyDescent="0.3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 s="2">
        <v>10.16</v>
      </c>
      <c r="S1129">
        <v>1</v>
      </c>
      <c r="T1129">
        <v>0</v>
      </c>
      <c r="U1129" s="2">
        <v>2.6415999999999999</v>
      </c>
      <c r="V1129" s="3">
        <f xml:space="preserve"> SalesData[[#This Row],[Profit]]/SalesData[[#This Row],[Sales]]</f>
        <v>0.26</v>
      </c>
      <c r="W1129" s="1">
        <f>EOMONTH(SalesData[[#This Row],[Order Date]],0)</f>
        <v>42094</v>
      </c>
    </row>
    <row r="1130" spans="1:23" x14ac:dyDescent="0.3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 s="2">
        <v>101.88</v>
      </c>
      <c r="S1130">
        <v>6</v>
      </c>
      <c r="T1130">
        <v>0</v>
      </c>
      <c r="U1130" s="2">
        <v>50.94</v>
      </c>
      <c r="V1130" s="3">
        <f xml:space="preserve"> SalesData[[#This Row],[Profit]]/SalesData[[#This Row],[Sales]]</f>
        <v>0.5</v>
      </c>
      <c r="W1130" s="1">
        <f>EOMONTH(SalesData[[#This Row],[Order Date]],0)</f>
        <v>42094</v>
      </c>
    </row>
    <row r="1131" spans="1:23" x14ac:dyDescent="0.3">
      <c r="A1131">
        <v>1130</v>
      </c>
      <c r="B1131" t="s">
        <v>3699</v>
      </c>
      <c r="C1131" s="1">
        <v>42472</v>
      </c>
      <c r="D1131" s="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 s="2">
        <v>343.92</v>
      </c>
      <c r="S1131">
        <v>4</v>
      </c>
      <c r="T1131">
        <v>0</v>
      </c>
      <c r="U1131" s="2">
        <v>75.662400000000005</v>
      </c>
      <c r="V1131" s="3">
        <f xml:space="preserve"> SalesData[[#This Row],[Profit]]/SalesData[[#This Row],[Sales]]</f>
        <v>0.22</v>
      </c>
      <c r="W1131" s="1">
        <f>EOMONTH(SalesData[[#This Row],[Order Date]],0)</f>
        <v>42490</v>
      </c>
    </row>
    <row r="1132" spans="1:23" x14ac:dyDescent="0.3">
      <c r="A1132">
        <v>1131</v>
      </c>
      <c r="B1132" t="s">
        <v>3699</v>
      </c>
      <c r="C1132" s="1">
        <v>42472</v>
      </c>
      <c r="D1132" s="1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 s="2">
        <v>40.99</v>
      </c>
      <c r="S1132">
        <v>1</v>
      </c>
      <c r="T1132">
        <v>0</v>
      </c>
      <c r="U1132" s="2">
        <v>20.085100000000001</v>
      </c>
      <c r="V1132" s="3">
        <f xml:space="preserve"> SalesData[[#This Row],[Profit]]/SalesData[[#This Row],[Sales]]</f>
        <v>0.49</v>
      </c>
      <c r="W1132" s="1">
        <f>EOMONTH(SalesData[[#This Row],[Order Date]],0)</f>
        <v>42490</v>
      </c>
    </row>
    <row r="1133" spans="1:23" x14ac:dyDescent="0.3">
      <c r="A1133">
        <v>1132</v>
      </c>
      <c r="B1133" t="s">
        <v>3699</v>
      </c>
      <c r="C1133" s="1">
        <v>42472</v>
      </c>
      <c r="D1133" s="1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 s="2">
        <v>63.9</v>
      </c>
      <c r="S1133">
        <v>5</v>
      </c>
      <c r="T1133">
        <v>0</v>
      </c>
      <c r="U1133" s="2">
        <v>28.754999999999999</v>
      </c>
      <c r="V1133" s="3">
        <f xml:space="preserve"> SalesData[[#This Row],[Profit]]/SalesData[[#This Row],[Sales]]</f>
        <v>0.45</v>
      </c>
      <c r="W1133" s="1">
        <f>EOMONTH(SalesData[[#This Row],[Order Date]],0)</f>
        <v>42490</v>
      </c>
    </row>
    <row r="1134" spans="1:23" x14ac:dyDescent="0.3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 s="2">
        <v>19.440000000000001</v>
      </c>
      <c r="S1134">
        <v>3</v>
      </c>
      <c r="T1134">
        <v>0</v>
      </c>
      <c r="U1134" s="2">
        <v>9.3312000000000008</v>
      </c>
      <c r="V1134" s="3">
        <f xml:space="preserve"> SalesData[[#This Row],[Profit]]/SalesData[[#This Row],[Sales]]</f>
        <v>0.48000000000000004</v>
      </c>
      <c r="W1134" s="1">
        <f>EOMONTH(SalesData[[#This Row],[Order Date]],0)</f>
        <v>42735</v>
      </c>
    </row>
    <row r="1135" spans="1:23" x14ac:dyDescent="0.3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 s="2">
        <v>124.608</v>
      </c>
      <c r="S1135">
        <v>4</v>
      </c>
      <c r="T1135">
        <v>0.2</v>
      </c>
      <c r="U1135" s="2">
        <v>-23.364000000000001</v>
      </c>
      <c r="V1135" s="3">
        <f xml:space="preserve"> SalesData[[#This Row],[Profit]]/SalesData[[#This Row],[Sales]]</f>
        <v>-0.1875</v>
      </c>
      <c r="W1135" s="1">
        <f>EOMONTH(SalesData[[#This Row],[Order Date]],0)</f>
        <v>42551</v>
      </c>
    </row>
    <row r="1136" spans="1:23" x14ac:dyDescent="0.3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 s="2">
        <v>7.56</v>
      </c>
      <c r="S1136">
        <v>3</v>
      </c>
      <c r="T1136">
        <v>0.2</v>
      </c>
      <c r="U1136" s="2">
        <v>2.6459999999999999</v>
      </c>
      <c r="V1136" s="3">
        <f xml:space="preserve"> SalesData[[#This Row],[Profit]]/SalesData[[#This Row],[Sales]]</f>
        <v>0.35000000000000003</v>
      </c>
      <c r="W1136" s="1">
        <f>EOMONTH(SalesData[[#This Row],[Order Date]],0)</f>
        <v>42551</v>
      </c>
    </row>
    <row r="1137" spans="1:23" x14ac:dyDescent="0.3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 s="2">
        <v>85.224000000000004</v>
      </c>
      <c r="S1137">
        <v>3</v>
      </c>
      <c r="T1137">
        <v>0.2</v>
      </c>
      <c r="U1137" s="2">
        <v>7.4570999999999996</v>
      </c>
      <c r="V1137" s="3">
        <f xml:space="preserve"> SalesData[[#This Row],[Profit]]/SalesData[[#This Row],[Sales]]</f>
        <v>8.7499999999999994E-2</v>
      </c>
      <c r="W1137" s="1">
        <f>EOMONTH(SalesData[[#This Row],[Order Date]],0)</f>
        <v>42735</v>
      </c>
    </row>
    <row r="1138" spans="1:23" x14ac:dyDescent="0.3">
      <c r="A1138">
        <v>1137</v>
      </c>
      <c r="B1138" t="s">
        <v>3714</v>
      </c>
      <c r="C1138" s="1">
        <v>42686</v>
      </c>
      <c r="D1138" s="1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 s="2">
        <v>287.52</v>
      </c>
      <c r="S1138">
        <v>8</v>
      </c>
      <c r="T1138">
        <v>0</v>
      </c>
      <c r="U1138" s="2">
        <v>129.38399999999999</v>
      </c>
      <c r="V1138" s="3">
        <f xml:space="preserve"> SalesData[[#This Row],[Profit]]/SalesData[[#This Row],[Sales]]</f>
        <v>0.44999999999999996</v>
      </c>
      <c r="W1138" s="1">
        <f>EOMONTH(SalesData[[#This Row],[Order Date]],0)</f>
        <v>42704</v>
      </c>
    </row>
    <row r="1139" spans="1:23" x14ac:dyDescent="0.3">
      <c r="A1139">
        <v>1138</v>
      </c>
      <c r="B1139" t="s">
        <v>3714</v>
      </c>
      <c r="C1139" s="1">
        <v>42686</v>
      </c>
      <c r="D1139" s="1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 s="2">
        <v>37.68</v>
      </c>
      <c r="S1139">
        <v>2</v>
      </c>
      <c r="T1139">
        <v>0</v>
      </c>
      <c r="U1139" s="2">
        <v>10.5504</v>
      </c>
      <c r="V1139" s="3">
        <f xml:space="preserve"> SalesData[[#This Row],[Profit]]/SalesData[[#This Row],[Sales]]</f>
        <v>0.27999999999999997</v>
      </c>
      <c r="W1139" s="1">
        <f>EOMONTH(SalesData[[#This Row],[Order Date]],0)</f>
        <v>42704</v>
      </c>
    </row>
    <row r="1140" spans="1:23" x14ac:dyDescent="0.3">
      <c r="A1140">
        <v>1139</v>
      </c>
      <c r="B1140" t="s">
        <v>3714</v>
      </c>
      <c r="C1140" s="1">
        <v>42686</v>
      </c>
      <c r="D1140" s="1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 s="2">
        <v>19.98</v>
      </c>
      <c r="S1140">
        <v>2</v>
      </c>
      <c r="T1140">
        <v>0</v>
      </c>
      <c r="U1140" s="2">
        <v>8.9909999999999997</v>
      </c>
      <c r="V1140" s="3">
        <f xml:space="preserve"> SalesData[[#This Row],[Profit]]/SalesData[[#This Row],[Sales]]</f>
        <v>0.44999999999999996</v>
      </c>
      <c r="W1140" s="1">
        <f>EOMONTH(SalesData[[#This Row],[Order Date]],0)</f>
        <v>42704</v>
      </c>
    </row>
    <row r="1141" spans="1:23" x14ac:dyDescent="0.3">
      <c r="A1141">
        <v>1140</v>
      </c>
      <c r="B1141" t="s">
        <v>3714</v>
      </c>
      <c r="C1141" s="1">
        <v>42686</v>
      </c>
      <c r="D1141" s="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 s="2">
        <v>20.58</v>
      </c>
      <c r="S1141">
        <v>7</v>
      </c>
      <c r="T1141">
        <v>0</v>
      </c>
      <c r="U1141" s="2">
        <v>5.5566000000000004</v>
      </c>
      <c r="V1141" s="3">
        <f xml:space="preserve"> SalesData[[#This Row],[Profit]]/SalesData[[#This Row],[Sales]]</f>
        <v>0.27</v>
      </c>
      <c r="W1141" s="1">
        <f>EOMONTH(SalesData[[#This Row],[Order Date]],0)</f>
        <v>42704</v>
      </c>
    </row>
    <row r="1142" spans="1:23" x14ac:dyDescent="0.3">
      <c r="A1142">
        <v>1141</v>
      </c>
      <c r="B1142" t="s">
        <v>3714</v>
      </c>
      <c r="C1142" s="1">
        <v>42686</v>
      </c>
      <c r="D1142" s="1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 s="2">
        <v>17.38</v>
      </c>
      <c r="S1142">
        <v>2</v>
      </c>
      <c r="T1142">
        <v>0</v>
      </c>
      <c r="U1142" s="2">
        <v>8.69</v>
      </c>
      <c r="V1142" s="3">
        <f xml:space="preserve"> SalesData[[#This Row],[Profit]]/SalesData[[#This Row],[Sales]]</f>
        <v>0.5</v>
      </c>
      <c r="W1142" s="1">
        <f>EOMONTH(SalesData[[#This Row],[Order Date]],0)</f>
        <v>42704</v>
      </c>
    </row>
    <row r="1143" spans="1:23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 s="2">
        <v>204.6</v>
      </c>
      <c r="S1143">
        <v>2</v>
      </c>
      <c r="T1143">
        <v>0</v>
      </c>
      <c r="U1143" s="2">
        <v>53.195999999999998</v>
      </c>
      <c r="V1143" s="3">
        <f xml:space="preserve"> SalesData[[#This Row],[Profit]]/SalesData[[#This Row],[Sales]]</f>
        <v>0.26</v>
      </c>
      <c r="W1143" s="1">
        <f>EOMONTH(SalesData[[#This Row],[Order Date]],0)</f>
        <v>41912</v>
      </c>
    </row>
    <row r="1144" spans="1:23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 s="2">
        <v>8.7200000000000006</v>
      </c>
      <c r="S1144">
        <v>4</v>
      </c>
      <c r="T1144">
        <v>0</v>
      </c>
      <c r="U1144" s="2">
        <v>2.8776000000000002</v>
      </c>
      <c r="V1144" s="3">
        <f xml:space="preserve"> SalesData[[#This Row],[Profit]]/SalesData[[#This Row],[Sales]]</f>
        <v>0.33</v>
      </c>
      <c r="W1144" s="1">
        <f>EOMONTH(SalesData[[#This Row],[Order Date]],0)</f>
        <v>41912</v>
      </c>
    </row>
    <row r="1145" spans="1:23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 s="2">
        <v>6.48</v>
      </c>
      <c r="S1145">
        <v>1</v>
      </c>
      <c r="T1145">
        <v>0</v>
      </c>
      <c r="U1145" s="2">
        <v>3.1103999999999998</v>
      </c>
      <c r="V1145" s="3">
        <f xml:space="preserve"> SalesData[[#This Row],[Profit]]/SalesData[[#This Row],[Sales]]</f>
        <v>0.47999999999999993</v>
      </c>
      <c r="W1145" s="1">
        <f>EOMONTH(SalesData[[#This Row],[Order Date]],0)</f>
        <v>41912</v>
      </c>
    </row>
    <row r="1146" spans="1:23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 s="2">
        <v>686.32</v>
      </c>
      <c r="S1146">
        <v>2</v>
      </c>
      <c r="T1146">
        <v>0.2</v>
      </c>
      <c r="U1146" s="2">
        <v>223.054</v>
      </c>
      <c r="V1146" s="3">
        <f xml:space="preserve"> SalesData[[#This Row],[Profit]]/SalesData[[#This Row],[Sales]]</f>
        <v>0.32499999999999996</v>
      </c>
      <c r="W1146" s="1">
        <f>EOMONTH(SalesData[[#This Row],[Order Date]],0)</f>
        <v>41912</v>
      </c>
    </row>
    <row r="1147" spans="1:23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 s="2">
        <v>62.18</v>
      </c>
      <c r="S1147">
        <v>1</v>
      </c>
      <c r="T1147">
        <v>0</v>
      </c>
      <c r="U1147" s="2">
        <v>16.788599999999999</v>
      </c>
      <c r="V1147" s="3">
        <f xml:space="preserve"> SalesData[[#This Row],[Profit]]/SalesData[[#This Row],[Sales]]</f>
        <v>0.26999999999999996</v>
      </c>
      <c r="W1147" s="1">
        <f>EOMONTH(SalesData[[#This Row],[Order Date]],0)</f>
        <v>41912</v>
      </c>
    </row>
    <row r="1148" spans="1:23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 s="2">
        <v>644.07600000000002</v>
      </c>
      <c r="S1148">
        <v>2</v>
      </c>
      <c r="T1148">
        <v>0.1</v>
      </c>
      <c r="U1148" s="2">
        <v>107.346</v>
      </c>
      <c r="V1148" s="3">
        <f xml:space="preserve"> SalesData[[#This Row],[Profit]]/SalesData[[#This Row],[Sales]]</f>
        <v>0.16666666666666666</v>
      </c>
      <c r="W1148" s="1">
        <f>EOMONTH(SalesData[[#This Row],[Order Date]],0)</f>
        <v>42124</v>
      </c>
    </row>
    <row r="1149" spans="1:23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 s="2">
        <v>5.84</v>
      </c>
      <c r="S1149">
        <v>2</v>
      </c>
      <c r="T1149">
        <v>0</v>
      </c>
      <c r="U1149" s="2">
        <v>2.6280000000000001</v>
      </c>
      <c r="V1149" s="3">
        <f xml:space="preserve"> SalesData[[#This Row],[Profit]]/SalesData[[#This Row],[Sales]]</f>
        <v>0.45</v>
      </c>
      <c r="W1149" s="1">
        <f>EOMONTH(SalesData[[#This Row],[Order Date]],0)</f>
        <v>42124</v>
      </c>
    </row>
    <row r="1150" spans="1:23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 s="2">
        <v>12.76</v>
      </c>
      <c r="S1150">
        <v>2</v>
      </c>
      <c r="T1150">
        <v>0</v>
      </c>
      <c r="U1150" s="2">
        <v>5.8696000000000002</v>
      </c>
      <c r="V1150" s="3">
        <f xml:space="preserve"> SalesData[[#This Row],[Profit]]/SalesData[[#This Row],[Sales]]</f>
        <v>0.46</v>
      </c>
      <c r="W1150" s="1">
        <f>EOMONTH(SalesData[[#This Row],[Order Date]],0)</f>
        <v>42124</v>
      </c>
    </row>
    <row r="1151" spans="1:23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 s="2">
        <v>10.95</v>
      </c>
      <c r="S1151">
        <v>1</v>
      </c>
      <c r="T1151">
        <v>0</v>
      </c>
      <c r="U1151" s="2">
        <v>0.438</v>
      </c>
      <c r="V1151" s="3">
        <f xml:space="preserve"> SalesData[[#This Row],[Profit]]/SalesData[[#This Row],[Sales]]</f>
        <v>0.04</v>
      </c>
      <c r="W1151" s="1">
        <f>EOMONTH(SalesData[[#This Row],[Order Date]],0)</f>
        <v>42124</v>
      </c>
    </row>
    <row r="1152" spans="1:23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 s="2">
        <v>599.98</v>
      </c>
      <c r="S1152">
        <v>2</v>
      </c>
      <c r="T1152">
        <v>0</v>
      </c>
      <c r="U1152" s="2">
        <v>209.99299999999999</v>
      </c>
      <c r="V1152" s="3">
        <f xml:space="preserve"> SalesData[[#This Row],[Profit]]/SalesData[[#This Row],[Sales]]</f>
        <v>0.35</v>
      </c>
      <c r="W1152" s="1">
        <f>EOMONTH(SalesData[[#This Row],[Order Date]],0)</f>
        <v>42124</v>
      </c>
    </row>
    <row r="1153" spans="1:23" x14ac:dyDescent="0.3">
      <c r="A1153">
        <v>1152</v>
      </c>
      <c r="B1153" t="s">
        <v>3743</v>
      </c>
      <c r="C1153" s="1">
        <v>42132</v>
      </c>
      <c r="D1153" s="1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 s="2">
        <v>8.3520000000000003</v>
      </c>
      <c r="S1153">
        <v>6</v>
      </c>
      <c r="T1153">
        <v>0.2</v>
      </c>
      <c r="U1153" s="2">
        <v>1.2527999999999999</v>
      </c>
      <c r="V1153" s="3">
        <f xml:space="preserve"> SalesData[[#This Row],[Profit]]/SalesData[[#This Row],[Sales]]</f>
        <v>0.15</v>
      </c>
      <c r="W1153" s="1">
        <f>EOMONTH(SalesData[[#This Row],[Order Date]],0)</f>
        <v>42155</v>
      </c>
    </row>
    <row r="1154" spans="1:23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 s="2">
        <v>3.64</v>
      </c>
      <c r="S1154">
        <v>2</v>
      </c>
      <c r="T1154">
        <v>0</v>
      </c>
      <c r="U1154" s="2">
        <v>1.6379999999999999</v>
      </c>
      <c r="V1154" s="3">
        <f xml:space="preserve"> SalesData[[#This Row],[Profit]]/SalesData[[#This Row],[Sales]]</f>
        <v>0.44999999999999996</v>
      </c>
      <c r="W1154" s="1">
        <f>EOMONTH(SalesData[[#This Row],[Order Date]],0)</f>
        <v>42735</v>
      </c>
    </row>
    <row r="1155" spans="1:23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 s="2">
        <v>159.768</v>
      </c>
      <c r="S1155">
        <v>7</v>
      </c>
      <c r="T1155">
        <v>0.2</v>
      </c>
      <c r="U1155" s="2">
        <v>53.921700000000001</v>
      </c>
      <c r="V1155" s="3">
        <f xml:space="preserve"> SalesData[[#This Row],[Profit]]/SalesData[[#This Row],[Sales]]</f>
        <v>0.33750000000000002</v>
      </c>
      <c r="W1155" s="1">
        <f>EOMONTH(SalesData[[#This Row],[Order Date]],0)</f>
        <v>42735</v>
      </c>
    </row>
    <row r="1156" spans="1:23" x14ac:dyDescent="0.3">
      <c r="A1156">
        <v>1155</v>
      </c>
      <c r="B1156" t="s">
        <v>3752</v>
      </c>
      <c r="C1156" s="1">
        <v>41993</v>
      </c>
      <c r="D1156" s="1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 s="2">
        <v>122.48</v>
      </c>
      <c r="S1156">
        <v>2</v>
      </c>
      <c r="T1156">
        <v>0</v>
      </c>
      <c r="U1156" s="2">
        <v>0</v>
      </c>
      <c r="V1156" s="3">
        <f xml:space="preserve"> SalesData[[#This Row],[Profit]]/SalesData[[#This Row],[Sales]]</f>
        <v>0</v>
      </c>
      <c r="W1156" s="1">
        <f>EOMONTH(SalesData[[#This Row],[Order Date]],0)</f>
        <v>42004</v>
      </c>
    </row>
    <row r="1157" spans="1:23" x14ac:dyDescent="0.3">
      <c r="A1157">
        <v>1156</v>
      </c>
      <c r="B1157" t="s">
        <v>3752</v>
      </c>
      <c r="C1157" s="1">
        <v>41993</v>
      </c>
      <c r="D1157" s="1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 s="2">
        <v>2244.48</v>
      </c>
      <c r="S1157">
        <v>7</v>
      </c>
      <c r="T1157">
        <v>0</v>
      </c>
      <c r="U1157" s="2">
        <v>493.78559999999999</v>
      </c>
      <c r="V1157" s="3">
        <f xml:space="preserve"> SalesData[[#This Row],[Profit]]/SalesData[[#This Row],[Sales]]</f>
        <v>0.22</v>
      </c>
      <c r="W1157" s="1">
        <f>EOMONTH(SalesData[[#This Row],[Order Date]],0)</f>
        <v>42004</v>
      </c>
    </row>
    <row r="1158" spans="1:23" x14ac:dyDescent="0.3">
      <c r="A1158">
        <v>1157</v>
      </c>
      <c r="B1158" t="s">
        <v>3752</v>
      </c>
      <c r="C1158" s="1">
        <v>41993</v>
      </c>
      <c r="D1158" s="1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 s="2">
        <v>62.31</v>
      </c>
      <c r="S1158">
        <v>3</v>
      </c>
      <c r="T1158">
        <v>0</v>
      </c>
      <c r="U1158" s="2">
        <v>29.285699999999999</v>
      </c>
      <c r="V1158" s="3">
        <f xml:space="preserve"> SalesData[[#This Row],[Profit]]/SalesData[[#This Row],[Sales]]</f>
        <v>0.47</v>
      </c>
      <c r="W1158" s="1">
        <f>EOMONTH(SalesData[[#This Row],[Order Date]],0)</f>
        <v>42004</v>
      </c>
    </row>
    <row r="1159" spans="1:23" x14ac:dyDescent="0.3">
      <c r="A1159">
        <v>1158</v>
      </c>
      <c r="B1159" t="s">
        <v>3752</v>
      </c>
      <c r="C1159" s="1">
        <v>41993</v>
      </c>
      <c r="D1159" s="1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 s="2">
        <v>455.1</v>
      </c>
      <c r="S1159">
        <v>2</v>
      </c>
      <c r="T1159">
        <v>0</v>
      </c>
      <c r="U1159" s="2">
        <v>100.122</v>
      </c>
      <c r="V1159" s="3">
        <f xml:space="preserve"> SalesData[[#This Row],[Profit]]/SalesData[[#This Row],[Sales]]</f>
        <v>0.22</v>
      </c>
      <c r="W1159" s="1">
        <f>EOMONTH(SalesData[[#This Row],[Order Date]],0)</f>
        <v>42004</v>
      </c>
    </row>
    <row r="1160" spans="1:23" x14ac:dyDescent="0.3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 s="2">
        <v>195.184</v>
      </c>
      <c r="S1160">
        <v>1</v>
      </c>
      <c r="T1160">
        <v>0.2</v>
      </c>
      <c r="U1160" s="2">
        <v>19.5184</v>
      </c>
      <c r="V1160" s="3">
        <f xml:space="preserve"> SalesData[[#This Row],[Profit]]/SalesData[[#This Row],[Sales]]</f>
        <v>0.1</v>
      </c>
      <c r="W1160" s="1">
        <f>EOMONTH(SalesData[[#This Row],[Order Date]],0)</f>
        <v>42582</v>
      </c>
    </row>
    <row r="1161" spans="1:23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 s="2">
        <v>362.94</v>
      </c>
      <c r="S1161">
        <v>3</v>
      </c>
      <c r="T1161">
        <v>0</v>
      </c>
      <c r="U1161" s="2">
        <v>90.734999999999999</v>
      </c>
      <c r="V1161" s="3">
        <f xml:space="preserve"> SalesData[[#This Row],[Profit]]/SalesData[[#This Row],[Sales]]</f>
        <v>0.25</v>
      </c>
      <c r="W1161" s="1">
        <f>EOMONTH(SalesData[[#This Row],[Order Date]],0)</f>
        <v>42916</v>
      </c>
    </row>
    <row r="1162" spans="1:23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 s="2">
        <v>11.54</v>
      </c>
      <c r="S1162">
        <v>2</v>
      </c>
      <c r="T1162">
        <v>0</v>
      </c>
      <c r="U1162" s="2">
        <v>5.77</v>
      </c>
      <c r="V1162" s="3">
        <f xml:space="preserve"> SalesData[[#This Row],[Profit]]/SalesData[[#This Row],[Sales]]</f>
        <v>0.5</v>
      </c>
      <c r="W1162" s="1">
        <f>EOMONTH(SalesData[[#This Row],[Order Date]],0)</f>
        <v>42916</v>
      </c>
    </row>
    <row r="1163" spans="1:23" x14ac:dyDescent="0.3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 s="2">
        <v>53.94</v>
      </c>
      <c r="S1163">
        <v>3</v>
      </c>
      <c r="T1163">
        <v>0</v>
      </c>
      <c r="U1163" s="2">
        <v>15.6426</v>
      </c>
      <c r="V1163" s="3">
        <f xml:space="preserve"> SalesData[[#This Row],[Profit]]/SalesData[[#This Row],[Sales]]</f>
        <v>0.29000000000000004</v>
      </c>
      <c r="W1163" s="1">
        <f>EOMONTH(SalesData[[#This Row],[Order Date]],0)</f>
        <v>41912</v>
      </c>
    </row>
    <row r="1164" spans="1:23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 s="2">
        <v>9.99</v>
      </c>
      <c r="S1164">
        <v>1</v>
      </c>
      <c r="T1164">
        <v>0</v>
      </c>
      <c r="U1164" s="2">
        <v>4.5953999999999997</v>
      </c>
      <c r="V1164" s="3">
        <f xml:space="preserve"> SalesData[[#This Row],[Profit]]/SalesData[[#This Row],[Sales]]</f>
        <v>0.45999999999999996</v>
      </c>
      <c r="W1164" s="1">
        <f>EOMONTH(SalesData[[#This Row],[Order Date]],0)</f>
        <v>41729</v>
      </c>
    </row>
    <row r="1165" spans="1:23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 s="2">
        <v>125.76</v>
      </c>
      <c r="S1165">
        <v>3</v>
      </c>
      <c r="T1165">
        <v>0.2</v>
      </c>
      <c r="U1165" s="2">
        <v>40.872</v>
      </c>
      <c r="V1165" s="3">
        <f xml:space="preserve"> SalesData[[#This Row],[Profit]]/SalesData[[#This Row],[Sales]]</f>
        <v>0.32500000000000001</v>
      </c>
      <c r="W1165" s="1">
        <f>EOMONTH(SalesData[[#This Row],[Order Date]],0)</f>
        <v>41729</v>
      </c>
    </row>
    <row r="1166" spans="1:23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 s="2">
        <v>25.32</v>
      </c>
      <c r="S1166">
        <v>5</v>
      </c>
      <c r="T1166">
        <v>0.2</v>
      </c>
      <c r="U1166" s="2">
        <v>9.1784999999999997</v>
      </c>
      <c r="V1166" s="3">
        <f xml:space="preserve"> SalesData[[#This Row],[Profit]]/SalesData[[#This Row],[Sales]]</f>
        <v>0.36249999999999999</v>
      </c>
      <c r="W1166" s="1">
        <f>EOMONTH(SalesData[[#This Row],[Order Date]],0)</f>
        <v>41729</v>
      </c>
    </row>
    <row r="1167" spans="1:23" x14ac:dyDescent="0.3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 s="2">
        <v>46.8</v>
      </c>
      <c r="S1167">
        <v>4</v>
      </c>
      <c r="T1167">
        <v>0</v>
      </c>
      <c r="U1167" s="2">
        <v>21.06</v>
      </c>
      <c r="V1167" s="3">
        <f xml:space="preserve"> SalesData[[#This Row],[Profit]]/SalesData[[#This Row],[Sales]]</f>
        <v>0.45</v>
      </c>
      <c r="W1167" s="1">
        <f>EOMONTH(SalesData[[#This Row],[Order Date]],0)</f>
        <v>41790</v>
      </c>
    </row>
    <row r="1168" spans="1:23" x14ac:dyDescent="0.3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 s="2">
        <v>447.93</v>
      </c>
      <c r="S1168">
        <v>9</v>
      </c>
      <c r="T1168">
        <v>0</v>
      </c>
      <c r="U1168" s="2">
        <v>49.272300000000001</v>
      </c>
      <c r="V1168" s="3">
        <f xml:space="preserve"> SalesData[[#This Row],[Profit]]/SalesData[[#This Row],[Sales]]</f>
        <v>0.11</v>
      </c>
      <c r="W1168" s="1">
        <f>EOMONTH(SalesData[[#This Row],[Order Date]],0)</f>
        <v>42338</v>
      </c>
    </row>
    <row r="1169" spans="1:23" x14ac:dyDescent="0.3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 s="2">
        <v>109.48</v>
      </c>
      <c r="S1169">
        <v>2</v>
      </c>
      <c r="T1169">
        <v>0</v>
      </c>
      <c r="U1169" s="2">
        <v>33.938800000000001</v>
      </c>
      <c r="V1169" s="3">
        <f xml:space="preserve"> SalesData[[#This Row],[Profit]]/SalesData[[#This Row],[Sales]]</f>
        <v>0.31</v>
      </c>
      <c r="W1169" s="1">
        <f>EOMONTH(SalesData[[#This Row],[Order Date]],0)</f>
        <v>43100</v>
      </c>
    </row>
    <row r="1170" spans="1:23" x14ac:dyDescent="0.3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 s="2">
        <v>272.94</v>
      </c>
      <c r="S1170">
        <v>3</v>
      </c>
      <c r="T1170">
        <v>0</v>
      </c>
      <c r="U1170" s="2">
        <v>0</v>
      </c>
      <c r="V1170" s="3">
        <f xml:space="preserve"> SalesData[[#This Row],[Profit]]/SalesData[[#This Row],[Sales]]</f>
        <v>0</v>
      </c>
      <c r="W1170" s="1">
        <f>EOMONTH(SalesData[[#This Row],[Order Date]],0)</f>
        <v>43100</v>
      </c>
    </row>
    <row r="1171" spans="1:23" x14ac:dyDescent="0.3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 s="2">
        <v>19.440000000000001</v>
      </c>
      <c r="S1171">
        <v>3</v>
      </c>
      <c r="T1171">
        <v>0</v>
      </c>
      <c r="U1171" s="2">
        <v>9.3312000000000008</v>
      </c>
      <c r="V1171" s="3">
        <f xml:space="preserve"> SalesData[[#This Row],[Profit]]/SalesData[[#This Row],[Sales]]</f>
        <v>0.48000000000000004</v>
      </c>
      <c r="W1171" s="1">
        <f>EOMONTH(SalesData[[#This Row],[Order Date]],0)</f>
        <v>43100</v>
      </c>
    </row>
    <row r="1172" spans="1:23" x14ac:dyDescent="0.3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 s="2">
        <v>31.92</v>
      </c>
      <c r="S1172">
        <v>4</v>
      </c>
      <c r="T1172">
        <v>0</v>
      </c>
      <c r="U1172" s="2">
        <v>8.2992000000000008</v>
      </c>
      <c r="V1172" s="3">
        <f xml:space="preserve"> SalesData[[#This Row],[Profit]]/SalesData[[#This Row],[Sales]]</f>
        <v>0.26</v>
      </c>
      <c r="W1172" s="1">
        <f>EOMONTH(SalesData[[#This Row],[Order Date]],0)</f>
        <v>43100</v>
      </c>
    </row>
    <row r="1173" spans="1:23" x14ac:dyDescent="0.3">
      <c r="A1173">
        <v>1172</v>
      </c>
      <c r="B1173" t="s">
        <v>3789</v>
      </c>
      <c r="C1173" s="1">
        <v>41708</v>
      </c>
      <c r="D1173" s="1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 s="2">
        <v>22.38</v>
      </c>
      <c r="S1173">
        <v>2</v>
      </c>
      <c r="T1173">
        <v>0</v>
      </c>
      <c r="U1173" s="2">
        <v>10.7424</v>
      </c>
      <c r="V1173" s="3">
        <f xml:space="preserve"> SalesData[[#This Row],[Profit]]/SalesData[[#This Row],[Sales]]</f>
        <v>0.48000000000000004</v>
      </c>
      <c r="W1173" s="1">
        <f>EOMONTH(SalesData[[#This Row],[Order Date]],0)</f>
        <v>41729</v>
      </c>
    </row>
    <row r="1174" spans="1:23" x14ac:dyDescent="0.3">
      <c r="A1174">
        <v>1173</v>
      </c>
      <c r="B1174" t="s">
        <v>3794</v>
      </c>
      <c r="C1174" s="1">
        <v>41750</v>
      </c>
      <c r="D1174" s="1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 s="2">
        <v>16.52</v>
      </c>
      <c r="S1174">
        <v>5</v>
      </c>
      <c r="T1174">
        <v>0.2</v>
      </c>
      <c r="U1174" s="2">
        <v>5.5754999999999999</v>
      </c>
      <c r="V1174" s="3">
        <f xml:space="preserve"> SalesData[[#This Row],[Profit]]/SalesData[[#This Row],[Sales]]</f>
        <v>0.33750000000000002</v>
      </c>
      <c r="W1174" s="1">
        <f>EOMONTH(SalesData[[#This Row],[Order Date]],0)</f>
        <v>41759</v>
      </c>
    </row>
    <row r="1175" spans="1:23" x14ac:dyDescent="0.3">
      <c r="A1175">
        <v>1174</v>
      </c>
      <c r="B1175" t="s">
        <v>3799</v>
      </c>
      <c r="C1175" s="1">
        <v>42299</v>
      </c>
      <c r="D1175" s="1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 s="2">
        <v>5.1760000000000002</v>
      </c>
      <c r="S1175">
        <v>4</v>
      </c>
      <c r="T1175">
        <v>0.8</v>
      </c>
      <c r="U1175" s="2">
        <v>-7.7640000000000002</v>
      </c>
      <c r="V1175" s="3">
        <f xml:space="preserve"> SalesData[[#This Row],[Profit]]/SalesData[[#This Row],[Sales]]</f>
        <v>-1.5</v>
      </c>
      <c r="W1175" s="1">
        <f>EOMONTH(SalesData[[#This Row],[Order Date]],0)</f>
        <v>42308</v>
      </c>
    </row>
    <row r="1176" spans="1:23" x14ac:dyDescent="0.3">
      <c r="A1176">
        <v>1175</v>
      </c>
      <c r="B1176" t="s">
        <v>3802</v>
      </c>
      <c r="C1176" s="1">
        <v>42238</v>
      </c>
      <c r="D1176" s="1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 s="2">
        <v>50.112000000000002</v>
      </c>
      <c r="S1176">
        <v>6</v>
      </c>
      <c r="T1176">
        <v>0.2</v>
      </c>
      <c r="U1176" s="2">
        <v>16.2864</v>
      </c>
      <c r="V1176" s="3">
        <f xml:space="preserve"> SalesData[[#This Row],[Profit]]/SalesData[[#This Row],[Sales]]</f>
        <v>0.32500000000000001</v>
      </c>
      <c r="W1176" s="1">
        <f>EOMONTH(SalesData[[#This Row],[Order Date]],0)</f>
        <v>42247</v>
      </c>
    </row>
    <row r="1177" spans="1:23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 s="2">
        <v>27.93</v>
      </c>
      <c r="S1177">
        <v>3</v>
      </c>
      <c r="T1177">
        <v>0</v>
      </c>
      <c r="U1177" s="2">
        <v>8.0997000000000003</v>
      </c>
      <c r="V1177" s="3">
        <f xml:space="preserve"> SalesData[[#This Row],[Profit]]/SalesData[[#This Row],[Sales]]</f>
        <v>0.29000000000000004</v>
      </c>
      <c r="W1177" s="1">
        <f>EOMONTH(SalesData[[#This Row],[Order Date]],0)</f>
        <v>42613</v>
      </c>
    </row>
    <row r="1178" spans="1:23" x14ac:dyDescent="0.3">
      <c r="A1178">
        <v>1177</v>
      </c>
      <c r="B1178" t="s">
        <v>3808</v>
      </c>
      <c r="C1178" s="1">
        <v>42000</v>
      </c>
      <c r="D1178" s="1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 s="2">
        <v>11.56</v>
      </c>
      <c r="S1178">
        <v>4</v>
      </c>
      <c r="T1178">
        <v>0</v>
      </c>
      <c r="U1178" s="2">
        <v>5.4332000000000003</v>
      </c>
      <c r="V1178" s="3">
        <f xml:space="preserve"> SalesData[[#This Row],[Profit]]/SalesData[[#This Row],[Sales]]</f>
        <v>0.47000000000000003</v>
      </c>
      <c r="W1178" s="1">
        <f>EOMONTH(SalesData[[#This Row],[Order Date]],0)</f>
        <v>42004</v>
      </c>
    </row>
    <row r="1179" spans="1:23" x14ac:dyDescent="0.3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 s="2">
        <v>172.5</v>
      </c>
      <c r="S1179">
        <v>2</v>
      </c>
      <c r="T1179">
        <v>0</v>
      </c>
      <c r="U1179" s="2">
        <v>51.75</v>
      </c>
      <c r="V1179" s="3">
        <f xml:space="preserve"> SalesData[[#This Row],[Profit]]/SalesData[[#This Row],[Sales]]</f>
        <v>0.3</v>
      </c>
      <c r="W1179" s="1">
        <f>EOMONTH(SalesData[[#This Row],[Order Date]],0)</f>
        <v>42735</v>
      </c>
    </row>
    <row r="1180" spans="1:23" x14ac:dyDescent="0.3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 s="2">
        <v>179.97</v>
      </c>
      <c r="S1180">
        <v>3</v>
      </c>
      <c r="T1180">
        <v>0</v>
      </c>
      <c r="U1180" s="2">
        <v>44.9925</v>
      </c>
      <c r="V1180" s="3">
        <f xml:space="preserve"> SalesData[[#This Row],[Profit]]/SalesData[[#This Row],[Sales]]</f>
        <v>0.25</v>
      </c>
      <c r="W1180" s="1">
        <f>EOMONTH(SalesData[[#This Row],[Order Date]],0)</f>
        <v>42735</v>
      </c>
    </row>
    <row r="1181" spans="1:23" x14ac:dyDescent="0.3">
      <c r="A1181">
        <v>1180</v>
      </c>
      <c r="B1181" t="s">
        <v>3818</v>
      </c>
      <c r="C1181" s="1">
        <v>42484</v>
      </c>
      <c r="D1181" s="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 s="2">
        <v>258.69600000000003</v>
      </c>
      <c r="S1181">
        <v>3</v>
      </c>
      <c r="T1181">
        <v>0.2</v>
      </c>
      <c r="U1181" s="2">
        <v>64.674000000000007</v>
      </c>
      <c r="V1181" s="3">
        <f xml:space="preserve"> SalesData[[#This Row],[Profit]]/SalesData[[#This Row],[Sales]]</f>
        <v>0.25</v>
      </c>
      <c r="W1181" s="1">
        <f>EOMONTH(SalesData[[#This Row],[Order Date]],0)</f>
        <v>42490</v>
      </c>
    </row>
    <row r="1182" spans="1:23" x14ac:dyDescent="0.3">
      <c r="A1182">
        <v>1181</v>
      </c>
      <c r="B1182" t="s">
        <v>3822</v>
      </c>
      <c r="C1182" s="1">
        <v>41811</v>
      </c>
      <c r="D1182" s="1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 s="2">
        <v>1322.93</v>
      </c>
      <c r="S1182">
        <v>7</v>
      </c>
      <c r="T1182">
        <v>0</v>
      </c>
      <c r="U1182" s="2">
        <v>357.19110000000001</v>
      </c>
      <c r="V1182" s="3">
        <f xml:space="preserve"> SalesData[[#This Row],[Profit]]/SalesData[[#This Row],[Sales]]</f>
        <v>0.27</v>
      </c>
      <c r="W1182" s="1">
        <f>EOMONTH(SalesData[[#This Row],[Order Date]],0)</f>
        <v>41820</v>
      </c>
    </row>
    <row r="1183" spans="1:23" x14ac:dyDescent="0.3">
      <c r="A1183">
        <v>1182</v>
      </c>
      <c r="B1183" t="s">
        <v>3822</v>
      </c>
      <c r="C1183" s="1">
        <v>41811</v>
      </c>
      <c r="D1183" s="1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 s="2">
        <v>3.76</v>
      </c>
      <c r="S1183">
        <v>2</v>
      </c>
      <c r="T1183">
        <v>0</v>
      </c>
      <c r="U1183" s="2">
        <v>1.0904</v>
      </c>
      <c r="V1183" s="3">
        <f xml:space="preserve"> SalesData[[#This Row],[Profit]]/SalesData[[#This Row],[Sales]]</f>
        <v>0.29000000000000004</v>
      </c>
      <c r="W1183" s="1">
        <f>EOMONTH(SalesData[[#This Row],[Order Date]],0)</f>
        <v>41820</v>
      </c>
    </row>
    <row r="1184" spans="1:23" x14ac:dyDescent="0.3">
      <c r="A1184">
        <v>1183</v>
      </c>
      <c r="B1184" t="s">
        <v>3827</v>
      </c>
      <c r="C1184" s="1">
        <v>42749</v>
      </c>
      <c r="D1184" s="1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 s="2">
        <v>21.744</v>
      </c>
      <c r="S1184">
        <v>1</v>
      </c>
      <c r="T1184">
        <v>0.2</v>
      </c>
      <c r="U1184" s="2">
        <v>7.3385999999999996</v>
      </c>
      <c r="V1184" s="3">
        <f xml:space="preserve"> SalesData[[#This Row],[Profit]]/SalesData[[#This Row],[Sales]]</f>
        <v>0.33749999999999997</v>
      </c>
      <c r="W1184" s="1">
        <f>EOMONTH(SalesData[[#This Row],[Order Date]],0)</f>
        <v>42766</v>
      </c>
    </row>
    <row r="1185" spans="1:23" x14ac:dyDescent="0.3">
      <c r="A1185">
        <v>1184</v>
      </c>
      <c r="B1185" t="s">
        <v>3827</v>
      </c>
      <c r="C1185" s="1">
        <v>42749</v>
      </c>
      <c r="D1185" s="1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 s="2">
        <v>7.92</v>
      </c>
      <c r="S1185">
        <v>5</v>
      </c>
      <c r="T1185">
        <v>0.2</v>
      </c>
      <c r="U1185" s="2">
        <v>0.69299999999999995</v>
      </c>
      <c r="V1185" s="3">
        <f xml:space="preserve"> SalesData[[#This Row],[Profit]]/SalesData[[#This Row],[Sales]]</f>
        <v>8.7499999999999994E-2</v>
      </c>
      <c r="W1185" s="1">
        <f>EOMONTH(SalesData[[#This Row],[Order Date]],0)</f>
        <v>42766</v>
      </c>
    </row>
    <row r="1186" spans="1:23" x14ac:dyDescent="0.3">
      <c r="A1186">
        <v>1185</v>
      </c>
      <c r="B1186" t="s">
        <v>3831</v>
      </c>
      <c r="C1186" s="1">
        <v>41967</v>
      </c>
      <c r="D1186" s="1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 s="2">
        <v>12.096</v>
      </c>
      <c r="S1186">
        <v>7</v>
      </c>
      <c r="T1186">
        <v>0.2</v>
      </c>
      <c r="U1186" s="2">
        <v>4.2336</v>
      </c>
      <c r="V1186" s="3">
        <f xml:space="preserve"> SalesData[[#This Row],[Profit]]/SalesData[[#This Row],[Sales]]</f>
        <v>0.35</v>
      </c>
      <c r="W1186" s="1">
        <f>EOMONTH(SalesData[[#This Row],[Order Date]],0)</f>
        <v>41973</v>
      </c>
    </row>
    <row r="1187" spans="1:23" x14ac:dyDescent="0.3">
      <c r="A1187">
        <v>1186</v>
      </c>
      <c r="B1187" t="s">
        <v>3831</v>
      </c>
      <c r="C1187" s="1">
        <v>41967</v>
      </c>
      <c r="D1187" s="1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 s="2">
        <v>485.88</v>
      </c>
      <c r="S1187">
        <v>6</v>
      </c>
      <c r="T1187">
        <v>0</v>
      </c>
      <c r="U1187" s="2">
        <v>9.7175999999999991</v>
      </c>
      <c r="V1187" s="3">
        <f xml:space="preserve"> SalesData[[#This Row],[Profit]]/SalesData[[#This Row],[Sales]]</f>
        <v>1.9999999999999997E-2</v>
      </c>
      <c r="W1187" s="1">
        <f>EOMONTH(SalesData[[#This Row],[Order Date]],0)</f>
        <v>41973</v>
      </c>
    </row>
    <row r="1188" spans="1:23" x14ac:dyDescent="0.3">
      <c r="A1188">
        <v>1187</v>
      </c>
      <c r="B1188" t="s">
        <v>3831</v>
      </c>
      <c r="C1188" s="1">
        <v>41967</v>
      </c>
      <c r="D1188" s="1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 s="2">
        <v>25.92</v>
      </c>
      <c r="S1188">
        <v>4</v>
      </c>
      <c r="T1188">
        <v>0</v>
      </c>
      <c r="U1188" s="2">
        <v>12.441599999999999</v>
      </c>
      <c r="V1188" s="3">
        <f xml:space="preserve"> SalesData[[#This Row],[Profit]]/SalesData[[#This Row],[Sales]]</f>
        <v>0.47999999999999993</v>
      </c>
      <c r="W1188" s="1">
        <f>EOMONTH(SalesData[[#This Row],[Order Date]],0)</f>
        <v>41973</v>
      </c>
    </row>
    <row r="1189" spans="1:23" x14ac:dyDescent="0.3">
      <c r="A1189">
        <v>1188</v>
      </c>
      <c r="B1189" t="s">
        <v>3831</v>
      </c>
      <c r="C1189" s="1">
        <v>41967</v>
      </c>
      <c r="D1189" s="1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 s="2">
        <v>197.58</v>
      </c>
      <c r="S1189">
        <v>2</v>
      </c>
      <c r="T1189">
        <v>0</v>
      </c>
      <c r="U1189" s="2">
        <v>53.346600000000002</v>
      </c>
      <c r="V1189" s="3">
        <f xml:space="preserve"> SalesData[[#This Row],[Profit]]/SalesData[[#This Row],[Sales]]</f>
        <v>0.27</v>
      </c>
      <c r="W1189" s="1">
        <f>EOMONTH(SalesData[[#This Row],[Order Date]],0)</f>
        <v>41973</v>
      </c>
    </row>
    <row r="1190" spans="1:23" x14ac:dyDescent="0.3">
      <c r="A1190">
        <v>1189</v>
      </c>
      <c r="B1190" t="s">
        <v>3839</v>
      </c>
      <c r="C1190" s="1">
        <v>42792</v>
      </c>
      <c r="D1190" s="1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 s="2">
        <v>81.92</v>
      </c>
      <c r="S1190">
        <v>4</v>
      </c>
      <c r="T1190">
        <v>0</v>
      </c>
      <c r="U1190" s="2">
        <v>22.118400000000001</v>
      </c>
      <c r="V1190" s="3">
        <f xml:space="preserve"> SalesData[[#This Row],[Profit]]/SalesData[[#This Row],[Sales]]</f>
        <v>0.27</v>
      </c>
      <c r="W1190" s="1">
        <f>EOMONTH(SalesData[[#This Row],[Order Date]],0)</f>
        <v>42794</v>
      </c>
    </row>
    <row r="1191" spans="1:23" x14ac:dyDescent="0.3">
      <c r="A1191">
        <v>1190</v>
      </c>
      <c r="B1191" t="s">
        <v>3839</v>
      </c>
      <c r="C1191" s="1">
        <v>42792</v>
      </c>
      <c r="D1191" s="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 s="2">
        <v>889.53599999999994</v>
      </c>
      <c r="S1191">
        <v>8</v>
      </c>
      <c r="T1191">
        <v>0.2</v>
      </c>
      <c r="U1191" s="2">
        <v>66.715199999999996</v>
      </c>
      <c r="V1191" s="3">
        <f xml:space="preserve"> SalesData[[#This Row],[Profit]]/SalesData[[#This Row],[Sales]]</f>
        <v>7.4999999999999997E-2</v>
      </c>
      <c r="W1191" s="1">
        <f>EOMONTH(SalesData[[#This Row],[Order Date]],0)</f>
        <v>42794</v>
      </c>
    </row>
    <row r="1192" spans="1:23" x14ac:dyDescent="0.3">
      <c r="A1192">
        <v>1191</v>
      </c>
      <c r="B1192" t="s">
        <v>3839</v>
      </c>
      <c r="C1192" s="1">
        <v>42792</v>
      </c>
      <c r="D1192" s="1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 s="2">
        <v>892.22400000000005</v>
      </c>
      <c r="S1192">
        <v>3</v>
      </c>
      <c r="T1192">
        <v>0.2</v>
      </c>
      <c r="U1192" s="2">
        <v>89.222399999999993</v>
      </c>
      <c r="V1192" s="3">
        <f xml:space="preserve"> SalesData[[#This Row],[Profit]]/SalesData[[#This Row],[Sales]]</f>
        <v>9.9999999999999992E-2</v>
      </c>
      <c r="W1192" s="1">
        <f>EOMONTH(SalesData[[#This Row],[Order Date]],0)</f>
        <v>42794</v>
      </c>
    </row>
    <row r="1193" spans="1:23" x14ac:dyDescent="0.3">
      <c r="A1193">
        <v>1192</v>
      </c>
      <c r="B1193" t="s">
        <v>3839</v>
      </c>
      <c r="C1193" s="1">
        <v>42792</v>
      </c>
      <c r="D1193" s="1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 s="2">
        <v>223.92</v>
      </c>
      <c r="S1193">
        <v>4</v>
      </c>
      <c r="T1193">
        <v>0</v>
      </c>
      <c r="U1193" s="2">
        <v>109.7208</v>
      </c>
      <c r="V1193" s="3">
        <f xml:space="preserve"> SalesData[[#This Row],[Profit]]/SalesData[[#This Row],[Sales]]</f>
        <v>0.49</v>
      </c>
      <c r="W1193" s="1">
        <f>EOMONTH(SalesData[[#This Row],[Order Date]],0)</f>
        <v>42794</v>
      </c>
    </row>
    <row r="1194" spans="1:23" x14ac:dyDescent="0.3">
      <c r="A1194">
        <v>1193</v>
      </c>
      <c r="B1194" t="s">
        <v>3839</v>
      </c>
      <c r="C1194" s="1">
        <v>42792</v>
      </c>
      <c r="D1194" s="1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 s="2">
        <v>23.12</v>
      </c>
      <c r="S1194">
        <v>4</v>
      </c>
      <c r="T1194">
        <v>0</v>
      </c>
      <c r="U1194" s="2">
        <v>11.328799999999999</v>
      </c>
      <c r="V1194" s="3">
        <f xml:space="preserve"> SalesData[[#This Row],[Profit]]/SalesData[[#This Row],[Sales]]</f>
        <v>0.48999999999999994</v>
      </c>
      <c r="W1194" s="1">
        <f>EOMONTH(SalesData[[#This Row],[Order Date]],0)</f>
        <v>42794</v>
      </c>
    </row>
    <row r="1195" spans="1:23" x14ac:dyDescent="0.3">
      <c r="A1195">
        <v>1194</v>
      </c>
      <c r="B1195" t="s">
        <v>3850</v>
      </c>
      <c r="C1195" s="1">
        <v>42262</v>
      </c>
      <c r="D1195" s="1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 s="2">
        <v>15.552</v>
      </c>
      <c r="S1195">
        <v>3</v>
      </c>
      <c r="T1195">
        <v>0.2</v>
      </c>
      <c r="U1195" s="2">
        <v>5.4432</v>
      </c>
      <c r="V1195" s="3">
        <f xml:space="preserve"> SalesData[[#This Row],[Profit]]/SalesData[[#This Row],[Sales]]</f>
        <v>0.35000000000000003</v>
      </c>
      <c r="W1195" s="1">
        <f>EOMONTH(SalesData[[#This Row],[Order Date]],0)</f>
        <v>42277</v>
      </c>
    </row>
    <row r="1196" spans="1:23" x14ac:dyDescent="0.3">
      <c r="A1196">
        <v>1195</v>
      </c>
      <c r="B1196" t="s">
        <v>3850</v>
      </c>
      <c r="C1196" s="1">
        <v>42262</v>
      </c>
      <c r="D1196" s="1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 s="2">
        <v>15.712</v>
      </c>
      <c r="S1196">
        <v>4</v>
      </c>
      <c r="T1196">
        <v>0.2</v>
      </c>
      <c r="U1196" s="2">
        <v>2.5531999999999999</v>
      </c>
      <c r="V1196" s="3">
        <f xml:space="preserve"> SalesData[[#This Row],[Profit]]/SalesData[[#This Row],[Sales]]</f>
        <v>0.16250000000000001</v>
      </c>
      <c r="W1196" s="1">
        <f>EOMONTH(SalesData[[#This Row],[Order Date]],0)</f>
        <v>42277</v>
      </c>
    </row>
    <row r="1197" spans="1:23" x14ac:dyDescent="0.3">
      <c r="A1197">
        <v>1196</v>
      </c>
      <c r="B1197" t="s">
        <v>3850</v>
      </c>
      <c r="C1197" s="1">
        <v>42262</v>
      </c>
      <c r="D1197" s="1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 s="2">
        <v>24.672000000000001</v>
      </c>
      <c r="S1197">
        <v>2</v>
      </c>
      <c r="T1197">
        <v>0.2</v>
      </c>
      <c r="U1197" s="2">
        <v>2.1587999999999998</v>
      </c>
      <c r="V1197" s="3">
        <f xml:space="preserve"> SalesData[[#This Row],[Profit]]/SalesData[[#This Row],[Sales]]</f>
        <v>8.7499999999999994E-2</v>
      </c>
      <c r="W1197" s="1">
        <f>EOMONTH(SalesData[[#This Row],[Order Date]],0)</f>
        <v>42277</v>
      </c>
    </row>
    <row r="1198" spans="1:23" x14ac:dyDescent="0.3">
      <c r="A1198">
        <v>1197</v>
      </c>
      <c r="B1198" t="s">
        <v>3850</v>
      </c>
      <c r="C1198" s="1">
        <v>42262</v>
      </c>
      <c r="D1198" s="1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 s="2">
        <v>55.968000000000004</v>
      </c>
      <c r="S1198">
        <v>1</v>
      </c>
      <c r="T1198">
        <v>0.2</v>
      </c>
      <c r="U1198" s="2">
        <v>-2.0988000000000002</v>
      </c>
      <c r="V1198" s="3">
        <f xml:space="preserve"> SalesData[[#This Row],[Profit]]/SalesData[[#This Row],[Sales]]</f>
        <v>-3.7499999999999999E-2</v>
      </c>
      <c r="W1198" s="1">
        <f>EOMONTH(SalesData[[#This Row],[Order Date]],0)</f>
        <v>42277</v>
      </c>
    </row>
    <row r="1199" spans="1:23" x14ac:dyDescent="0.3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 s="2">
        <v>431.928</v>
      </c>
      <c r="S1199">
        <v>9</v>
      </c>
      <c r="T1199">
        <v>0.2</v>
      </c>
      <c r="U1199" s="2">
        <v>64.789199999999994</v>
      </c>
      <c r="V1199" s="3">
        <f xml:space="preserve"> SalesData[[#This Row],[Profit]]/SalesData[[#This Row],[Sales]]</f>
        <v>0.15</v>
      </c>
      <c r="W1199" s="1">
        <f>EOMONTH(SalesData[[#This Row],[Order Date]],0)</f>
        <v>42490</v>
      </c>
    </row>
    <row r="1200" spans="1:23" x14ac:dyDescent="0.3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 s="2">
        <v>95.983999999999995</v>
      </c>
      <c r="S1200">
        <v>4</v>
      </c>
      <c r="T1200">
        <v>0.3</v>
      </c>
      <c r="U1200" s="2">
        <v>-4.1135999999999999</v>
      </c>
      <c r="V1200" s="3">
        <f xml:space="preserve"> SalesData[[#This Row],[Profit]]/SalesData[[#This Row],[Sales]]</f>
        <v>-4.2857142857142858E-2</v>
      </c>
      <c r="W1200" s="1">
        <f>EOMONTH(SalesData[[#This Row],[Order Date]],0)</f>
        <v>42490</v>
      </c>
    </row>
    <row r="1201" spans="1:23" x14ac:dyDescent="0.3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 s="2">
        <v>1088.7919999999999</v>
      </c>
      <c r="S1201">
        <v>4</v>
      </c>
      <c r="T1201">
        <v>0.8</v>
      </c>
      <c r="U1201" s="2">
        <v>-1850.9464</v>
      </c>
      <c r="V1201" s="3">
        <f xml:space="preserve"> SalesData[[#This Row],[Profit]]/SalesData[[#This Row],[Sales]]</f>
        <v>-1.7000000000000002</v>
      </c>
      <c r="W1201" s="1">
        <f>EOMONTH(SalesData[[#This Row],[Order Date]],0)</f>
        <v>42490</v>
      </c>
    </row>
    <row r="1202" spans="1:23" x14ac:dyDescent="0.3">
      <c r="A1202">
        <v>1201</v>
      </c>
      <c r="B1202" t="s">
        <v>3860</v>
      </c>
      <c r="C1202" s="1">
        <v>42569</v>
      </c>
      <c r="D1202" s="1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 s="2">
        <v>544.00800000000004</v>
      </c>
      <c r="S1202">
        <v>3</v>
      </c>
      <c r="T1202">
        <v>0.2</v>
      </c>
      <c r="U1202" s="2">
        <v>40.800600000000003</v>
      </c>
      <c r="V1202" s="3">
        <f xml:space="preserve"> SalesData[[#This Row],[Profit]]/SalesData[[#This Row],[Sales]]</f>
        <v>7.4999999999999997E-2</v>
      </c>
      <c r="W1202" s="1">
        <f>EOMONTH(SalesData[[#This Row],[Order Date]],0)</f>
        <v>42582</v>
      </c>
    </row>
    <row r="1203" spans="1:23" x14ac:dyDescent="0.3">
      <c r="A1203">
        <v>1202</v>
      </c>
      <c r="B1203" t="s">
        <v>3860</v>
      </c>
      <c r="C1203" s="1">
        <v>42569</v>
      </c>
      <c r="D1203" s="1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 s="2">
        <v>1.8720000000000001</v>
      </c>
      <c r="S1203">
        <v>3</v>
      </c>
      <c r="T1203">
        <v>0.7</v>
      </c>
      <c r="U1203" s="2">
        <v>-1.4352</v>
      </c>
      <c r="V1203" s="3">
        <f xml:space="preserve"> SalesData[[#This Row],[Profit]]/SalesData[[#This Row],[Sales]]</f>
        <v>-0.76666666666666661</v>
      </c>
      <c r="W1203" s="1">
        <f>EOMONTH(SalesData[[#This Row],[Order Date]],0)</f>
        <v>42582</v>
      </c>
    </row>
    <row r="1204" spans="1:23" x14ac:dyDescent="0.3">
      <c r="A1204">
        <v>1203</v>
      </c>
      <c r="B1204" t="s">
        <v>3860</v>
      </c>
      <c r="C1204" s="1">
        <v>42569</v>
      </c>
      <c r="D1204" s="1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 s="2">
        <v>854.35199999999998</v>
      </c>
      <c r="S1204">
        <v>3</v>
      </c>
      <c r="T1204">
        <v>0.2</v>
      </c>
      <c r="U1204" s="2">
        <v>10.679399999999999</v>
      </c>
      <c r="V1204" s="3">
        <f xml:space="preserve"> SalesData[[#This Row],[Profit]]/SalesData[[#This Row],[Sales]]</f>
        <v>1.2499999999999999E-2</v>
      </c>
      <c r="W1204" s="1">
        <f>EOMONTH(SalesData[[#This Row],[Order Date]],0)</f>
        <v>42582</v>
      </c>
    </row>
    <row r="1205" spans="1:23" x14ac:dyDescent="0.3">
      <c r="A1205">
        <v>1204</v>
      </c>
      <c r="B1205" t="s">
        <v>3860</v>
      </c>
      <c r="C1205" s="1">
        <v>42569</v>
      </c>
      <c r="D1205" s="1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 s="2">
        <v>593.56799999999998</v>
      </c>
      <c r="S1205">
        <v>2</v>
      </c>
      <c r="T1205">
        <v>0.2</v>
      </c>
      <c r="U1205" s="2">
        <v>0</v>
      </c>
      <c r="V1205" s="3">
        <f xml:space="preserve"> SalesData[[#This Row],[Profit]]/SalesData[[#This Row],[Sales]]</f>
        <v>0</v>
      </c>
      <c r="W1205" s="1">
        <f>EOMONTH(SalesData[[#This Row],[Order Date]],0)</f>
        <v>42582</v>
      </c>
    </row>
    <row r="1206" spans="1:23" x14ac:dyDescent="0.3">
      <c r="A1206">
        <v>1205</v>
      </c>
      <c r="B1206" t="s">
        <v>3860</v>
      </c>
      <c r="C1206" s="1">
        <v>42569</v>
      </c>
      <c r="D1206" s="1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 s="2">
        <v>338.04</v>
      </c>
      <c r="S1206">
        <v>3</v>
      </c>
      <c r="T1206">
        <v>0.2</v>
      </c>
      <c r="U1206" s="2">
        <v>-33.804000000000002</v>
      </c>
      <c r="V1206" s="3">
        <f xml:space="preserve"> SalesData[[#This Row],[Profit]]/SalesData[[#This Row],[Sales]]</f>
        <v>-0.1</v>
      </c>
      <c r="W1206" s="1">
        <f>EOMONTH(SalesData[[#This Row],[Order Date]],0)</f>
        <v>42582</v>
      </c>
    </row>
    <row r="1207" spans="1:23" x14ac:dyDescent="0.3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 s="2">
        <v>271.95999999999998</v>
      </c>
      <c r="S1207">
        <v>5</v>
      </c>
      <c r="T1207">
        <v>0.2</v>
      </c>
      <c r="U1207" s="2">
        <v>16.997499999999999</v>
      </c>
      <c r="V1207" s="3">
        <f xml:space="preserve"> SalesData[[#This Row],[Profit]]/SalesData[[#This Row],[Sales]]</f>
        <v>6.25E-2</v>
      </c>
      <c r="W1207" s="1">
        <f>EOMONTH(SalesData[[#This Row],[Order Date]],0)</f>
        <v>42978</v>
      </c>
    </row>
    <row r="1208" spans="1:23" x14ac:dyDescent="0.3">
      <c r="A1208">
        <v>1207</v>
      </c>
      <c r="B1208" t="s">
        <v>3867</v>
      </c>
      <c r="C1208" s="1">
        <v>42565</v>
      </c>
      <c r="D1208" s="1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 s="2">
        <v>11.21</v>
      </c>
      <c r="S1208">
        <v>1</v>
      </c>
      <c r="T1208">
        <v>0</v>
      </c>
      <c r="U1208" s="2">
        <v>3.363</v>
      </c>
      <c r="V1208" s="3">
        <f xml:space="preserve"> SalesData[[#This Row],[Profit]]/SalesData[[#This Row],[Sales]]</f>
        <v>0.3</v>
      </c>
      <c r="W1208" s="1">
        <f>EOMONTH(SalesData[[#This Row],[Order Date]],0)</f>
        <v>42582</v>
      </c>
    </row>
    <row r="1209" spans="1:23" x14ac:dyDescent="0.3">
      <c r="A1209">
        <v>1208</v>
      </c>
      <c r="B1209" t="s">
        <v>3867</v>
      </c>
      <c r="C1209" s="1">
        <v>42565</v>
      </c>
      <c r="D1209" s="1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 s="2">
        <v>9.1440000000000001</v>
      </c>
      <c r="S1209">
        <v>3</v>
      </c>
      <c r="T1209">
        <v>0.2</v>
      </c>
      <c r="U1209" s="2">
        <v>3.2004000000000001</v>
      </c>
      <c r="V1209" s="3">
        <f xml:space="preserve"> SalesData[[#This Row],[Profit]]/SalesData[[#This Row],[Sales]]</f>
        <v>0.35000000000000003</v>
      </c>
      <c r="W1209" s="1">
        <f>EOMONTH(SalesData[[#This Row],[Order Date]],0)</f>
        <v>42582</v>
      </c>
    </row>
    <row r="1210" spans="1:23" x14ac:dyDescent="0.3">
      <c r="A1210">
        <v>1209</v>
      </c>
      <c r="B1210" t="s">
        <v>3867</v>
      </c>
      <c r="C1210" s="1">
        <v>42565</v>
      </c>
      <c r="D1210" s="1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 s="2">
        <v>14.07</v>
      </c>
      <c r="S1210">
        <v>7</v>
      </c>
      <c r="T1210">
        <v>0</v>
      </c>
      <c r="U1210" s="2">
        <v>6.8943000000000003</v>
      </c>
      <c r="V1210" s="3">
        <f xml:space="preserve"> SalesData[[#This Row],[Profit]]/SalesData[[#This Row],[Sales]]</f>
        <v>0.49</v>
      </c>
      <c r="W1210" s="1">
        <f>EOMONTH(SalesData[[#This Row],[Order Date]],0)</f>
        <v>42582</v>
      </c>
    </row>
    <row r="1211" spans="1:23" x14ac:dyDescent="0.3">
      <c r="A1211">
        <v>1210</v>
      </c>
      <c r="B1211" t="s">
        <v>3867</v>
      </c>
      <c r="C1211" s="1">
        <v>42565</v>
      </c>
      <c r="D1211" s="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 s="2">
        <v>41.86</v>
      </c>
      <c r="S1211">
        <v>7</v>
      </c>
      <c r="T1211">
        <v>0</v>
      </c>
      <c r="U1211" s="2">
        <v>10.465</v>
      </c>
      <c r="V1211" s="3">
        <f xml:space="preserve"> SalesData[[#This Row],[Profit]]/SalesData[[#This Row],[Sales]]</f>
        <v>0.25</v>
      </c>
      <c r="W1211" s="1">
        <f>EOMONTH(SalesData[[#This Row],[Order Date]],0)</f>
        <v>42582</v>
      </c>
    </row>
    <row r="1212" spans="1:23" x14ac:dyDescent="0.3">
      <c r="A1212">
        <v>1211</v>
      </c>
      <c r="B1212" t="s">
        <v>3867</v>
      </c>
      <c r="C1212" s="1">
        <v>42565</v>
      </c>
      <c r="D1212" s="1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 s="2">
        <v>8.5440000000000005</v>
      </c>
      <c r="S1212">
        <v>2</v>
      </c>
      <c r="T1212">
        <v>0.2</v>
      </c>
      <c r="U1212" s="2">
        <v>2.8835999999999999</v>
      </c>
      <c r="V1212" s="3">
        <f xml:space="preserve"> SalesData[[#This Row],[Profit]]/SalesData[[#This Row],[Sales]]</f>
        <v>0.33749999999999997</v>
      </c>
      <c r="W1212" s="1">
        <f>EOMONTH(SalesData[[#This Row],[Order Date]],0)</f>
        <v>42582</v>
      </c>
    </row>
    <row r="1213" spans="1:23" x14ac:dyDescent="0.3">
      <c r="A1213">
        <v>1212</v>
      </c>
      <c r="B1213" t="s">
        <v>3867</v>
      </c>
      <c r="C1213" s="1">
        <v>42565</v>
      </c>
      <c r="D1213" s="1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 s="2">
        <v>579.13599999999997</v>
      </c>
      <c r="S1213">
        <v>4</v>
      </c>
      <c r="T1213">
        <v>0.2</v>
      </c>
      <c r="U1213" s="2">
        <v>21.717600000000001</v>
      </c>
      <c r="V1213" s="3">
        <f xml:space="preserve"> SalesData[[#This Row],[Profit]]/SalesData[[#This Row],[Sales]]</f>
        <v>3.7500000000000006E-2</v>
      </c>
      <c r="W1213" s="1">
        <f>EOMONTH(SalesData[[#This Row],[Order Date]],0)</f>
        <v>42582</v>
      </c>
    </row>
    <row r="1214" spans="1:23" x14ac:dyDescent="0.3">
      <c r="A1214">
        <v>1213</v>
      </c>
      <c r="B1214" t="s">
        <v>3874</v>
      </c>
      <c r="C1214" s="1">
        <v>42987</v>
      </c>
      <c r="D1214" s="1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 s="2">
        <v>141.37200000000001</v>
      </c>
      <c r="S1214">
        <v>2</v>
      </c>
      <c r="T1214">
        <v>0.3</v>
      </c>
      <c r="U1214" s="2">
        <v>-48.470399999999998</v>
      </c>
      <c r="V1214" s="3">
        <f xml:space="preserve"> SalesData[[#This Row],[Profit]]/SalesData[[#This Row],[Sales]]</f>
        <v>-0.3428571428571428</v>
      </c>
      <c r="W1214" s="1">
        <f>EOMONTH(SalesData[[#This Row],[Order Date]],0)</f>
        <v>43008</v>
      </c>
    </row>
    <row r="1215" spans="1:23" x14ac:dyDescent="0.3">
      <c r="A1215">
        <v>1214</v>
      </c>
      <c r="B1215" t="s">
        <v>3874</v>
      </c>
      <c r="C1215" s="1">
        <v>42987</v>
      </c>
      <c r="D1215" s="1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 s="2">
        <v>3.036</v>
      </c>
      <c r="S1215">
        <v>2</v>
      </c>
      <c r="T1215">
        <v>0.7</v>
      </c>
      <c r="U1215" s="2">
        <v>-2.3275999999999999</v>
      </c>
      <c r="V1215" s="3">
        <f xml:space="preserve"> SalesData[[#This Row],[Profit]]/SalesData[[#This Row],[Sales]]</f>
        <v>-0.76666666666666661</v>
      </c>
      <c r="W1215" s="1">
        <f>EOMONTH(SalesData[[#This Row],[Order Date]],0)</f>
        <v>43008</v>
      </c>
    </row>
    <row r="1216" spans="1:23" x14ac:dyDescent="0.3">
      <c r="A1216">
        <v>1215</v>
      </c>
      <c r="B1216" t="s">
        <v>3874</v>
      </c>
      <c r="C1216" s="1">
        <v>42987</v>
      </c>
      <c r="D1216" s="1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 s="2">
        <v>4.5030000000000001</v>
      </c>
      <c r="S1216">
        <v>1</v>
      </c>
      <c r="T1216">
        <v>0.7</v>
      </c>
      <c r="U1216" s="2">
        <v>-3.6023999999999998</v>
      </c>
      <c r="V1216" s="3">
        <f xml:space="preserve"> SalesData[[#This Row],[Profit]]/SalesData[[#This Row],[Sales]]</f>
        <v>-0.79999999999999993</v>
      </c>
      <c r="W1216" s="1">
        <f>EOMONTH(SalesData[[#This Row],[Order Date]],0)</f>
        <v>43008</v>
      </c>
    </row>
    <row r="1217" spans="1:23" x14ac:dyDescent="0.3">
      <c r="A1217">
        <v>1216</v>
      </c>
      <c r="B1217" t="s">
        <v>3874</v>
      </c>
      <c r="C1217" s="1">
        <v>42987</v>
      </c>
      <c r="D1217" s="1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 s="2">
        <v>4.6719999999999997</v>
      </c>
      <c r="S1217">
        <v>1</v>
      </c>
      <c r="T1217">
        <v>0.2</v>
      </c>
      <c r="U1217" s="2">
        <v>1.5768</v>
      </c>
      <c r="V1217" s="3">
        <f xml:space="preserve"> SalesData[[#This Row],[Profit]]/SalesData[[#This Row],[Sales]]</f>
        <v>0.33750000000000002</v>
      </c>
      <c r="W1217" s="1">
        <f>EOMONTH(SalesData[[#This Row],[Order Date]],0)</f>
        <v>43008</v>
      </c>
    </row>
    <row r="1218" spans="1:23" x14ac:dyDescent="0.3">
      <c r="A1218">
        <v>1217</v>
      </c>
      <c r="B1218" t="s">
        <v>3874</v>
      </c>
      <c r="C1218" s="1">
        <v>42987</v>
      </c>
      <c r="D1218" s="1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 s="2">
        <v>95.88</v>
      </c>
      <c r="S1218">
        <v>3</v>
      </c>
      <c r="T1218">
        <v>0.2</v>
      </c>
      <c r="U1218" s="2">
        <v>28.763999999999999</v>
      </c>
      <c r="V1218" s="3">
        <f xml:space="preserve"> SalesData[[#This Row],[Profit]]/SalesData[[#This Row],[Sales]]</f>
        <v>0.3</v>
      </c>
      <c r="W1218" s="1">
        <f>EOMONTH(SalesData[[#This Row],[Order Date]],0)</f>
        <v>43008</v>
      </c>
    </row>
    <row r="1219" spans="1:23" x14ac:dyDescent="0.3">
      <c r="A1219">
        <v>1218</v>
      </c>
      <c r="B1219" t="s">
        <v>3874</v>
      </c>
      <c r="C1219" s="1">
        <v>42987</v>
      </c>
      <c r="D1219" s="1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 s="2">
        <v>17.024000000000001</v>
      </c>
      <c r="S1219">
        <v>2</v>
      </c>
      <c r="T1219">
        <v>0.2</v>
      </c>
      <c r="U1219" s="2">
        <v>1.7023999999999999</v>
      </c>
      <c r="V1219" s="3">
        <f xml:space="preserve"> SalesData[[#This Row],[Profit]]/SalesData[[#This Row],[Sales]]</f>
        <v>9.9999999999999992E-2</v>
      </c>
      <c r="W1219" s="1">
        <f>EOMONTH(SalesData[[#This Row],[Order Date]],0)</f>
        <v>43008</v>
      </c>
    </row>
    <row r="1220" spans="1:23" x14ac:dyDescent="0.3">
      <c r="A1220">
        <v>1219</v>
      </c>
      <c r="B1220" t="s">
        <v>3874</v>
      </c>
      <c r="C1220" s="1">
        <v>42987</v>
      </c>
      <c r="D1220" s="1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 s="2">
        <v>258.69600000000003</v>
      </c>
      <c r="S1220">
        <v>3</v>
      </c>
      <c r="T1220">
        <v>0.2</v>
      </c>
      <c r="U1220" s="2">
        <v>64.674000000000007</v>
      </c>
      <c r="V1220" s="3">
        <f xml:space="preserve"> SalesData[[#This Row],[Profit]]/SalesData[[#This Row],[Sales]]</f>
        <v>0.25</v>
      </c>
      <c r="W1220" s="1">
        <f>EOMONTH(SalesData[[#This Row],[Order Date]],0)</f>
        <v>43008</v>
      </c>
    </row>
    <row r="1221" spans="1:23" x14ac:dyDescent="0.3">
      <c r="A1221">
        <v>1220</v>
      </c>
      <c r="B1221" t="s">
        <v>3874</v>
      </c>
      <c r="C1221" s="1">
        <v>42987</v>
      </c>
      <c r="D1221" s="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 s="2">
        <v>1931.9580000000001</v>
      </c>
      <c r="S1221">
        <v>7</v>
      </c>
      <c r="T1221">
        <v>0.4</v>
      </c>
      <c r="U1221" s="2">
        <v>-386.39159999999998</v>
      </c>
      <c r="V1221" s="3">
        <f xml:space="preserve"> SalesData[[#This Row],[Profit]]/SalesData[[#This Row],[Sales]]</f>
        <v>-0.19999999999999998</v>
      </c>
      <c r="W1221" s="1">
        <f>EOMONTH(SalesData[[#This Row],[Order Date]],0)</f>
        <v>43008</v>
      </c>
    </row>
    <row r="1222" spans="1:23" x14ac:dyDescent="0.3">
      <c r="A1222">
        <v>1221</v>
      </c>
      <c r="B1222" t="s">
        <v>3884</v>
      </c>
      <c r="C1222" s="1">
        <v>41832</v>
      </c>
      <c r="D1222" s="1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 s="2">
        <v>249.75</v>
      </c>
      <c r="S1222">
        <v>9</v>
      </c>
      <c r="T1222">
        <v>0</v>
      </c>
      <c r="U1222" s="2">
        <v>44.954999999999998</v>
      </c>
      <c r="V1222" s="3">
        <f xml:space="preserve"> SalesData[[#This Row],[Profit]]/SalesData[[#This Row],[Sales]]</f>
        <v>0.18</v>
      </c>
      <c r="W1222" s="1">
        <f>EOMONTH(SalesData[[#This Row],[Order Date]],0)</f>
        <v>41851</v>
      </c>
    </row>
    <row r="1223" spans="1:23" x14ac:dyDescent="0.3">
      <c r="A1223">
        <v>1222</v>
      </c>
      <c r="B1223" t="s">
        <v>3884</v>
      </c>
      <c r="C1223" s="1">
        <v>41832</v>
      </c>
      <c r="D1223" s="1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 s="2">
        <v>255.93600000000001</v>
      </c>
      <c r="S1223">
        <v>8</v>
      </c>
      <c r="T1223">
        <v>0.2</v>
      </c>
      <c r="U1223" s="2">
        <v>28.7928</v>
      </c>
      <c r="V1223" s="3">
        <f xml:space="preserve"> SalesData[[#This Row],[Profit]]/SalesData[[#This Row],[Sales]]</f>
        <v>0.11249999999999999</v>
      </c>
      <c r="W1223" s="1">
        <f>EOMONTH(SalesData[[#This Row],[Order Date]],0)</f>
        <v>41851</v>
      </c>
    </row>
    <row r="1224" spans="1:23" x14ac:dyDescent="0.3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 s="2">
        <v>113.79</v>
      </c>
      <c r="S1224">
        <v>3</v>
      </c>
      <c r="T1224">
        <v>0</v>
      </c>
      <c r="U1224" s="2">
        <v>20.482199999999999</v>
      </c>
      <c r="V1224" s="3">
        <f xml:space="preserve"> SalesData[[#This Row],[Profit]]/SalesData[[#This Row],[Sales]]</f>
        <v>0.18</v>
      </c>
      <c r="W1224" s="1">
        <f>EOMONTH(SalesData[[#This Row],[Order Date]],0)</f>
        <v>42735</v>
      </c>
    </row>
    <row r="1225" spans="1:23" x14ac:dyDescent="0.3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 s="2">
        <v>78.150000000000006</v>
      </c>
      <c r="S1225">
        <v>1</v>
      </c>
      <c r="T1225">
        <v>0</v>
      </c>
      <c r="U1225" s="2">
        <v>34.386000000000003</v>
      </c>
      <c r="V1225" s="3">
        <f xml:space="preserve"> SalesData[[#This Row],[Profit]]/SalesData[[#This Row],[Sales]]</f>
        <v>0.44</v>
      </c>
      <c r="W1225" s="1">
        <f>EOMONTH(SalesData[[#This Row],[Order Date]],0)</f>
        <v>42735</v>
      </c>
    </row>
    <row r="1226" spans="1:23" x14ac:dyDescent="0.3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 s="2">
        <v>1.728</v>
      </c>
      <c r="S1226">
        <v>1</v>
      </c>
      <c r="T1226">
        <v>0.2</v>
      </c>
      <c r="U1226" s="2">
        <v>0.6048</v>
      </c>
      <c r="V1226" s="3">
        <f xml:space="preserve"> SalesData[[#This Row],[Profit]]/SalesData[[#This Row],[Sales]]</f>
        <v>0.35000000000000003</v>
      </c>
      <c r="W1226" s="1">
        <f>EOMONTH(SalesData[[#This Row],[Order Date]],0)</f>
        <v>42735</v>
      </c>
    </row>
    <row r="1227" spans="1:23" x14ac:dyDescent="0.3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 s="2">
        <v>40.56</v>
      </c>
      <c r="S1227">
        <v>4</v>
      </c>
      <c r="T1227">
        <v>0</v>
      </c>
      <c r="U1227" s="2">
        <v>19.874400000000001</v>
      </c>
      <c r="V1227" s="3">
        <f xml:space="preserve"> SalesData[[#This Row],[Profit]]/SalesData[[#This Row],[Sales]]</f>
        <v>0.49</v>
      </c>
      <c r="W1227" s="1">
        <f>EOMONTH(SalesData[[#This Row],[Order Date]],0)</f>
        <v>42735</v>
      </c>
    </row>
    <row r="1228" spans="1:23" x14ac:dyDescent="0.3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 s="2">
        <v>182.94</v>
      </c>
      <c r="S1228">
        <v>3</v>
      </c>
      <c r="T1228">
        <v>0</v>
      </c>
      <c r="U1228" s="2">
        <v>3.6587999999999998</v>
      </c>
      <c r="V1228" s="3">
        <f xml:space="preserve"> SalesData[[#This Row],[Profit]]/SalesData[[#This Row],[Sales]]</f>
        <v>0.02</v>
      </c>
      <c r="W1228" s="1">
        <f>EOMONTH(SalesData[[#This Row],[Order Date]],0)</f>
        <v>42735</v>
      </c>
    </row>
    <row r="1229" spans="1:23" x14ac:dyDescent="0.3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 s="2">
        <v>193.86</v>
      </c>
      <c r="S1229">
        <v>2</v>
      </c>
      <c r="T1229">
        <v>0</v>
      </c>
      <c r="U1229" s="2">
        <v>11.631600000000001</v>
      </c>
      <c r="V1229" s="3">
        <f xml:space="preserve"> SalesData[[#This Row],[Profit]]/SalesData[[#This Row],[Sales]]</f>
        <v>0.06</v>
      </c>
      <c r="W1229" s="1">
        <f>EOMONTH(SalesData[[#This Row],[Order Date]],0)</f>
        <v>42735</v>
      </c>
    </row>
    <row r="1230" spans="1:23" x14ac:dyDescent="0.3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 s="2">
        <v>15.28</v>
      </c>
      <c r="S1230">
        <v>2</v>
      </c>
      <c r="T1230">
        <v>0</v>
      </c>
      <c r="U1230" s="2">
        <v>7.4871999999999996</v>
      </c>
      <c r="V1230" s="3">
        <f xml:space="preserve"> SalesData[[#This Row],[Profit]]/SalesData[[#This Row],[Sales]]</f>
        <v>0.49</v>
      </c>
      <c r="W1230" s="1">
        <f>EOMONTH(SalesData[[#This Row],[Order Date]],0)</f>
        <v>43069</v>
      </c>
    </row>
    <row r="1231" spans="1:23" x14ac:dyDescent="0.3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 s="2">
        <v>8.73</v>
      </c>
      <c r="S1231">
        <v>1</v>
      </c>
      <c r="T1231">
        <v>0</v>
      </c>
      <c r="U1231" s="2">
        <v>2.9681999999999999</v>
      </c>
      <c r="V1231" s="3">
        <f xml:space="preserve"> SalesData[[#This Row],[Profit]]/SalesData[[#This Row],[Sales]]</f>
        <v>0.33999999999999997</v>
      </c>
      <c r="W1231" s="1">
        <f>EOMONTH(SalesData[[#This Row],[Order Date]],0)</f>
        <v>43069</v>
      </c>
    </row>
    <row r="1232" spans="1:23" x14ac:dyDescent="0.3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 s="2">
        <v>5.68</v>
      </c>
      <c r="S1232">
        <v>2</v>
      </c>
      <c r="T1232">
        <v>0</v>
      </c>
      <c r="U1232" s="2">
        <v>1.7607999999999999</v>
      </c>
      <c r="V1232" s="3">
        <f xml:space="preserve"> SalesData[[#This Row],[Profit]]/SalesData[[#This Row],[Sales]]</f>
        <v>0.31</v>
      </c>
      <c r="W1232" s="1">
        <f>EOMONTH(SalesData[[#This Row],[Order Date]],0)</f>
        <v>43069</v>
      </c>
    </row>
    <row r="1233" spans="1:23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 s="2">
        <v>2.78</v>
      </c>
      <c r="S1233">
        <v>2</v>
      </c>
      <c r="T1233">
        <v>0</v>
      </c>
      <c r="U1233" s="2">
        <v>0.7228</v>
      </c>
      <c r="V1233" s="3">
        <f xml:space="preserve"> SalesData[[#This Row],[Profit]]/SalesData[[#This Row],[Sales]]</f>
        <v>0.26</v>
      </c>
      <c r="W1233" s="1">
        <f>EOMONTH(SalesData[[#This Row],[Order Date]],0)</f>
        <v>42308</v>
      </c>
    </row>
    <row r="1234" spans="1:23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 s="2">
        <v>79.959999999999994</v>
      </c>
      <c r="S1234">
        <v>2</v>
      </c>
      <c r="T1234">
        <v>0</v>
      </c>
      <c r="U1234" s="2">
        <v>35.981999999999999</v>
      </c>
      <c r="V1234" s="3">
        <f xml:space="preserve"> SalesData[[#This Row],[Profit]]/SalesData[[#This Row],[Sales]]</f>
        <v>0.45</v>
      </c>
      <c r="W1234" s="1">
        <f>EOMONTH(SalesData[[#This Row],[Order Date]],0)</f>
        <v>42308</v>
      </c>
    </row>
    <row r="1235" spans="1:23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 s="2">
        <v>839.98800000000006</v>
      </c>
      <c r="S1235">
        <v>2</v>
      </c>
      <c r="T1235">
        <v>0.4</v>
      </c>
      <c r="U1235" s="2">
        <v>69.998999999999995</v>
      </c>
      <c r="V1235" s="3">
        <f xml:space="preserve"> SalesData[[#This Row],[Profit]]/SalesData[[#This Row],[Sales]]</f>
        <v>8.3333333333333329E-2</v>
      </c>
      <c r="W1235" s="1">
        <f>EOMONTH(SalesData[[#This Row],[Order Date]],0)</f>
        <v>42521</v>
      </c>
    </row>
    <row r="1236" spans="1:23" x14ac:dyDescent="0.3">
      <c r="A1236">
        <v>1235</v>
      </c>
      <c r="B1236" t="s">
        <v>3910</v>
      </c>
      <c r="C1236" s="1">
        <v>42671</v>
      </c>
      <c r="D1236" s="1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 s="2">
        <v>47.951999999999998</v>
      </c>
      <c r="S1236">
        <v>3</v>
      </c>
      <c r="T1236">
        <v>0.2</v>
      </c>
      <c r="U1236" s="2">
        <v>13.786199999999999</v>
      </c>
      <c r="V1236" s="3">
        <f xml:space="preserve"> SalesData[[#This Row],[Profit]]/SalesData[[#This Row],[Sales]]</f>
        <v>0.28749999999999998</v>
      </c>
      <c r="W1236" s="1">
        <f>EOMONTH(SalesData[[#This Row],[Order Date]],0)</f>
        <v>42674</v>
      </c>
    </row>
    <row r="1237" spans="1:23" x14ac:dyDescent="0.3">
      <c r="A1237">
        <v>1236</v>
      </c>
      <c r="B1237" t="s">
        <v>3910</v>
      </c>
      <c r="C1237" s="1">
        <v>42671</v>
      </c>
      <c r="D1237" s="1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 s="2">
        <v>37.424999999999997</v>
      </c>
      <c r="S1237">
        <v>5</v>
      </c>
      <c r="T1237">
        <v>0.7</v>
      </c>
      <c r="U1237" s="2">
        <v>-29.94</v>
      </c>
      <c r="V1237" s="3">
        <f xml:space="preserve"> SalesData[[#This Row],[Profit]]/SalesData[[#This Row],[Sales]]</f>
        <v>-0.8</v>
      </c>
      <c r="W1237" s="1">
        <f>EOMONTH(SalesData[[#This Row],[Order Date]],0)</f>
        <v>42674</v>
      </c>
    </row>
    <row r="1238" spans="1:23" x14ac:dyDescent="0.3">
      <c r="A1238">
        <v>1237</v>
      </c>
      <c r="B1238" t="s">
        <v>3910</v>
      </c>
      <c r="C1238" s="1">
        <v>42671</v>
      </c>
      <c r="D1238" s="1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 s="2">
        <v>63.968000000000004</v>
      </c>
      <c r="S1238">
        <v>2</v>
      </c>
      <c r="T1238">
        <v>0.2</v>
      </c>
      <c r="U1238" s="2">
        <v>0</v>
      </c>
      <c r="V1238" s="3">
        <f xml:space="preserve"> SalesData[[#This Row],[Profit]]/SalesData[[#This Row],[Sales]]</f>
        <v>0</v>
      </c>
      <c r="W1238" s="1">
        <f>EOMONTH(SalesData[[#This Row],[Order Date]],0)</f>
        <v>42674</v>
      </c>
    </row>
    <row r="1239" spans="1:23" x14ac:dyDescent="0.3">
      <c r="A1239">
        <v>1238</v>
      </c>
      <c r="B1239" t="s">
        <v>3910</v>
      </c>
      <c r="C1239" s="1">
        <v>42671</v>
      </c>
      <c r="D1239" s="1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 s="2">
        <v>165.048</v>
      </c>
      <c r="S1239">
        <v>3</v>
      </c>
      <c r="T1239">
        <v>0.2</v>
      </c>
      <c r="U1239" s="2">
        <v>41.262</v>
      </c>
      <c r="V1239" s="3">
        <f xml:space="preserve"> SalesData[[#This Row],[Profit]]/SalesData[[#This Row],[Sales]]</f>
        <v>0.25</v>
      </c>
      <c r="W1239" s="1">
        <f>EOMONTH(SalesData[[#This Row],[Order Date]],0)</f>
        <v>42674</v>
      </c>
    </row>
    <row r="1240" spans="1:23" x14ac:dyDescent="0.3">
      <c r="A1240">
        <v>1239</v>
      </c>
      <c r="B1240" t="s">
        <v>3916</v>
      </c>
      <c r="C1240" s="1">
        <v>41862</v>
      </c>
      <c r="D1240" s="1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 s="2">
        <v>12.35</v>
      </c>
      <c r="S1240">
        <v>1</v>
      </c>
      <c r="T1240">
        <v>0</v>
      </c>
      <c r="U1240" s="2">
        <v>5.4340000000000002</v>
      </c>
      <c r="V1240" s="3">
        <f xml:space="preserve"> SalesData[[#This Row],[Profit]]/SalesData[[#This Row],[Sales]]</f>
        <v>0.44</v>
      </c>
      <c r="W1240" s="1">
        <f>EOMONTH(SalesData[[#This Row],[Order Date]],0)</f>
        <v>41882</v>
      </c>
    </row>
    <row r="1241" spans="1:23" x14ac:dyDescent="0.3">
      <c r="A1241">
        <v>1240</v>
      </c>
      <c r="B1241" t="s">
        <v>3916</v>
      </c>
      <c r="C1241" s="1">
        <v>41862</v>
      </c>
      <c r="D1241" s="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 s="2">
        <v>40.97</v>
      </c>
      <c r="S1241">
        <v>1</v>
      </c>
      <c r="T1241">
        <v>0</v>
      </c>
      <c r="U1241" s="2">
        <v>10.652200000000001</v>
      </c>
      <c r="V1241" s="3">
        <f xml:space="preserve"> SalesData[[#This Row],[Profit]]/SalesData[[#This Row],[Sales]]</f>
        <v>0.26</v>
      </c>
      <c r="W1241" s="1">
        <f>EOMONTH(SalesData[[#This Row],[Order Date]],0)</f>
        <v>41882</v>
      </c>
    </row>
    <row r="1242" spans="1:23" x14ac:dyDescent="0.3">
      <c r="A1242">
        <v>1241</v>
      </c>
      <c r="B1242" t="s">
        <v>3916</v>
      </c>
      <c r="C1242" s="1">
        <v>41862</v>
      </c>
      <c r="D1242" s="1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 s="2">
        <v>22.96</v>
      </c>
      <c r="S1242">
        <v>2</v>
      </c>
      <c r="T1242">
        <v>0</v>
      </c>
      <c r="U1242" s="2">
        <v>10.7912</v>
      </c>
      <c r="V1242" s="3">
        <f xml:space="preserve"> SalesData[[#This Row],[Profit]]/SalesData[[#This Row],[Sales]]</f>
        <v>0.47</v>
      </c>
      <c r="W1242" s="1">
        <f>EOMONTH(SalesData[[#This Row],[Order Date]],0)</f>
        <v>41882</v>
      </c>
    </row>
    <row r="1243" spans="1:23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 s="2">
        <v>22</v>
      </c>
      <c r="S1243">
        <v>4</v>
      </c>
      <c r="T1243">
        <v>0</v>
      </c>
      <c r="U1243" s="2">
        <v>5.5</v>
      </c>
      <c r="V1243" s="3">
        <f xml:space="preserve"> SalesData[[#This Row],[Profit]]/SalesData[[#This Row],[Sales]]</f>
        <v>0.25</v>
      </c>
      <c r="W1243" s="1">
        <f>EOMONTH(SalesData[[#This Row],[Order Date]],0)</f>
        <v>42613</v>
      </c>
    </row>
    <row r="1244" spans="1:23" x14ac:dyDescent="0.3">
      <c r="A1244">
        <v>1243</v>
      </c>
      <c r="B1244" t="s">
        <v>3926</v>
      </c>
      <c r="C1244" s="1">
        <v>42415</v>
      </c>
      <c r="D1244" s="1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 s="2">
        <v>398.35199999999998</v>
      </c>
      <c r="S1244">
        <v>3</v>
      </c>
      <c r="T1244">
        <v>0.2</v>
      </c>
      <c r="U1244" s="2">
        <v>124.485</v>
      </c>
      <c r="V1244" s="3">
        <f xml:space="preserve"> SalesData[[#This Row],[Profit]]/SalesData[[#This Row],[Sales]]</f>
        <v>0.3125</v>
      </c>
      <c r="W1244" s="1">
        <f>EOMONTH(SalesData[[#This Row],[Order Date]],0)</f>
        <v>42429</v>
      </c>
    </row>
    <row r="1245" spans="1:23" x14ac:dyDescent="0.3">
      <c r="A1245">
        <v>1244</v>
      </c>
      <c r="B1245" t="s">
        <v>3926</v>
      </c>
      <c r="C1245" s="1">
        <v>42415</v>
      </c>
      <c r="D1245" s="1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 s="2">
        <v>8.7200000000000006</v>
      </c>
      <c r="S1245">
        <v>4</v>
      </c>
      <c r="T1245">
        <v>0</v>
      </c>
      <c r="U1245" s="2">
        <v>3.5752000000000002</v>
      </c>
      <c r="V1245" s="3">
        <f xml:space="preserve"> SalesData[[#This Row],[Profit]]/SalesData[[#This Row],[Sales]]</f>
        <v>0.41</v>
      </c>
      <c r="W1245" s="1">
        <f>EOMONTH(SalesData[[#This Row],[Order Date]],0)</f>
        <v>42429</v>
      </c>
    </row>
    <row r="1246" spans="1:23" x14ac:dyDescent="0.3">
      <c r="A1246">
        <v>1245</v>
      </c>
      <c r="B1246" t="s">
        <v>3931</v>
      </c>
      <c r="C1246" s="1">
        <v>42869</v>
      </c>
      <c r="D1246" s="1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 s="2">
        <v>48.69</v>
      </c>
      <c r="S1246">
        <v>9</v>
      </c>
      <c r="T1246">
        <v>0</v>
      </c>
      <c r="U1246" s="2">
        <v>23.8581</v>
      </c>
      <c r="V1246" s="3">
        <f xml:space="preserve"> SalesData[[#This Row],[Profit]]/SalesData[[#This Row],[Sales]]</f>
        <v>0.49000000000000005</v>
      </c>
      <c r="W1246" s="1">
        <f>EOMONTH(SalesData[[#This Row],[Order Date]],0)</f>
        <v>42886</v>
      </c>
    </row>
    <row r="1247" spans="1:23" x14ac:dyDescent="0.3">
      <c r="A1247">
        <v>1246</v>
      </c>
      <c r="B1247" t="s">
        <v>3937</v>
      </c>
      <c r="C1247" s="1">
        <v>41985</v>
      </c>
      <c r="D1247" s="1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 s="2">
        <v>764.68799999999999</v>
      </c>
      <c r="S1247">
        <v>6</v>
      </c>
      <c r="T1247">
        <v>0.2</v>
      </c>
      <c r="U1247" s="2">
        <v>95.585999999999999</v>
      </c>
      <c r="V1247" s="3">
        <f xml:space="preserve"> SalesData[[#This Row],[Profit]]/SalesData[[#This Row],[Sales]]</f>
        <v>0.125</v>
      </c>
      <c r="W1247" s="1">
        <f>EOMONTH(SalesData[[#This Row],[Order Date]],0)</f>
        <v>42004</v>
      </c>
    </row>
    <row r="1248" spans="1:23" x14ac:dyDescent="0.3">
      <c r="A1248">
        <v>1247</v>
      </c>
      <c r="B1248" t="s">
        <v>3937</v>
      </c>
      <c r="C1248" s="1">
        <v>41985</v>
      </c>
      <c r="D1248" s="1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 s="2">
        <v>3610.848</v>
      </c>
      <c r="S1248">
        <v>12</v>
      </c>
      <c r="T1248">
        <v>0.2</v>
      </c>
      <c r="U1248" s="2">
        <v>135.4068</v>
      </c>
      <c r="V1248" s="3">
        <f xml:space="preserve"> SalesData[[#This Row],[Profit]]/SalesData[[#This Row],[Sales]]</f>
        <v>3.7499999999999999E-2</v>
      </c>
      <c r="W1248" s="1">
        <f>EOMONTH(SalesData[[#This Row],[Order Date]],0)</f>
        <v>42004</v>
      </c>
    </row>
    <row r="1249" spans="1:23" x14ac:dyDescent="0.3">
      <c r="A1249">
        <v>1248</v>
      </c>
      <c r="B1249" t="s">
        <v>3937</v>
      </c>
      <c r="C1249" s="1">
        <v>41985</v>
      </c>
      <c r="D1249" s="1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 s="2">
        <v>254.97450000000001</v>
      </c>
      <c r="S1249">
        <v>3</v>
      </c>
      <c r="T1249">
        <v>0.15</v>
      </c>
      <c r="U1249" s="2">
        <v>11.998799999999999</v>
      </c>
      <c r="V1249" s="3">
        <f xml:space="preserve"> SalesData[[#This Row],[Profit]]/SalesData[[#This Row],[Sales]]</f>
        <v>4.7058823529411764E-2</v>
      </c>
      <c r="W1249" s="1">
        <f>EOMONTH(SalesData[[#This Row],[Order Date]],0)</f>
        <v>42004</v>
      </c>
    </row>
    <row r="1250" spans="1:23" x14ac:dyDescent="0.3">
      <c r="A1250">
        <v>1249</v>
      </c>
      <c r="B1250" t="s">
        <v>3946</v>
      </c>
      <c r="C1250" s="1">
        <v>43087</v>
      </c>
      <c r="D1250" s="1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 s="2">
        <v>38.82</v>
      </c>
      <c r="S1250">
        <v>6</v>
      </c>
      <c r="T1250">
        <v>0</v>
      </c>
      <c r="U1250" s="2">
        <v>17.469000000000001</v>
      </c>
      <c r="V1250" s="3">
        <f xml:space="preserve"> SalesData[[#This Row],[Profit]]/SalesData[[#This Row],[Sales]]</f>
        <v>0.45</v>
      </c>
      <c r="W1250" s="1">
        <f>EOMONTH(SalesData[[#This Row],[Order Date]],0)</f>
        <v>43100</v>
      </c>
    </row>
    <row r="1251" spans="1:23" x14ac:dyDescent="0.3">
      <c r="A1251">
        <v>1250</v>
      </c>
      <c r="B1251" t="s">
        <v>3946</v>
      </c>
      <c r="C1251" s="1">
        <v>43087</v>
      </c>
      <c r="D1251" s="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 s="2">
        <v>1141.9380000000001</v>
      </c>
      <c r="S1251">
        <v>9</v>
      </c>
      <c r="T1251">
        <v>0.1</v>
      </c>
      <c r="U1251" s="2">
        <v>139.5702</v>
      </c>
      <c r="V1251" s="3">
        <f xml:space="preserve"> SalesData[[#This Row],[Profit]]/SalesData[[#This Row],[Sales]]</f>
        <v>0.1222222222222222</v>
      </c>
      <c r="W1251" s="1">
        <f>EOMONTH(SalesData[[#This Row],[Order Date]],0)</f>
        <v>43100</v>
      </c>
    </row>
    <row r="1252" spans="1:23" x14ac:dyDescent="0.3">
      <c r="A1252">
        <v>1251</v>
      </c>
      <c r="B1252" t="s">
        <v>3946</v>
      </c>
      <c r="C1252" s="1">
        <v>43087</v>
      </c>
      <c r="D1252" s="1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 s="2">
        <v>1704.56</v>
      </c>
      <c r="S1252">
        <v>13</v>
      </c>
      <c r="T1252">
        <v>0</v>
      </c>
      <c r="U1252" s="2">
        <v>511.36799999999999</v>
      </c>
      <c r="V1252" s="3">
        <f xml:space="preserve"> SalesData[[#This Row],[Profit]]/SalesData[[#This Row],[Sales]]</f>
        <v>0.3</v>
      </c>
      <c r="W1252" s="1">
        <f>EOMONTH(SalesData[[#This Row],[Order Date]],0)</f>
        <v>43100</v>
      </c>
    </row>
    <row r="1253" spans="1:23" x14ac:dyDescent="0.3">
      <c r="A1253">
        <v>1252</v>
      </c>
      <c r="B1253" t="s">
        <v>3946</v>
      </c>
      <c r="C1253" s="1">
        <v>43087</v>
      </c>
      <c r="D1253" s="1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 s="2">
        <v>3.2</v>
      </c>
      <c r="S1253">
        <v>2</v>
      </c>
      <c r="T1253">
        <v>0</v>
      </c>
      <c r="U1253" s="2">
        <v>1.3759999999999999</v>
      </c>
      <c r="V1253" s="3">
        <f xml:space="preserve"> SalesData[[#This Row],[Profit]]/SalesData[[#This Row],[Sales]]</f>
        <v>0.42999999999999994</v>
      </c>
      <c r="W1253" s="1">
        <f>EOMONTH(SalesData[[#This Row],[Order Date]],0)</f>
        <v>43100</v>
      </c>
    </row>
    <row r="1254" spans="1:23" x14ac:dyDescent="0.3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 s="2">
        <v>1099.96</v>
      </c>
      <c r="S1254">
        <v>4</v>
      </c>
      <c r="T1254">
        <v>0</v>
      </c>
      <c r="U1254" s="2">
        <v>285.9896</v>
      </c>
      <c r="V1254" s="3">
        <f xml:space="preserve"> SalesData[[#This Row],[Profit]]/SalesData[[#This Row],[Sales]]</f>
        <v>0.26</v>
      </c>
      <c r="W1254" s="1">
        <f>EOMONTH(SalesData[[#This Row],[Order Date]],0)</f>
        <v>42216</v>
      </c>
    </row>
    <row r="1255" spans="1:23" x14ac:dyDescent="0.3">
      <c r="A1255">
        <v>1254</v>
      </c>
      <c r="B1255" t="s">
        <v>3955</v>
      </c>
      <c r="C1255" s="1">
        <v>42804</v>
      </c>
      <c r="D1255" s="1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 s="2">
        <v>5.2480000000000002</v>
      </c>
      <c r="S1255">
        <v>2</v>
      </c>
      <c r="T1255">
        <v>0.2</v>
      </c>
      <c r="U1255" s="2">
        <v>0.59040000000000004</v>
      </c>
      <c r="V1255" s="3">
        <f xml:space="preserve"> SalesData[[#This Row],[Profit]]/SalesData[[#This Row],[Sales]]</f>
        <v>0.1125</v>
      </c>
      <c r="W1255" s="1">
        <f>EOMONTH(SalesData[[#This Row],[Order Date]],0)</f>
        <v>42825</v>
      </c>
    </row>
    <row r="1256" spans="1:23" x14ac:dyDescent="0.3">
      <c r="A1256">
        <v>1255</v>
      </c>
      <c r="B1256" t="s">
        <v>3955</v>
      </c>
      <c r="C1256" s="1">
        <v>42804</v>
      </c>
      <c r="D1256" s="1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 s="2">
        <v>35.909999999999997</v>
      </c>
      <c r="S1256">
        <v>3</v>
      </c>
      <c r="T1256">
        <v>0.4</v>
      </c>
      <c r="U1256" s="2">
        <v>-8.3789999999999996</v>
      </c>
      <c r="V1256" s="3">
        <f xml:space="preserve"> SalesData[[#This Row],[Profit]]/SalesData[[#This Row],[Sales]]</f>
        <v>-0.23333333333333334</v>
      </c>
      <c r="W1256" s="1">
        <f>EOMONTH(SalesData[[#This Row],[Order Date]],0)</f>
        <v>42825</v>
      </c>
    </row>
    <row r="1257" spans="1:23" x14ac:dyDescent="0.3">
      <c r="A1257">
        <v>1256</v>
      </c>
      <c r="B1257" t="s">
        <v>3955</v>
      </c>
      <c r="C1257" s="1">
        <v>42804</v>
      </c>
      <c r="D1257" s="1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 s="2">
        <v>6.6959999999999997</v>
      </c>
      <c r="S1257">
        <v>1</v>
      </c>
      <c r="T1257">
        <v>0.2</v>
      </c>
      <c r="U1257" s="2">
        <v>0.50219999999999998</v>
      </c>
      <c r="V1257" s="3">
        <f xml:space="preserve"> SalesData[[#This Row],[Profit]]/SalesData[[#This Row],[Sales]]</f>
        <v>7.4999999999999997E-2</v>
      </c>
      <c r="W1257" s="1">
        <f>EOMONTH(SalesData[[#This Row],[Order Date]],0)</f>
        <v>42825</v>
      </c>
    </row>
    <row r="1258" spans="1:23" x14ac:dyDescent="0.3">
      <c r="A1258">
        <v>1257</v>
      </c>
      <c r="B1258" t="s">
        <v>3955</v>
      </c>
      <c r="C1258" s="1">
        <v>42804</v>
      </c>
      <c r="D1258" s="1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 s="2">
        <v>43.872</v>
      </c>
      <c r="S1258">
        <v>2</v>
      </c>
      <c r="T1258">
        <v>0.2</v>
      </c>
      <c r="U1258" s="2">
        <v>11.516400000000001</v>
      </c>
      <c r="V1258" s="3">
        <f xml:space="preserve"> SalesData[[#This Row],[Profit]]/SalesData[[#This Row],[Sales]]</f>
        <v>0.26250000000000001</v>
      </c>
      <c r="W1258" s="1">
        <f>EOMONTH(SalesData[[#This Row],[Order Date]],0)</f>
        <v>42825</v>
      </c>
    </row>
    <row r="1259" spans="1:23" x14ac:dyDescent="0.3">
      <c r="A1259">
        <v>1258</v>
      </c>
      <c r="B1259" t="s">
        <v>3963</v>
      </c>
      <c r="C1259" s="1">
        <v>42728</v>
      </c>
      <c r="D1259" s="1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 s="2">
        <v>27.882000000000001</v>
      </c>
      <c r="S1259">
        <v>3</v>
      </c>
      <c r="T1259">
        <v>0.7</v>
      </c>
      <c r="U1259" s="2">
        <v>-20.4468</v>
      </c>
      <c r="V1259" s="3">
        <f xml:space="preserve"> SalesData[[#This Row],[Profit]]/SalesData[[#This Row],[Sales]]</f>
        <v>-0.73333333333333328</v>
      </c>
      <c r="W1259" s="1">
        <f>EOMONTH(SalesData[[#This Row],[Order Date]],0)</f>
        <v>42735</v>
      </c>
    </row>
    <row r="1260" spans="1:23" x14ac:dyDescent="0.3">
      <c r="A1260">
        <v>1259</v>
      </c>
      <c r="B1260" t="s">
        <v>3963</v>
      </c>
      <c r="C1260" s="1">
        <v>42728</v>
      </c>
      <c r="D1260" s="1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 s="2">
        <v>540.048</v>
      </c>
      <c r="S1260">
        <v>3</v>
      </c>
      <c r="T1260">
        <v>0.2</v>
      </c>
      <c r="U1260" s="2">
        <v>-47.254199999999997</v>
      </c>
      <c r="V1260" s="3">
        <f xml:space="preserve"> SalesData[[#This Row],[Profit]]/SalesData[[#This Row],[Sales]]</f>
        <v>-8.7499999999999994E-2</v>
      </c>
      <c r="W1260" s="1">
        <f>EOMONTH(SalesData[[#This Row],[Order Date]],0)</f>
        <v>42735</v>
      </c>
    </row>
    <row r="1261" spans="1:23" x14ac:dyDescent="0.3">
      <c r="A1261">
        <v>1260</v>
      </c>
      <c r="B1261" t="s">
        <v>3963</v>
      </c>
      <c r="C1261" s="1">
        <v>42728</v>
      </c>
      <c r="D1261" s="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 s="2">
        <v>255.68</v>
      </c>
      <c r="S1261">
        <v>8</v>
      </c>
      <c r="T1261">
        <v>0.2</v>
      </c>
      <c r="U1261" s="2">
        <v>76.703999999999994</v>
      </c>
      <c r="V1261" s="3">
        <f xml:space="preserve"> SalesData[[#This Row],[Profit]]/SalesData[[#This Row],[Sales]]</f>
        <v>0.3</v>
      </c>
      <c r="W1261" s="1">
        <f>EOMONTH(SalesData[[#This Row],[Order Date]],0)</f>
        <v>42735</v>
      </c>
    </row>
    <row r="1262" spans="1:23" x14ac:dyDescent="0.3">
      <c r="A1262">
        <v>1261</v>
      </c>
      <c r="B1262" t="s">
        <v>3968</v>
      </c>
      <c r="C1262" s="1">
        <v>43031</v>
      </c>
      <c r="D1262" s="1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 s="2">
        <v>863.88</v>
      </c>
      <c r="S1262">
        <v>3</v>
      </c>
      <c r="T1262">
        <v>0.2</v>
      </c>
      <c r="U1262" s="2">
        <v>107.985</v>
      </c>
      <c r="V1262" s="3">
        <f xml:space="preserve"> SalesData[[#This Row],[Profit]]/SalesData[[#This Row],[Sales]]</f>
        <v>0.125</v>
      </c>
      <c r="W1262" s="1">
        <f>EOMONTH(SalesData[[#This Row],[Order Date]],0)</f>
        <v>43039</v>
      </c>
    </row>
    <row r="1263" spans="1:23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 s="2">
        <v>17.616</v>
      </c>
      <c r="S1263">
        <v>4</v>
      </c>
      <c r="T1263">
        <v>0.7</v>
      </c>
      <c r="U1263" s="2">
        <v>-14.0928</v>
      </c>
      <c r="V1263" s="3">
        <f xml:space="preserve"> SalesData[[#This Row],[Profit]]/SalesData[[#This Row],[Sales]]</f>
        <v>-0.8</v>
      </c>
      <c r="W1263" s="1">
        <f>EOMONTH(SalesData[[#This Row],[Order Date]],0)</f>
        <v>42674</v>
      </c>
    </row>
    <row r="1264" spans="1:23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 s="2">
        <v>17.472000000000001</v>
      </c>
      <c r="S1264">
        <v>3</v>
      </c>
      <c r="T1264">
        <v>0.2</v>
      </c>
      <c r="U1264" s="2">
        <v>6.3335999999999997</v>
      </c>
      <c r="V1264" s="3">
        <f xml:space="preserve"> SalesData[[#This Row],[Profit]]/SalesData[[#This Row],[Sales]]</f>
        <v>0.36249999999999993</v>
      </c>
      <c r="W1264" s="1">
        <f>EOMONTH(SalesData[[#This Row],[Order Date]],0)</f>
        <v>42947</v>
      </c>
    </row>
    <row r="1265" spans="1:23" x14ac:dyDescent="0.3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 s="2">
        <v>69.900000000000006</v>
      </c>
      <c r="S1265">
        <v>2</v>
      </c>
      <c r="T1265">
        <v>0</v>
      </c>
      <c r="U1265" s="2">
        <v>18.873000000000001</v>
      </c>
      <c r="V1265" s="3">
        <f xml:space="preserve"> SalesData[[#This Row],[Profit]]/SalesData[[#This Row],[Sales]]</f>
        <v>0.27</v>
      </c>
      <c r="W1265" s="1">
        <f>EOMONTH(SalesData[[#This Row],[Order Date]],0)</f>
        <v>42674</v>
      </c>
    </row>
    <row r="1266" spans="1:23" x14ac:dyDescent="0.3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 s="2">
        <v>41.85</v>
      </c>
      <c r="S1266">
        <v>5</v>
      </c>
      <c r="T1266">
        <v>0</v>
      </c>
      <c r="U1266" s="2">
        <v>10.881</v>
      </c>
      <c r="V1266" s="3">
        <f xml:space="preserve"> SalesData[[#This Row],[Profit]]/SalesData[[#This Row],[Sales]]</f>
        <v>0.26</v>
      </c>
      <c r="W1266" s="1">
        <f>EOMONTH(SalesData[[#This Row],[Order Date]],0)</f>
        <v>42674</v>
      </c>
    </row>
    <row r="1267" spans="1:23" x14ac:dyDescent="0.3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 s="2">
        <v>6.57</v>
      </c>
      <c r="S1267">
        <v>3</v>
      </c>
      <c r="T1267">
        <v>0</v>
      </c>
      <c r="U1267" s="2">
        <v>1.7739</v>
      </c>
      <c r="V1267" s="3">
        <f xml:space="preserve"> SalesData[[#This Row],[Profit]]/SalesData[[#This Row],[Sales]]</f>
        <v>0.27</v>
      </c>
      <c r="W1267" s="1">
        <f>EOMONTH(SalesData[[#This Row],[Order Date]],0)</f>
        <v>43008</v>
      </c>
    </row>
    <row r="1268" spans="1:23" x14ac:dyDescent="0.3">
      <c r="A1268">
        <v>1267</v>
      </c>
      <c r="B1268" t="s">
        <v>3989</v>
      </c>
      <c r="C1268" s="1">
        <v>41997</v>
      </c>
      <c r="D1268" s="1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 s="2">
        <v>142.86000000000001</v>
      </c>
      <c r="S1268">
        <v>1</v>
      </c>
      <c r="T1268">
        <v>0</v>
      </c>
      <c r="U1268" s="2">
        <v>41.429400000000001</v>
      </c>
      <c r="V1268" s="3">
        <f xml:space="preserve"> SalesData[[#This Row],[Profit]]/SalesData[[#This Row],[Sales]]</f>
        <v>0.28999999999999998</v>
      </c>
      <c r="W1268" s="1">
        <f>EOMONTH(SalesData[[#This Row],[Order Date]],0)</f>
        <v>42004</v>
      </c>
    </row>
    <row r="1269" spans="1:23" x14ac:dyDescent="0.3">
      <c r="A1269">
        <v>1268</v>
      </c>
      <c r="B1269" t="s">
        <v>3989</v>
      </c>
      <c r="C1269" s="1">
        <v>41997</v>
      </c>
      <c r="D1269" s="1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 s="2">
        <v>292.27199999999999</v>
      </c>
      <c r="S1269">
        <v>6</v>
      </c>
      <c r="T1269">
        <v>0.2</v>
      </c>
      <c r="U1269" s="2">
        <v>18.266999999999999</v>
      </c>
      <c r="V1269" s="3">
        <f xml:space="preserve"> SalesData[[#This Row],[Profit]]/SalesData[[#This Row],[Sales]]</f>
        <v>6.25E-2</v>
      </c>
      <c r="W1269" s="1">
        <f>EOMONTH(SalesData[[#This Row],[Order Date]],0)</f>
        <v>42004</v>
      </c>
    </row>
    <row r="1270" spans="1:23" x14ac:dyDescent="0.3">
      <c r="A1270">
        <v>1269</v>
      </c>
      <c r="B1270" t="s">
        <v>3990</v>
      </c>
      <c r="C1270" s="1">
        <v>43001</v>
      </c>
      <c r="D1270" s="1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 s="2">
        <v>29.327999999999999</v>
      </c>
      <c r="S1270">
        <v>3</v>
      </c>
      <c r="T1270">
        <v>0.2</v>
      </c>
      <c r="U1270" s="2">
        <v>3.6659999999999999</v>
      </c>
      <c r="V1270" s="3">
        <f xml:space="preserve"> SalesData[[#This Row],[Profit]]/SalesData[[#This Row],[Sales]]</f>
        <v>0.125</v>
      </c>
      <c r="W1270" s="1">
        <f>EOMONTH(SalesData[[#This Row],[Order Date]],0)</f>
        <v>43008</v>
      </c>
    </row>
    <row r="1271" spans="1:23" x14ac:dyDescent="0.3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 s="2">
        <v>12.48</v>
      </c>
      <c r="S1271">
        <v>2</v>
      </c>
      <c r="T1271">
        <v>0</v>
      </c>
      <c r="U1271" s="2">
        <v>5.6159999999999997</v>
      </c>
      <c r="V1271" s="3">
        <f xml:space="preserve"> SalesData[[#This Row],[Profit]]/SalesData[[#This Row],[Sales]]</f>
        <v>0.44999999999999996</v>
      </c>
      <c r="W1271" s="1">
        <f>EOMONTH(SalesData[[#This Row],[Order Date]],0)</f>
        <v>42916</v>
      </c>
    </row>
    <row r="1272" spans="1:23" x14ac:dyDescent="0.3">
      <c r="A1272">
        <v>1271</v>
      </c>
      <c r="B1272" t="s">
        <v>3997</v>
      </c>
      <c r="C1272" s="1">
        <v>42481</v>
      </c>
      <c r="D1272" s="1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 s="2">
        <v>102.336</v>
      </c>
      <c r="S1272">
        <v>4</v>
      </c>
      <c r="T1272">
        <v>0.2</v>
      </c>
      <c r="U1272" s="2">
        <v>-12.792</v>
      </c>
      <c r="V1272" s="3">
        <f xml:space="preserve"> SalesData[[#This Row],[Profit]]/SalesData[[#This Row],[Sales]]</f>
        <v>-0.125</v>
      </c>
      <c r="W1272" s="1">
        <f>EOMONTH(SalesData[[#This Row],[Order Date]],0)</f>
        <v>42490</v>
      </c>
    </row>
    <row r="1273" spans="1:23" x14ac:dyDescent="0.3">
      <c r="A1273">
        <v>1272</v>
      </c>
      <c r="B1273" t="s">
        <v>3997</v>
      </c>
      <c r="C1273" s="1">
        <v>42481</v>
      </c>
      <c r="D1273" s="1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 s="2">
        <v>48.792000000000002</v>
      </c>
      <c r="S1273">
        <v>3</v>
      </c>
      <c r="T1273">
        <v>0.8</v>
      </c>
      <c r="U1273" s="2">
        <v>-126.8592</v>
      </c>
      <c r="V1273" s="3">
        <f xml:space="preserve"> SalesData[[#This Row],[Profit]]/SalesData[[#This Row],[Sales]]</f>
        <v>-2.6</v>
      </c>
      <c r="W1273" s="1">
        <f>EOMONTH(SalesData[[#This Row],[Order Date]],0)</f>
        <v>42490</v>
      </c>
    </row>
    <row r="1274" spans="1:23" x14ac:dyDescent="0.3">
      <c r="A1274">
        <v>1273</v>
      </c>
      <c r="B1274" t="s">
        <v>3997</v>
      </c>
      <c r="C1274" s="1">
        <v>42481</v>
      </c>
      <c r="D1274" s="1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 s="2">
        <v>44.847999999999999</v>
      </c>
      <c r="S1274">
        <v>8</v>
      </c>
      <c r="T1274">
        <v>0.8</v>
      </c>
      <c r="U1274" s="2">
        <v>-67.272000000000006</v>
      </c>
      <c r="V1274" s="3">
        <f xml:space="preserve"> SalesData[[#This Row],[Profit]]/SalesData[[#This Row],[Sales]]</f>
        <v>-1.5000000000000002</v>
      </c>
      <c r="W1274" s="1">
        <f>EOMONTH(SalesData[[#This Row],[Order Date]],0)</f>
        <v>42490</v>
      </c>
    </row>
    <row r="1275" spans="1:23" x14ac:dyDescent="0.3">
      <c r="A1275">
        <v>1274</v>
      </c>
      <c r="B1275" t="s">
        <v>4002</v>
      </c>
      <c r="C1275" s="1">
        <v>42516</v>
      </c>
      <c r="D1275" s="1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 s="2">
        <v>10.368</v>
      </c>
      <c r="S1275">
        <v>2</v>
      </c>
      <c r="T1275">
        <v>0.2</v>
      </c>
      <c r="U1275" s="2">
        <v>3.6288</v>
      </c>
      <c r="V1275" s="3">
        <f xml:space="preserve"> SalesData[[#This Row],[Profit]]/SalesData[[#This Row],[Sales]]</f>
        <v>0.35</v>
      </c>
      <c r="W1275" s="1">
        <f>EOMONTH(SalesData[[#This Row],[Order Date]],0)</f>
        <v>42521</v>
      </c>
    </row>
    <row r="1276" spans="1:23" x14ac:dyDescent="0.3">
      <c r="A1276">
        <v>1275</v>
      </c>
      <c r="B1276" t="s">
        <v>4002</v>
      </c>
      <c r="C1276" s="1">
        <v>42516</v>
      </c>
      <c r="D1276" s="1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 s="2">
        <v>388.43</v>
      </c>
      <c r="S1276">
        <v>5</v>
      </c>
      <c r="T1276">
        <v>0.3</v>
      </c>
      <c r="U1276" s="2">
        <v>-88.784000000000006</v>
      </c>
      <c r="V1276" s="3">
        <f xml:space="preserve"> SalesData[[#This Row],[Profit]]/SalesData[[#This Row],[Sales]]</f>
        <v>-0.22857142857142859</v>
      </c>
      <c r="W1276" s="1">
        <f>EOMONTH(SalesData[[#This Row],[Order Date]],0)</f>
        <v>42521</v>
      </c>
    </row>
    <row r="1277" spans="1:23" x14ac:dyDescent="0.3">
      <c r="A1277">
        <v>1276</v>
      </c>
      <c r="B1277" t="s">
        <v>4002</v>
      </c>
      <c r="C1277" s="1">
        <v>42516</v>
      </c>
      <c r="D1277" s="1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 s="2">
        <v>14.352</v>
      </c>
      <c r="S1277">
        <v>3</v>
      </c>
      <c r="T1277">
        <v>0.2</v>
      </c>
      <c r="U1277" s="2">
        <v>5.2026000000000003</v>
      </c>
      <c r="V1277" s="3">
        <f xml:space="preserve"> SalesData[[#This Row],[Profit]]/SalesData[[#This Row],[Sales]]</f>
        <v>0.36249999999999999</v>
      </c>
      <c r="W1277" s="1">
        <f>EOMONTH(SalesData[[#This Row],[Order Date]],0)</f>
        <v>42521</v>
      </c>
    </row>
    <row r="1278" spans="1:23" x14ac:dyDescent="0.3">
      <c r="A1278">
        <v>1277</v>
      </c>
      <c r="B1278" t="s">
        <v>4002</v>
      </c>
      <c r="C1278" s="1">
        <v>42516</v>
      </c>
      <c r="D1278" s="1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 s="2">
        <v>63.991999999999997</v>
      </c>
      <c r="S1278">
        <v>1</v>
      </c>
      <c r="T1278">
        <v>0.2</v>
      </c>
      <c r="U1278" s="2">
        <v>-7.1990999999999996</v>
      </c>
      <c r="V1278" s="3">
        <f xml:space="preserve"> SalesData[[#This Row],[Profit]]/SalesData[[#This Row],[Sales]]</f>
        <v>-0.1125</v>
      </c>
      <c r="W1278" s="1">
        <f>EOMONTH(SalesData[[#This Row],[Order Date]],0)</f>
        <v>42521</v>
      </c>
    </row>
    <row r="1279" spans="1:23" x14ac:dyDescent="0.3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 s="2">
        <v>86.352000000000004</v>
      </c>
      <c r="S1279">
        <v>3</v>
      </c>
      <c r="T1279">
        <v>0.2</v>
      </c>
      <c r="U1279" s="2">
        <v>5.3970000000000002</v>
      </c>
      <c r="V1279" s="3">
        <f xml:space="preserve"> SalesData[[#This Row],[Profit]]/SalesData[[#This Row],[Sales]]</f>
        <v>6.25E-2</v>
      </c>
      <c r="W1279" s="1">
        <f>EOMONTH(SalesData[[#This Row],[Order Date]],0)</f>
        <v>42521</v>
      </c>
    </row>
    <row r="1280" spans="1:23" x14ac:dyDescent="0.3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 s="2">
        <v>32.97</v>
      </c>
      <c r="S1280">
        <v>3</v>
      </c>
      <c r="T1280">
        <v>0</v>
      </c>
      <c r="U1280" s="2">
        <v>12.8583</v>
      </c>
      <c r="V1280" s="3">
        <f xml:space="preserve"> SalesData[[#This Row],[Profit]]/SalesData[[#This Row],[Sales]]</f>
        <v>0.39</v>
      </c>
      <c r="W1280" s="1">
        <f>EOMONTH(SalesData[[#This Row],[Order Date]],0)</f>
        <v>41912</v>
      </c>
    </row>
    <row r="1281" spans="1:23" x14ac:dyDescent="0.3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 s="2">
        <v>83.88</v>
      </c>
      <c r="S1281">
        <v>4</v>
      </c>
      <c r="T1281">
        <v>0</v>
      </c>
      <c r="U1281" s="2">
        <v>30.1968</v>
      </c>
      <c r="V1281" s="3">
        <f xml:space="preserve"> SalesData[[#This Row],[Profit]]/SalesData[[#This Row],[Sales]]</f>
        <v>0.36000000000000004</v>
      </c>
      <c r="W1281" s="1">
        <f>EOMONTH(SalesData[[#This Row],[Order Date]],0)</f>
        <v>41912</v>
      </c>
    </row>
    <row r="1282" spans="1:23" x14ac:dyDescent="0.3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 s="2">
        <v>278.39999999999998</v>
      </c>
      <c r="S1282">
        <v>3</v>
      </c>
      <c r="T1282">
        <v>0</v>
      </c>
      <c r="U1282" s="2">
        <v>80.736000000000004</v>
      </c>
      <c r="V1282" s="3">
        <f xml:space="preserve"> SalesData[[#This Row],[Profit]]/SalesData[[#This Row],[Sales]]</f>
        <v>0.29000000000000004</v>
      </c>
      <c r="W1282" s="1">
        <f>EOMONTH(SalesData[[#This Row],[Order Date]],0)</f>
        <v>42643</v>
      </c>
    </row>
    <row r="1283" spans="1:23" x14ac:dyDescent="0.3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 s="2">
        <v>15.12</v>
      </c>
      <c r="S1283">
        <v>3</v>
      </c>
      <c r="T1283">
        <v>0.2</v>
      </c>
      <c r="U1283" s="2">
        <v>4.9139999999999997</v>
      </c>
      <c r="V1283" s="3">
        <f xml:space="preserve"> SalesData[[#This Row],[Profit]]/SalesData[[#This Row],[Sales]]</f>
        <v>0.32500000000000001</v>
      </c>
      <c r="W1283" s="1">
        <f>EOMONTH(SalesData[[#This Row],[Order Date]],0)</f>
        <v>42855</v>
      </c>
    </row>
    <row r="1284" spans="1:23" x14ac:dyDescent="0.3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 s="2">
        <v>17.43</v>
      </c>
      <c r="S1284">
        <v>1</v>
      </c>
      <c r="T1284">
        <v>0.7</v>
      </c>
      <c r="U1284" s="2">
        <v>-13.363</v>
      </c>
      <c r="V1284" s="3">
        <f xml:space="preserve"> SalesData[[#This Row],[Profit]]/SalesData[[#This Row],[Sales]]</f>
        <v>-0.76666666666666661</v>
      </c>
      <c r="W1284" s="1">
        <f>EOMONTH(SalesData[[#This Row],[Order Date]],0)</f>
        <v>42855</v>
      </c>
    </row>
    <row r="1285" spans="1:23" x14ac:dyDescent="0.3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 s="2">
        <v>251.64</v>
      </c>
      <c r="S1285">
        <v>3</v>
      </c>
      <c r="T1285">
        <v>0.2</v>
      </c>
      <c r="U1285" s="2">
        <v>88.073999999999998</v>
      </c>
      <c r="V1285" s="3">
        <f xml:space="preserve"> SalesData[[#This Row],[Profit]]/SalesData[[#This Row],[Sales]]</f>
        <v>0.35000000000000003</v>
      </c>
      <c r="W1285" s="1">
        <f>EOMONTH(SalesData[[#This Row],[Order Date]],0)</f>
        <v>42855</v>
      </c>
    </row>
    <row r="1286" spans="1:23" x14ac:dyDescent="0.3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 s="2">
        <v>2.7719999999999998</v>
      </c>
      <c r="S1286">
        <v>7</v>
      </c>
      <c r="T1286">
        <v>0.8</v>
      </c>
      <c r="U1286" s="2">
        <v>-4.851</v>
      </c>
      <c r="V1286" s="3">
        <f xml:space="preserve"> SalesData[[#This Row],[Profit]]/SalesData[[#This Row],[Sales]]</f>
        <v>-1.7500000000000002</v>
      </c>
      <c r="W1286" s="1">
        <f>EOMONTH(SalesData[[#This Row],[Order Date]],0)</f>
        <v>42369</v>
      </c>
    </row>
    <row r="1287" spans="1:23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 s="2">
        <v>14.9</v>
      </c>
      <c r="S1287">
        <v>5</v>
      </c>
      <c r="T1287">
        <v>0</v>
      </c>
      <c r="U1287" s="2">
        <v>1.0429999999999999</v>
      </c>
      <c r="V1287" s="3">
        <f xml:space="preserve"> SalesData[[#This Row],[Profit]]/SalesData[[#This Row],[Sales]]</f>
        <v>6.9999999999999993E-2</v>
      </c>
      <c r="W1287" s="1">
        <f>EOMONTH(SalesData[[#This Row],[Order Date]],0)</f>
        <v>42551</v>
      </c>
    </row>
    <row r="1288" spans="1:23" x14ac:dyDescent="0.3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 s="2">
        <v>15.48</v>
      </c>
      <c r="S1288">
        <v>3</v>
      </c>
      <c r="T1288">
        <v>0</v>
      </c>
      <c r="U1288" s="2">
        <v>4.4892000000000003</v>
      </c>
      <c r="V1288" s="3">
        <f xml:space="preserve"> SalesData[[#This Row],[Profit]]/SalesData[[#This Row],[Sales]]</f>
        <v>0.29000000000000004</v>
      </c>
      <c r="W1288" s="1">
        <f>EOMONTH(SalesData[[#This Row],[Order Date]],0)</f>
        <v>42216</v>
      </c>
    </row>
    <row r="1289" spans="1:23" x14ac:dyDescent="0.3">
      <c r="A1289">
        <v>1288</v>
      </c>
      <c r="B1289" t="s">
        <v>4040</v>
      </c>
      <c r="C1289" s="1">
        <v>42696</v>
      </c>
      <c r="D1289" s="1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 s="2">
        <v>39.880000000000003</v>
      </c>
      <c r="S1289">
        <v>2</v>
      </c>
      <c r="T1289">
        <v>0</v>
      </c>
      <c r="U1289" s="2">
        <v>11.166399999999999</v>
      </c>
      <c r="V1289" s="3">
        <f xml:space="preserve"> SalesData[[#This Row],[Profit]]/SalesData[[#This Row],[Sales]]</f>
        <v>0.27999999999999997</v>
      </c>
      <c r="W1289" s="1">
        <f>EOMONTH(SalesData[[#This Row],[Order Date]],0)</f>
        <v>42704</v>
      </c>
    </row>
    <row r="1290" spans="1:23" x14ac:dyDescent="0.3">
      <c r="A1290">
        <v>1289</v>
      </c>
      <c r="B1290" t="s">
        <v>4040</v>
      </c>
      <c r="C1290" s="1">
        <v>42696</v>
      </c>
      <c r="D1290" s="1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 s="2">
        <v>12.192</v>
      </c>
      <c r="S1290">
        <v>4</v>
      </c>
      <c r="T1290">
        <v>0.2</v>
      </c>
      <c r="U1290" s="2">
        <v>4.1147999999999998</v>
      </c>
      <c r="V1290" s="3">
        <f xml:space="preserve"> SalesData[[#This Row],[Profit]]/SalesData[[#This Row],[Sales]]</f>
        <v>0.33749999999999997</v>
      </c>
      <c r="W1290" s="1">
        <f>EOMONTH(SalesData[[#This Row],[Order Date]],0)</f>
        <v>42704</v>
      </c>
    </row>
    <row r="1291" spans="1:23" x14ac:dyDescent="0.3">
      <c r="A1291">
        <v>1290</v>
      </c>
      <c r="B1291" t="s">
        <v>4040</v>
      </c>
      <c r="C1291" s="1">
        <v>42696</v>
      </c>
      <c r="D1291" s="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 s="2">
        <v>20.82</v>
      </c>
      <c r="S1291">
        <v>3</v>
      </c>
      <c r="T1291">
        <v>0</v>
      </c>
      <c r="U1291" s="2">
        <v>7.4951999999999996</v>
      </c>
      <c r="V1291" s="3">
        <f xml:space="preserve"> SalesData[[#This Row],[Profit]]/SalesData[[#This Row],[Sales]]</f>
        <v>0.36</v>
      </c>
      <c r="W1291" s="1">
        <f>EOMONTH(SalesData[[#This Row],[Order Date]],0)</f>
        <v>42704</v>
      </c>
    </row>
    <row r="1292" spans="1:23" x14ac:dyDescent="0.3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 s="2">
        <v>13.215999999999999</v>
      </c>
      <c r="S1292">
        <v>4</v>
      </c>
      <c r="T1292">
        <v>0.2</v>
      </c>
      <c r="U1292" s="2">
        <v>4.4603999999999999</v>
      </c>
      <c r="V1292" s="3">
        <f xml:space="preserve"> SalesData[[#This Row],[Profit]]/SalesData[[#This Row],[Sales]]</f>
        <v>0.33750000000000002</v>
      </c>
      <c r="W1292" s="1">
        <f>EOMONTH(SalesData[[#This Row],[Order Date]],0)</f>
        <v>42704</v>
      </c>
    </row>
    <row r="1293" spans="1:23" x14ac:dyDescent="0.3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 s="2">
        <v>32.4</v>
      </c>
      <c r="S1293">
        <v>5</v>
      </c>
      <c r="T1293">
        <v>0</v>
      </c>
      <c r="U1293" s="2">
        <v>15.552</v>
      </c>
      <c r="V1293" s="3">
        <f xml:space="preserve"> SalesData[[#This Row],[Profit]]/SalesData[[#This Row],[Sales]]</f>
        <v>0.48</v>
      </c>
      <c r="W1293" s="1">
        <f>EOMONTH(SalesData[[#This Row],[Order Date]],0)</f>
        <v>42704</v>
      </c>
    </row>
    <row r="1294" spans="1:23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 s="2">
        <v>32.94</v>
      </c>
      <c r="S1294">
        <v>3</v>
      </c>
      <c r="T1294">
        <v>0</v>
      </c>
      <c r="U1294" s="2">
        <v>9.2232000000000003</v>
      </c>
      <c r="V1294" s="3">
        <f xml:space="preserve"> SalesData[[#This Row],[Profit]]/SalesData[[#This Row],[Sales]]</f>
        <v>0.28000000000000003</v>
      </c>
      <c r="W1294" s="1">
        <f>EOMONTH(SalesData[[#This Row],[Order Date]],0)</f>
        <v>42247</v>
      </c>
    </row>
    <row r="1295" spans="1:23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 s="2">
        <v>114.2</v>
      </c>
      <c r="S1295">
        <v>5</v>
      </c>
      <c r="T1295">
        <v>0</v>
      </c>
      <c r="U1295" s="2">
        <v>52.531999999999996</v>
      </c>
      <c r="V1295" s="3">
        <f xml:space="preserve"> SalesData[[#This Row],[Profit]]/SalesData[[#This Row],[Sales]]</f>
        <v>0.45999999999999996</v>
      </c>
      <c r="W1295" s="1">
        <f>EOMONTH(SalesData[[#This Row],[Order Date]],0)</f>
        <v>42247</v>
      </c>
    </row>
    <row r="1296" spans="1:23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 s="2">
        <v>3.08</v>
      </c>
      <c r="S1296">
        <v>1</v>
      </c>
      <c r="T1296">
        <v>0</v>
      </c>
      <c r="U1296" s="2">
        <v>1.4783999999999999</v>
      </c>
      <c r="V1296" s="3">
        <f xml:space="preserve"> SalesData[[#This Row],[Profit]]/SalesData[[#This Row],[Sales]]</f>
        <v>0.48</v>
      </c>
      <c r="W1296" s="1">
        <f>EOMONTH(SalesData[[#This Row],[Order Date]],0)</f>
        <v>42247</v>
      </c>
    </row>
    <row r="1297" spans="1:23" x14ac:dyDescent="0.3">
      <c r="A1297">
        <v>1296</v>
      </c>
      <c r="B1297" t="s">
        <v>4052</v>
      </c>
      <c r="C1297" s="1">
        <v>42149</v>
      </c>
      <c r="D1297" s="1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 s="2">
        <v>845.72799999999995</v>
      </c>
      <c r="S1297">
        <v>13</v>
      </c>
      <c r="T1297">
        <v>0.2</v>
      </c>
      <c r="U1297" s="2">
        <v>84.572800000000001</v>
      </c>
      <c r="V1297" s="3">
        <f xml:space="preserve"> SalesData[[#This Row],[Profit]]/SalesData[[#This Row],[Sales]]</f>
        <v>0.1</v>
      </c>
      <c r="W1297" s="1">
        <f>EOMONTH(SalesData[[#This Row],[Order Date]],0)</f>
        <v>42155</v>
      </c>
    </row>
    <row r="1298" spans="1:23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 s="2">
        <v>13.904</v>
      </c>
      <c r="S1298">
        <v>2</v>
      </c>
      <c r="T1298">
        <v>0.2</v>
      </c>
      <c r="U1298" s="2">
        <v>4.5187999999999997</v>
      </c>
      <c r="V1298" s="3">
        <f xml:space="preserve"> SalesData[[#This Row],[Profit]]/SalesData[[#This Row],[Sales]]</f>
        <v>0.32499999999999996</v>
      </c>
      <c r="W1298" s="1">
        <f>EOMONTH(SalesData[[#This Row],[Order Date]],0)</f>
        <v>43100</v>
      </c>
    </row>
    <row r="1299" spans="1:23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 s="2">
        <v>20.72</v>
      </c>
      <c r="S1299">
        <v>2</v>
      </c>
      <c r="T1299">
        <v>0.2</v>
      </c>
      <c r="U1299" s="2">
        <v>6.4749999999999996</v>
      </c>
      <c r="V1299" s="3">
        <f xml:space="preserve"> SalesData[[#This Row],[Profit]]/SalesData[[#This Row],[Sales]]</f>
        <v>0.3125</v>
      </c>
      <c r="W1299" s="1">
        <f>EOMONTH(SalesData[[#This Row],[Order Date]],0)</f>
        <v>43100</v>
      </c>
    </row>
    <row r="1300" spans="1:23" x14ac:dyDescent="0.3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 s="2">
        <v>114.95</v>
      </c>
      <c r="S1300">
        <v>5</v>
      </c>
      <c r="T1300">
        <v>0</v>
      </c>
      <c r="U1300" s="2">
        <v>2.2989999999999999</v>
      </c>
      <c r="V1300" s="3">
        <f xml:space="preserve"> SalesData[[#This Row],[Profit]]/SalesData[[#This Row],[Sales]]</f>
        <v>0.02</v>
      </c>
      <c r="W1300" s="1">
        <f>EOMONTH(SalesData[[#This Row],[Order Date]],0)</f>
        <v>42735</v>
      </c>
    </row>
    <row r="1301" spans="1:23" x14ac:dyDescent="0.3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 s="2">
        <v>26.96</v>
      </c>
      <c r="S1301">
        <v>2</v>
      </c>
      <c r="T1301">
        <v>0</v>
      </c>
      <c r="U1301" s="2">
        <v>7.0095999999999998</v>
      </c>
      <c r="V1301" s="3">
        <f xml:space="preserve"> SalesData[[#This Row],[Profit]]/SalesData[[#This Row],[Sales]]</f>
        <v>0.26</v>
      </c>
      <c r="W1301" s="1">
        <f>EOMONTH(SalesData[[#This Row],[Order Date]],0)</f>
        <v>42308</v>
      </c>
    </row>
    <row r="1302" spans="1:23" x14ac:dyDescent="0.3">
      <c r="A1302">
        <v>1301</v>
      </c>
      <c r="B1302" t="s">
        <v>4065</v>
      </c>
      <c r="C1302" s="1">
        <v>42727</v>
      </c>
      <c r="D1302" s="1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 s="2">
        <v>572.76</v>
      </c>
      <c r="S1302">
        <v>6</v>
      </c>
      <c r="T1302">
        <v>0</v>
      </c>
      <c r="U1302" s="2">
        <v>166.10040000000001</v>
      </c>
      <c r="V1302" s="3">
        <f xml:space="preserve"> SalesData[[#This Row],[Profit]]/SalesData[[#This Row],[Sales]]</f>
        <v>0.29000000000000004</v>
      </c>
      <c r="W1302" s="1">
        <f>EOMONTH(SalesData[[#This Row],[Order Date]],0)</f>
        <v>42735</v>
      </c>
    </row>
    <row r="1303" spans="1:23" x14ac:dyDescent="0.3">
      <c r="A1303">
        <v>1302</v>
      </c>
      <c r="B1303" t="s">
        <v>4065</v>
      </c>
      <c r="C1303" s="1">
        <v>42727</v>
      </c>
      <c r="D1303" s="1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 s="2">
        <v>286.38</v>
      </c>
      <c r="S1303">
        <v>3</v>
      </c>
      <c r="T1303">
        <v>0</v>
      </c>
      <c r="U1303" s="2">
        <v>83.050200000000004</v>
      </c>
      <c r="V1303" s="3">
        <f xml:space="preserve"> SalesData[[#This Row],[Profit]]/SalesData[[#This Row],[Sales]]</f>
        <v>0.29000000000000004</v>
      </c>
      <c r="W1303" s="1">
        <f>EOMONTH(SalesData[[#This Row],[Order Date]],0)</f>
        <v>42735</v>
      </c>
    </row>
    <row r="1304" spans="1:23" x14ac:dyDescent="0.3">
      <c r="A1304">
        <v>1303</v>
      </c>
      <c r="B1304" t="s">
        <v>4068</v>
      </c>
      <c r="C1304" s="1">
        <v>42266</v>
      </c>
      <c r="D1304" s="1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 s="2">
        <v>61.96</v>
      </c>
      <c r="S1304">
        <v>2</v>
      </c>
      <c r="T1304">
        <v>0</v>
      </c>
      <c r="U1304" s="2">
        <v>4.3372000000000002</v>
      </c>
      <c r="V1304" s="3">
        <f xml:space="preserve"> SalesData[[#This Row],[Profit]]/SalesData[[#This Row],[Sales]]</f>
        <v>7.0000000000000007E-2</v>
      </c>
      <c r="W1304" s="1">
        <f>EOMONTH(SalesData[[#This Row],[Order Date]],0)</f>
        <v>42277</v>
      </c>
    </row>
    <row r="1305" spans="1:23" x14ac:dyDescent="0.3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 s="2">
        <v>23.99</v>
      </c>
      <c r="S1305">
        <v>1</v>
      </c>
      <c r="T1305">
        <v>0</v>
      </c>
      <c r="U1305" s="2">
        <v>5.5176999999999996</v>
      </c>
      <c r="V1305" s="3">
        <f xml:space="preserve"> SalesData[[#This Row],[Profit]]/SalesData[[#This Row],[Sales]]</f>
        <v>0.23</v>
      </c>
      <c r="W1305" s="1">
        <f>EOMONTH(SalesData[[#This Row],[Order Date]],0)</f>
        <v>42947</v>
      </c>
    </row>
    <row r="1306" spans="1:23" x14ac:dyDescent="0.3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 s="2">
        <v>287.97000000000003</v>
      </c>
      <c r="S1306">
        <v>3</v>
      </c>
      <c r="T1306">
        <v>0</v>
      </c>
      <c r="U1306" s="2">
        <v>77.751900000000006</v>
      </c>
      <c r="V1306" s="3">
        <f xml:space="preserve"> SalesData[[#This Row],[Profit]]/SalesData[[#This Row],[Sales]]</f>
        <v>0.27</v>
      </c>
      <c r="W1306" s="1">
        <f>EOMONTH(SalesData[[#This Row],[Order Date]],0)</f>
        <v>42947</v>
      </c>
    </row>
    <row r="1307" spans="1:23" x14ac:dyDescent="0.3">
      <c r="A1307">
        <v>1306</v>
      </c>
      <c r="B1307" t="s">
        <v>4079</v>
      </c>
      <c r="C1307" s="1">
        <v>42565</v>
      </c>
      <c r="D1307" s="1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 s="2">
        <v>419.94400000000002</v>
      </c>
      <c r="S1307">
        <v>7</v>
      </c>
      <c r="T1307">
        <v>0.2</v>
      </c>
      <c r="U1307" s="2">
        <v>52.493000000000002</v>
      </c>
      <c r="V1307" s="3">
        <f xml:space="preserve"> SalesData[[#This Row],[Profit]]/SalesData[[#This Row],[Sales]]</f>
        <v>0.125</v>
      </c>
      <c r="W1307" s="1">
        <f>EOMONTH(SalesData[[#This Row],[Order Date]],0)</f>
        <v>42582</v>
      </c>
    </row>
    <row r="1308" spans="1:23" x14ac:dyDescent="0.3">
      <c r="A1308">
        <v>1307</v>
      </c>
      <c r="B1308" t="s">
        <v>4082</v>
      </c>
      <c r="C1308" s="1">
        <v>42541</v>
      </c>
      <c r="D1308" s="1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 s="2">
        <v>46.76</v>
      </c>
      <c r="S1308">
        <v>7</v>
      </c>
      <c r="T1308">
        <v>0</v>
      </c>
      <c r="U1308" s="2">
        <v>22.444800000000001</v>
      </c>
      <c r="V1308" s="3">
        <f xml:space="preserve"> SalesData[[#This Row],[Profit]]/SalesData[[#This Row],[Sales]]</f>
        <v>0.48000000000000004</v>
      </c>
      <c r="W1308" s="1">
        <f>EOMONTH(SalesData[[#This Row],[Order Date]],0)</f>
        <v>42551</v>
      </c>
    </row>
    <row r="1309" spans="1:23" x14ac:dyDescent="0.3">
      <c r="A1309">
        <v>1308</v>
      </c>
      <c r="B1309" t="s">
        <v>4082</v>
      </c>
      <c r="C1309" s="1">
        <v>42541</v>
      </c>
      <c r="D1309" s="1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 s="2">
        <v>17.712</v>
      </c>
      <c r="S1309">
        <v>3</v>
      </c>
      <c r="T1309">
        <v>0.2</v>
      </c>
      <c r="U1309" s="2">
        <v>6.4206000000000003</v>
      </c>
      <c r="V1309" s="3">
        <f xml:space="preserve"> SalesData[[#This Row],[Profit]]/SalesData[[#This Row],[Sales]]</f>
        <v>0.36250000000000004</v>
      </c>
      <c r="W1309" s="1">
        <f>EOMONTH(SalesData[[#This Row],[Order Date]],0)</f>
        <v>42551</v>
      </c>
    </row>
    <row r="1310" spans="1:23" x14ac:dyDescent="0.3">
      <c r="A1310">
        <v>1309</v>
      </c>
      <c r="B1310" t="s">
        <v>4082</v>
      </c>
      <c r="C1310" s="1">
        <v>42541</v>
      </c>
      <c r="D1310" s="1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 s="2">
        <v>21.78</v>
      </c>
      <c r="S1310">
        <v>2</v>
      </c>
      <c r="T1310">
        <v>0</v>
      </c>
      <c r="U1310" s="2">
        <v>5.6627999999999998</v>
      </c>
      <c r="V1310" s="3">
        <f xml:space="preserve"> SalesData[[#This Row],[Profit]]/SalesData[[#This Row],[Sales]]</f>
        <v>0.25999999999999995</v>
      </c>
      <c r="W1310" s="1">
        <f>EOMONTH(SalesData[[#This Row],[Order Date]],0)</f>
        <v>42551</v>
      </c>
    </row>
    <row r="1311" spans="1:23" x14ac:dyDescent="0.3">
      <c r="A1311">
        <v>1310</v>
      </c>
      <c r="B1311" t="s">
        <v>4082</v>
      </c>
      <c r="C1311" s="1">
        <v>42541</v>
      </c>
      <c r="D1311" s="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 s="2">
        <v>161.94</v>
      </c>
      <c r="S1311">
        <v>3</v>
      </c>
      <c r="T1311">
        <v>0</v>
      </c>
      <c r="U1311" s="2">
        <v>9.7164000000000001</v>
      </c>
      <c r="V1311" s="3">
        <f xml:space="preserve"> SalesData[[#This Row],[Profit]]/SalesData[[#This Row],[Sales]]</f>
        <v>6.0000000000000005E-2</v>
      </c>
      <c r="W1311" s="1">
        <f>EOMONTH(SalesData[[#This Row],[Order Date]],0)</f>
        <v>42551</v>
      </c>
    </row>
    <row r="1312" spans="1:23" x14ac:dyDescent="0.3">
      <c r="A1312">
        <v>1311</v>
      </c>
      <c r="B1312" t="s">
        <v>4082</v>
      </c>
      <c r="C1312" s="1">
        <v>42541</v>
      </c>
      <c r="D1312" s="1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 s="2">
        <v>161.56800000000001</v>
      </c>
      <c r="S1312">
        <v>2</v>
      </c>
      <c r="T1312">
        <v>0.2</v>
      </c>
      <c r="U1312" s="2">
        <v>-8.0784000000000002</v>
      </c>
      <c r="V1312" s="3">
        <f xml:space="preserve"> SalesData[[#This Row],[Profit]]/SalesData[[#This Row],[Sales]]</f>
        <v>-4.9999999999999996E-2</v>
      </c>
      <c r="W1312" s="1">
        <f>EOMONTH(SalesData[[#This Row],[Order Date]],0)</f>
        <v>42551</v>
      </c>
    </row>
    <row r="1313" spans="1:23" x14ac:dyDescent="0.3">
      <c r="A1313">
        <v>1312</v>
      </c>
      <c r="B1313" t="s">
        <v>4088</v>
      </c>
      <c r="C1313" s="1">
        <v>42713</v>
      </c>
      <c r="D1313" s="1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 s="2">
        <v>3.69</v>
      </c>
      <c r="S1313">
        <v>1</v>
      </c>
      <c r="T1313">
        <v>0</v>
      </c>
      <c r="U1313" s="2">
        <v>1.7343</v>
      </c>
      <c r="V1313" s="3">
        <f xml:space="preserve"> SalesData[[#This Row],[Profit]]/SalesData[[#This Row],[Sales]]</f>
        <v>0.47</v>
      </c>
      <c r="W1313" s="1">
        <f>EOMONTH(SalesData[[#This Row],[Order Date]],0)</f>
        <v>42735</v>
      </c>
    </row>
    <row r="1314" spans="1:23" x14ac:dyDescent="0.3">
      <c r="A1314">
        <v>1313</v>
      </c>
      <c r="B1314" t="s">
        <v>4088</v>
      </c>
      <c r="C1314" s="1">
        <v>42713</v>
      </c>
      <c r="D1314" s="1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 s="2">
        <v>122.12</v>
      </c>
      <c r="S1314">
        <v>4</v>
      </c>
      <c r="T1314">
        <v>0</v>
      </c>
      <c r="U1314" s="2">
        <v>56.175199999999997</v>
      </c>
      <c r="V1314" s="3">
        <f xml:space="preserve"> SalesData[[#This Row],[Profit]]/SalesData[[#This Row],[Sales]]</f>
        <v>0.45999999999999996</v>
      </c>
      <c r="W1314" s="1">
        <f>EOMONTH(SalesData[[#This Row],[Order Date]],0)</f>
        <v>42735</v>
      </c>
    </row>
    <row r="1315" spans="1:23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 s="2">
        <v>155.37200000000001</v>
      </c>
      <c r="S1315">
        <v>2</v>
      </c>
      <c r="T1315">
        <v>0.3</v>
      </c>
      <c r="U1315" s="2">
        <v>-13.317600000000001</v>
      </c>
      <c r="V1315" s="3">
        <f xml:space="preserve"> SalesData[[#This Row],[Profit]]/SalesData[[#This Row],[Sales]]</f>
        <v>-8.5714285714285715E-2</v>
      </c>
      <c r="W1315" s="1">
        <f>EOMONTH(SalesData[[#This Row],[Order Date]],0)</f>
        <v>42643</v>
      </c>
    </row>
    <row r="1316" spans="1:23" x14ac:dyDescent="0.3">
      <c r="A1316">
        <v>1315</v>
      </c>
      <c r="B1316" t="s">
        <v>4095</v>
      </c>
      <c r="C1316" s="1">
        <v>42722</v>
      </c>
      <c r="D1316" s="1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 s="2">
        <v>38.880000000000003</v>
      </c>
      <c r="S1316">
        <v>6</v>
      </c>
      <c r="T1316">
        <v>0</v>
      </c>
      <c r="U1316" s="2">
        <v>18.662400000000002</v>
      </c>
      <c r="V1316" s="3">
        <f xml:space="preserve"> SalesData[[#This Row],[Profit]]/SalesData[[#This Row],[Sales]]</f>
        <v>0.48000000000000004</v>
      </c>
      <c r="W1316" s="1">
        <f>EOMONTH(SalesData[[#This Row],[Order Date]],0)</f>
        <v>42735</v>
      </c>
    </row>
    <row r="1317" spans="1:23" x14ac:dyDescent="0.3">
      <c r="A1317">
        <v>1316</v>
      </c>
      <c r="B1317" t="s">
        <v>4095</v>
      </c>
      <c r="C1317" s="1">
        <v>42722</v>
      </c>
      <c r="D1317" s="1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 s="2">
        <v>183.84</v>
      </c>
      <c r="S1317">
        <v>8</v>
      </c>
      <c r="T1317">
        <v>0</v>
      </c>
      <c r="U1317" s="2">
        <v>62.505600000000001</v>
      </c>
      <c r="V1317" s="3">
        <f xml:space="preserve"> SalesData[[#This Row],[Profit]]/SalesData[[#This Row],[Sales]]</f>
        <v>0.34</v>
      </c>
      <c r="W1317" s="1">
        <f>EOMONTH(SalesData[[#This Row],[Order Date]],0)</f>
        <v>42735</v>
      </c>
    </row>
    <row r="1318" spans="1:23" x14ac:dyDescent="0.3">
      <c r="A1318">
        <v>1317</v>
      </c>
      <c r="B1318" t="s">
        <v>4095</v>
      </c>
      <c r="C1318" s="1">
        <v>42722</v>
      </c>
      <c r="D1318" s="1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 s="2">
        <v>579.29999999999995</v>
      </c>
      <c r="S1318">
        <v>5</v>
      </c>
      <c r="T1318">
        <v>0</v>
      </c>
      <c r="U1318" s="2">
        <v>28.965</v>
      </c>
      <c r="V1318" s="3">
        <f xml:space="preserve"> SalesData[[#This Row],[Profit]]/SalesData[[#This Row],[Sales]]</f>
        <v>0.05</v>
      </c>
      <c r="W1318" s="1">
        <f>EOMONTH(SalesData[[#This Row],[Order Date]],0)</f>
        <v>42735</v>
      </c>
    </row>
    <row r="1319" spans="1:23" x14ac:dyDescent="0.3">
      <c r="A1319">
        <v>1318</v>
      </c>
      <c r="B1319" t="s">
        <v>4102</v>
      </c>
      <c r="C1319" s="1">
        <v>43079</v>
      </c>
      <c r="D1319" s="1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 s="2">
        <v>14.2</v>
      </c>
      <c r="S1319">
        <v>1</v>
      </c>
      <c r="T1319">
        <v>0.2</v>
      </c>
      <c r="U1319" s="2">
        <v>3.3725000000000001</v>
      </c>
      <c r="V1319" s="3">
        <f xml:space="preserve"> SalesData[[#This Row],[Profit]]/SalesData[[#This Row],[Sales]]</f>
        <v>0.23750000000000002</v>
      </c>
      <c r="W1319" s="1">
        <f>EOMONTH(SalesData[[#This Row],[Order Date]],0)</f>
        <v>43100</v>
      </c>
    </row>
    <row r="1320" spans="1:23" x14ac:dyDescent="0.3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 s="2">
        <v>575.91999999999996</v>
      </c>
      <c r="S1320">
        <v>2</v>
      </c>
      <c r="T1320">
        <v>0.2</v>
      </c>
      <c r="U1320" s="2">
        <v>71.989999999999995</v>
      </c>
      <c r="V1320" s="3">
        <f xml:space="preserve"> SalesData[[#This Row],[Profit]]/SalesData[[#This Row],[Sales]]</f>
        <v>0.125</v>
      </c>
      <c r="W1320" s="1">
        <f>EOMONTH(SalesData[[#This Row],[Order Date]],0)</f>
        <v>41851</v>
      </c>
    </row>
    <row r="1321" spans="1:23" x14ac:dyDescent="0.3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 s="2">
        <v>5.1840000000000002</v>
      </c>
      <c r="S1321">
        <v>6</v>
      </c>
      <c r="T1321">
        <v>0.7</v>
      </c>
      <c r="U1321" s="2">
        <v>-3.6288</v>
      </c>
      <c r="V1321" s="3">
        <f xml:space="preserve"> SalesData[[#This Row],[Profit]]/SalesData[[#This Row],[Sales]]</f>
        <v>-0.7</v>
      </c>
      <c r="W1321" s="1">
        <f>EOMONTH(SalesData[[#This Row],[Order Date]],0)</f>
        <v>41851</v>
      </c>
    </row>
    <row r="1322" spans="1:23" x14ac:dyDescent="0.3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 s="2">
        <v>5.2290000000000001</v>
      </c>
      <c r="S1322">
        <v>3</v>
      </c>
      <c r="T1322">
        <v>0.7</v>
      </c>
      <c r="U1322" s="2">
        <v>-4.1832000000000003</v>
      </c>
      <c r="V1322" s="3">
        <f xml:space="preserve"> SalesData[[#This Row],[Profit]]/SalesData[[#This Row],[Sales]]</f>
        <v>-0.8</v>
      </c>
      <c r="W1322" s="1">
        <f>EOMONTH(SalesData[[#This Row],[Order Date]],0)</f>
        <v>42794</v>
      </c>
    </row>
    <row r="1323" spans="1:23" x14ac:dyDescent="0.3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 s="2">
        <v>285.55200000000002</v>
      </c>
      <c r="S1323">
        <v>2</v>
      </c>
      <c r="T1323">
        <v>0.2</v>
      </c>
      <c r="U1323" s="2">
        <v>35.694000000000003</v>
      </c>
      <c r="V1323" s="3">
        <f xml:space="preserve"> SalesData[[#This Row],[Profit]]/SalesData[[#This Row],[Sales]]</f>
        <v>0.125</v>
      </c>
      <c r="W1323" s="1">
        <f>EOMONTH(SalesData[[#This Row],[Order Date]],0)</f>
        <v>42794</v>
      </c>
    </row>
    <row r="1324" spans="1:23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 s="2">
        <v>72.8</v>
      </c>
      <c r="S1324">
        <v>5</v>
      </c>
      <c r="T1324">
        <v>0</v>
      </c>
      <c r="U1324" s="2">
        <v>19.655999999999999</v>
      </c>
      <c r="V1324" s="3">
        <f xml:space="preserve"> SalesData[[#This Row],[Profit]]/SalesData[[#This Row],[Sales]]</f>
        <v>0.27</v>
      </c>
      <c r="W1324" s="1">
        <f>EOMONTH(SalesData[[#This Row],[Order Date]],0)</f>
        <v>42825</v>
      </c>
    </row>
    <row r="1325" spans="1:23" x14ac:dyDescent="0.3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 s="2">
        <v>10.816000000000001</v>
      </c>
      <c r="S1325">
        <v>4</v>
      </c>
      <c r="T1325">
        <v>0.2</v>
      </c>
      <c r="U1325" s="2">
        <v>3.5152000000000001</v>
      </c>
      <c r="V1325" s="3">
        <f xml:space="preserve"> SalesData[[#This Row],[Profit]]/SalesData[[#This Row],[Sales]]</f>
        <v>0.32500000000000001</v>
      </c>
      <c r="W1325" s="1">
        <f>EOMONTH(SalesData[[#This Row],[Order Date]],0)</f>
        <v>43039</v>
      </c>
    </row>
    <row r="1326" spans="1:23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 s="2">
        <v>46.26</v>
      </c>
      <c r="S1326">
        <v>3</v>
      </c>
      <c r="T1326">
        <v>0</v>
      </c>
      <c r="U1326" s="2">
        <v>12.4902</v>
      </c>
      <c r="V1326" s="3">
        <f xml:space="preserve"> SalesData[[#This Row],[Profit]]/SalesData[[#This Row],[Sales]]</f>
        <v>0.27</v>
      </c>
      <c r="W1326" s="1">
        <f>EOMONTH(SalesData[[#This Row],[Order Date]],0)</f>
        <v>41912</v>
      </c>
    </row>
    <row r="1327" spans="1:23" x14ac:dyDescent="0.3">
      <c r="A1327">
        <v>1326</v>
      </c>
      <c r="B1327" t="s">
        <v>4127</v>
      </c>
      <c r="C1327" s="1">
        <v>41786</v>
      </c>
      <c r="D1327" s="1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 s="2">
        <v>17.46</v>
      </c>
      <c r="S1327">
        <v>6</v>
      </c>
      <c r="T1327">
        <v>0.8</v>
      </c>
      <c r="U1327" s="2">
        <v>-30.555</v>
      </c>
      <c r="V1327" s="3">
        <f xml:space="preserve"> SalesData[[#This Row],[Profit]]/SalesData[[#This Row],[Sales]]</f>
        <v>-1.75</v>
      </c>
      <c r="W1327" s="1">
        <f>EOMONTH(SalesData[[#This Row],[Order Date]],0)</f>
        <v>41790</v>
      </c>
    </row>
    <row r="1328" spans="1:23" x14ac:dyDescent="0.3">
      <c r="A1328">
        <v>1327</v>
      </c>
      <c r="B1328" t="s">
        <v>4131</v>
      </c>
      <c r="C1328" s="1">
        <v>42169</v>
      </c>
      <c r="D1328" s="1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 s="2">
        <v>51.072000000000003</v>
      </c>
      <c r="S1328">
        <v>6</v>
      </c>
      <c r="T1328">
        <v>0.2</v>
      </c>
      <c r="U1328" s="2">
        <v>5.1071999999999997</v>
      </c>
      <c r="V1328" s="3">
        <f xml:space="preserve"> SalesData[[#This Row],[Profit]]/SalesData[[#This Row],[Sales]]</f>
        <v>9.9999999999999992E-2</v>
      </c>
      <c r="W1328" s="1">
        <f>EOMONTH(SalesData[[#This Row],[Order Date]],0)</f>
        <v>42185</v>
      </c>
    </row>
    <row r="1329" spans="1:23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 s="2">
        <v>11.34</v>
      </c>
      <c r="S1329">
        <v>1</v>
      </c>
      <c r="T1329">
        <v>0</v>
      </c>
      <c r="U1329" s="2">
        <v>5.5566000000000004</v>
      </c>
      <c r="V1329" s="3">
        <f xml:space="preserve"> SalesData[[#This Row],[Profit]]/SalesData[[#This Row],[Sales]]</f>
        <v>0.49000000000000005</v>
      </c>
      <c r="W1329" s="1">
        <f>EOMONTH(SalesData[[#This Row],[Order Date]],0)</f>
        <v>42460</v>
      </c>
    </row>
    <row r="1330" spans="1:23" x14ac:dyDescent="0.3">
      <c r="A1330">
        <v>1329</v>
      </c>
      <c r="B1330" t="s">
        <v>4136</v>
      </c>
      <c r="C1330" s="1">
        <v>43023</v>
      </c>
      <c r="D1330" s="1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 s="2">
        <v>87.92</v>
      </c>
      <c r="S1330">
        <v>4</v>
      </c>
      <c r="T1330">
        <v>0</v>
      </c>
      <c r="U1330" s="2">
        <v>26.376000000000001</v>
      </c>
      <c r="V1330" s="3">
        <f xml:space="preserve"> SalesData[[#This Row],[Profit]]/SalesData[[#This Row],[Sales]]</f>
        <v>0.3</v>
      </c>
      <c r="W1330" s="1">
        <f>EOMONTH(SalesData[[#This Row],[Order Date]],0)</f>
        <v>43039</v>
      </c>
    </row>
    <row r="1331" spans="1:23" x14ac:dyDescent="0.3">
      <c r="A1331">
        <v>1330</v>
      </c>
      <c r="B1331" t="s">
        <v>4143</v>
      </c>
      <c r="C1331" s="1">
        <v>42513</v>
      </c>
      <c r="D1331" s="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 s="2">
        <v>37.049999999999997</v>
      </c>
      <c r="S1331">
        <v>3</v>
      </c>
      <c r="T1331">
        <v>0</v>
      </c>
      <c r="U1331" s="2">
        <v>16.302</v>
      </c>
      <c r="V1331" s="3">
        <f xml:space="preserve"> SalesData[[#This Row],[Profit]]/SalesData[[#This Row],[Sales]]</f>
        <v>0.44</v>
      </c>
      <c r="W1331" s="1">
        <f>EOMONTH(SalesData[[#This Row],[Order Date]],0)</f>
        <v>42521</v>
      </c>
    </row>
    <row r="1332" spans="1:23" x14ac:dyDescent="0.3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 s="2">
        <v>2.97</v>
      </c>
      <c r="S1332">
        <v>1</v>
      </c>
      <c r="T1332">
        <v>0.4</v>
      </c>
      <c r="U1332" s="2">
        <v>-0.64349999999999996</v>
      </c>
      <c r="V1332" s="3">
        <f xml:space="preserve"> SalesData[[#This Row],[Profit]]/SalesData[[#This Row],[Sales]]</f>
        <v>-0.21666666666666665</v>
      </c>
      <c r="W1332" s="1">
        <f>EOMONTH(SalesData[[#This Row],[Order Date]],0)</f>
        <v>42916</v>
      </c>
    </row>
    <row r="1333" spans="1:23" x14ac:dyDescent="0.3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 s="2">
        <v>27.44</v>
      </c>
      <c r="S1333">
        <v>2</v>
      </c>
      <c r="T1333">
        <v>0.2</v>
      </c>
      <c r="U1333" s="2">
        <v>2.4009999999999998</v>
      </c>
      <c r="V1333" s="3">
        <f xml:space="preserve"> SalesData[[#This Row],[Profit]]/SalesData[[#This Row],[Sales]]</f>
        <v>8.7499999999999994E-2</v>
      </c>
      <c r="W1333" s="1">
        <f>EOMONTH(SalesData[[#This Row],[Order Date]],0)</f>
        <v>42916</v>
      </c>
    </row>
    <row r="1334" spans="1:23" x14ac:dyDescent="0.3">
      <c r="A1334">
        <v>1333</v>
      </c>
      <c r="B1334" t="s">
        <v>4150</v>
      </c>
      <c r="C1334" s="1">
        <v>41686</v>
      </c>
      <c r="D1334" s="1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 s="2">
        <v>1.08</v>
      </c>
      <c r="S1334">
        <v>3</v>
      </c>
      <c r="T1334">
        <v>0.8</v>
      </c>
      <c r="U1334" s="2">
        <v>-1.728</v>
      </c>
      <c r="V1334" s="3">
        <f xml:space="preserve"> SalesData[[#This Row],[Profit]]/SalesData[[#This Row],[Sales]]</f>
        <v>-1.5999999999999999</v>
      </c>
      <c r="W1334" s="1">
        <f>EOMONTH(SalesData[[#This Row],[Order Date]],0)</f>
        <v>41698</v>
      </c>
    </row>
    <row r="1335" spans="1:23" x14ac:dyDescent="0.3">
      <c r="A1335">
        <v>1334</v>
      </c>
      <c r="B1335" t="s">
        <v>4150</v>
      </c>
      <c r="C1335" s="1">
        <v>41686</v>
      </c>
      <c r="D1335" s="1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 s="2">
        <v>7.96</v>
      </c>
      <c r="S1335">
        <v>2</v>
      </c>
      <c r="T1335">
        <v>0.8</v>
      </c>
      <c r="U1335" s="2">
        <v>-13.93</v>
      </c>
      <c r="V1335" s="3">
        <f xml:space="preserve"> SalesData[[#This Row],[Profit]]/SalesData[[#This Row],[Sales]]</f>
        <v>-1.75</v>
      </c>
      <c r="W1335" s="1">
        <f>EOMONTH(SalesData[[#This Row],[Order Date]],0)</f>
        <v>41698</v>
      </c>
    </row>
    <row r="1336" spans="1:23" x14ac:dyDescent="0.3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 s="2">
        <v>140.73599999999999</v>
      </c>
      <c r="S1336">
        <v>8</v>
      </c>
      <c r="T1336">
        <v>0.2</v>
      </c>
      <c r="U1336" s="2">
        <v>52.776000000000003</v>
      </c>
      <c r="V1336" s="3">
        <f xml:space="preserve"> SalesData[[#This Row],[Profit]]/SalesData[[#This Row],[Sales]]</f>
        <v>0.37500000000000006</v>
      </c>
      <c r="W1336" s="1">
        <f>EOMONTH(SalesData[[#This Row],[Order Date]],0)</f>
        <v>41790</v>
      </c>
    </row>
    <row r="1337" spans="1:23" x14ac:dyDescent="0.3">
      <c r="A1337">
        <v>1336</v>
      </c>
      <c r="B1337" t="s">
        <v>4157</v>
      </c>
      <c r="C1337" s="1">
        <v>42506</v>
      </c>
      <c r="D1337" s="1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 s="2">
        <v>552.55999999999995</v>
      </c>
      <c r="S1337">
        <v>4</v>
      </c>
      <c r="T1337">
        <v>0</v>
      </c>
      <c r="U1337" s="2">
        <v>0</v>
      </c>
      <c r="V1337" s="3">
        <f xml:space="preserve"> SalesData[[#This Row],[Profit]]/SalesData[[#This Row],[Sales]]</f>
        <v>0</v>
      </c>
      <c r="W1337" s="1">
        <f>EOMONTH(SalesData[[#This Row],[Order Date]],0)</f>
        <v>42521</v>
      </c>
    </row>
    <row r="1338" spans="1:23" x14ac:dyDescent="0.3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 s="2">
        <v>25.11</v>
      </c>
      <c r="S1338">
        <v>3</v>
      </c>
      <c r="T1338">
        <v>0</v>
      </c>
      <c r="U1338" s="2">
        <v>6.5286</v>
      </c>
      <c r="V1338" s="3">
        <f xml:space="preserve"> SalesData[[#This Row],[Profit]]/SalesData[[#This Row],[Sales]]</f>
        <v>0.26</v>
      </c>
      <c r="W1338" s="1">
        <f>EOMONTH(SalesData[[#This Row],[Order Date]],0)</f>
        <v>42855</v>
      </c>
    </row>
    <row r="1339" spans="1:23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 s="2">
        <v>29.78</v>
      </c>
      <c r="S1339">
        <v>2</v>
      </c>
      <c r="T1339">
        <v>0</v>
      </c>
      <c r="U1339" s="2">
        <v>8.0405999999999995</v>
      </c>
      <c r="V1339" s="3">
        <f xml:space="preserve"> SalesData[[#This Row],[Profit]]/SalesData[[#This Row],[Sales]]</f>
        <v>0.26999999999999996</v>
      </c>
      <c r="W1339" s="1">
        <f>EOMONTH(SalesData[[#This Row],[Order Date]],0)</f>
        <v>42825</v>
      </c>
    </row>
    <row r="1340" spans="1:23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 s="2">
        <v>677.58</v>
      </c>
      <c r="S1340">
        <v>3</v>
      </c>
      <c r="T1340">
        <v>0</v>
      </c>
      <c r="U1340" s="2">
        <v>176.17080000000001</v>
      </c>
      <c r="V1340" s="3">
        <f xml:space="preserve"> SalesData[[#This Row],[Profit]]/SalesData[[#This Row],[Sales]]</f>
        <v>0.26</v>
      </c>
      <c r="W1340" s="1">
        <f>EOMONTH(SalesData[[#This Row],[Order Date]],0)</f>
        <v>42825</v>
      </c>
    </row>
    <row r="1341" spans="1:23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 s="2">
        <v>75.040000000000006</v>
      </c>
      <c r="S1341">
        <v>8</v>
      </c>
      <c r="T1341">
        <v>0</v>
      </c>
      <c r="U1341" s="2">
        <v>36.019199999999998</v>
      </c>
      <c r="V1341" s="3">
        <f xml:space="preserve"> SalesData[[#This Row],[Profit]]/SalesData[[#This Row],[Sales]]</f>
        <v>0.47999999999999993</v>
      </c>
      <c r="W1341" s="1">
        <f>EOMONTH(SalesData[[#This Row],[Order Date]],0)</f>
        <v>42825</v>
      </c>
    </row>
    <row r="1342" spans="1:23" x14ac:dyDescent="0.3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 s="2">
        <v>695.7</v>
      </c>
      <c r="S1342">
        <v>2</v>
      </c>
      <c r="T1342">
        <v>0.5</v>
      </c>
      <c r="U1342" s="2">
        <v>-27.827999999999999</v>
      </c>
      <c r="V1342" s="3">
        <f xml:space="preserve"> SalesData[[#This Row],[Profit]]/SalesData[[#This Row],[Sales]]</f>
        <v>-3.9999999999999994E-2</v>
      </c>
      <c r="W1342" s="1">
        <f>EOMONTH(SalesData[[#This Row],[Order Date]],0)</f>
        <v>42766</v>
      </c>
    </row>
    <row r="1343" spans="1:23" x14ac:dyDescent="0.3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 s="2">
        <v>15.66</v>
      </c>
      <c r="S1343">
        <v>5</v>
      </c>
      <c r="T1343">
        <v>0.7</v>
      </c>
      <c r="U1343" s="2">
        <v>-12.528</v>
      </c>
      <c r="V1343" s="3">
        <f xml:space="preserve"> SalesData[[#This Row],[Profit]]/SalesData[[#This Row],[Sales]]</f>
        <v>-0.8</v>
      </c>
      <c r="W1343" s="1">
        <f>EOMONTH(SalesData[[#This Row],[Order Date]],0)</f>
        <v>42766</v>
      </c>
    </row>
    <row r="1344" spans="1:23" x14ac:dyDescent="0.3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 s="2">
        <v>28.853999999999999</v>
      </c>
      <c r="S1344">
        <v>6</v>
      </c>
      <c r="T1344">
        <v>0.7</v>
      </c>
      <c r="U1344" s="2">
        <v>-21.159600000000001</v>
      </c>
      <c r="V1344" s="3">
        <f xml:space="preserve"> SalesData[[#This Row],[Profit]]/SalesData[[#This Row],[Sales]]</f>
        <v>-0.73333333333333339</v>
      </c>
      <c r="W1344" s="1">
        <f>EOMONTH(SalesData[[#This Row],[Order Date]],0)</f>
        <v>42766</v>
      </c>
    </row>
    <row r="1345" spans="1:23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 s="2">
        <v>47.82</v>
      </c>
      <c r="S1345">
        <v>3</v>
      </c>
      <c r="T1345">
        <v>0</v>
      </c>
      <c r="U1345" s="2">
        <v>14.346</v>
      </c>
      <c r="V1345" s="3">
        <f xml:space="preserve"> SalesData[[#This Row],[Profit]]/SalesData[[#This Row],[Sales]]</f>
        <v>0.3</v>
      </c>
      <c r="W1345" s="1">
        <f>EOMONTH(SalesData[[#This Row],[Order Date]],0)</f>
        <v>42155</v>
      </c>
    </row>
    <row r="1346" spans="1:23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 s="2">
        <v>13.05</v>
      </c>
      <c r="S1346">
        <v>5</v>
      </c>
      <c r="T1346">
        <v>0</v>
      </c>
      <c r="U1346" s="2">
        <v>6.0030000000000001</v>
      </c>
      <c r="V1346" s="3">
        <f xml:space="preserve"> SalesData[[#This Row],[Profit]]/SalesData[[#This Row],[Sales]]</f>
        <v>0.45999999999999996</v>
      </c>
      <c r="W1346" s="1">
        <f>EOMONTH(SalesData[[#This Row],[Order Date]],0)</f>
        <v>42155</v>
      </c>
    </row>
    <row r="1347" spans="1:23" x14ac:dyDescent="0.3">
      <c r="A1347">
        <v>1346</v>
      </c>
      <c r="B1347" t="s">
        <v>4187</v>
      </c>
      <c r="C1347" s="1">
        <v>41715</v>
      </c>
      <c r="D1347" s="1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 s="2">
        <v>93.78</v>
      </c>
      <c r="S1347">
        <v>2</v>
      </c>
      <c r="T1347">
        <v>0</v>
      </c>
      <c r="U1347" s="2">
        <v>36.574199999999998</v>
      </c>
      <c r="V1347" s="3">
        <f xml:space="preserve"> SalesData[[#This Row],[Profit]]/SalesData[[#This Row],[Sales]]</f>
        <v>0.38999999999999996</v>
      </c>
      <c r="W1347" s="1">
        <f>EOMONTH(SalesData[[#This Row],[Order Date]],0)</f>
        <v>41729</v>
      </c>
    </row>
    <row r="1348" spans="1:23" x14ac:dyDescent="0.3">
      <c r="A1348">
        <v>1347</v>
      </c>
      <c r="B1348" t="s">
        <v>4187</v>
      </c>
      <c r="C1348" s="1">
        <v>41715</v>
      </c>
      <c r="D1348" s="1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 s="2">
        <v>47.18</v>
      </c>
      <c r="S1348">
        <v>7</v>
      </c>
      <c r="T1348">
        <v>0</v>
      </c>
      <c r="U1348" s="2">
        <v>23.59</v>
      </c>
      <c r="V1348" s="3">
        <f xml:space="preserve"> SalesData[[#This Row],[Profit]]/SalesData[[#This Row],[Sales]]</f>
        <v>0.5</v>
      </c>
      <c r="W1348" s="1">
        <f>EOMONTH(SalesData[[#This Row],[Order Date]],0)</f>
        <v>41729</v>
      </c>
    </row>
    <row r="1349" spans="1:23" x14ac:dyDescent="0.3">
      <c r="A1349">
        <v>1348</v>
      </c>
      <c r="B1349" t="s">
        <v>4187</v>
      </c>
      <c r="C1349" s="1">
        <v>41715</v>
      </c>
      <c r="D1349" s="1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 s="2">
        <v>19.68</v>
      </c>
      <c r="S1349">
        <v>6</v>
      </c>
      <c r="T1349">
        <v>0</v>
      </c>
      <c r="U1349" s="2">
        <v>5.7072000000000003</v>
      </c>
      <c r="V1349" s="3">
        <f xml:space="preserve"> SalesData[[#This Row],[Profit]]/SalesData[[#This Row],[Sales]]</f>
        <v>0.29000000000000004</v>
      </c>
      <c r="W1349" s="1">
        <f>EOMONTH(SalesData[[#This Row],[Order Date]],0)</f>
        <v>41729</v>
      </c>
    </row>
    <row r="1350" spans="1:23" x14ac:dyDescent="0.3">
      <c r="A1350">
        <v>1349</v>
      </c>
      <c r="B1350" t="s">
        <v>4187</v>
      </c>
      <c r="C1350" s="1">
        <v>41715</v>
      </c>
      <c r="D1350" s="1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 s="2">
        <v>53.4</v>
      </c>
      <c r="S1350">
        <v>10</v>
      </c>
      <c r="T1350">
        <v>0</v>
      </c>
      <c r="U1350" s="2">
        <v>25.097999999999999</v>
      </c>
      <c r="V1350" s="3">
        <f xml:space="preserve"> SalesData[[#This Row],[Profit]]/SalesData[[#This Row],[Sales]]</f>
        <v>0.47</v>
      </c>
      <c r="W1350" s="1">
        <f>EOMONTH(SalesData[[#This Row],[Order Date]],0)</f>
        <v>41729</v>
      </c>
    </row>
    <row r="1351" spans="1:23" x14ac:dyDescent="0.3">
      <c r="A1351">
        <v>1350</v>
      </c>
      <c r="B1351" t="s">
        <v>4187</v>
      </c>
      <c r="C1351" s="1">
        <v>41715</v>
      </c>
      <c r="D1351" s="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 s="2">
        <v>35.880000000000003</v>
      </c>
      <c r="S1351">
        <v>6</v>
      </c>
      <c r="T1351">
        <v>0</v>
      </c>
      <c r="U1351" s="2">
        <v>17.2224</v>
      </c>
      <c r="V1351" s="3">
        <f xml:space="preserve"> SalesData[[#This Row],[Profit]]/SalesData[[#This Row],[Sales]]</f>
        <v>0.48</v>
      </c>
      <c r="W1351" s="1">
        <f>EOMONTH(SalesData[[#This Row],[Order Date]],0)</f>
        <v>41729</v>
      </c>
    </row>
    <row r="1352" spans="1:23" x14ac:dyDescent="0.3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 s="2">
        <v>258.279</v>
      </c>
      <c r="S1352">
        <v>3</v>
      </c>
      <c r="T1352">
        <v>0.3</v>
      </c>
      <c r="U1352" s="2">
        <v>-70.104299999999995</v>
      </c>
      <c r="V1352" s="3">
        <f xml:space="preserve"> SalesData[[#This Row],[Profit]]/SalesData[[#This Row],[Sales]]</f>
        <v>-0.27142857142857141</v>
      </c>
      <c r="W1352" s="1">
        <f>EOMONTH(SalesData[[#This Row],[Order Date]],0)</f>
        <v>41943</v>
      </c>
    </row>
    <row r="1353" spans="1:23" x14ac:dyDescent="0.3">
      <c r="A1353">
        <v>1352</v>
      </c>
      <c r="B1353" t="s">
        <v>4201</v>
      </c>
      <c r="C1353" s="1">
        <v>42457</v>
      </c>
      <c r="D1353" s="1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 s="2">
        <v>31.4</v>
      </c>
      <c r="S1353">
        <v>2</v>
      </c>
      <c r="T1353">
        <v>0</v>
      </c>
      <c r="U1353" s="2">
        <v>7.85</v>
      </c>
      <c r="V1353" s="3">
        <f xml:space="preserve"> SalesData[[#This Row],[Profit]]/SalesData[[#This Row],[Sales]]</f>
        <v>0.25</v>
      </c>
      <c r="W1353" s="1">
        <f>EOMONTH(SalesData[[#This Row],[Order Date]],0)</f>
        <v>42460</v>
      </c>
    </row>
    <row r="1354" spans="1:23" x14ac:dyDescent="0.3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 s="2">
        <v>183.96</v>
      </c>
      <c r="S1354">
        <v>5</v>
      </c>
      <c r="T1354">
        <v>0.2</v>
      </c>
      <c r="U1354" s="2">
        <v>20.695499999999999</v>
      </c>
      <c r="V1354" s="3">
        <f xml:space="preserve"> SalesData[[#This Row],[Profit]]/SalesData[[#This Row],[Sales]]</f>
        <v>0.11249999999999999</v>
      </c>
      <c r="W1354" s="1">
        <f>EOMONTH(SalesData[[#This Row],[Order Date]],0)</f>
        <v>42886</v>
      </c>
    </row>
    <row r="1355" spans="1:23" x14ac:dyDescent="0.3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 s="2">
        <v>17.61</v>
      </c>
      <c r="S1355">
        <v>3</v>
      </c>
      <c r="T1355">
        <v>0</v>
      </c>
      <c r="U1355" s="2">
        <v>8.4527999999999999</v>
      </c>
      <c r="V1355" s="3">
        <f xml:space="preserve"> SalesData[[#This Row],[Profit]]/SalesData[[#This Row],[Sales]]</f>
        <v>0.48</v>
      </c>
      <c r="W1355" s="1">
        <f>EOMONTH(SalesData[[#This Row],[Order Date]],0)</f>
        <v>42886</v>
      </c>
    </row>
    <row r="1356" spans="1:23" x14ac:dyDescent="0.3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 s="2">
        <v>300.904</v>
      </c>
      <c r="S1356">
        <v>1</v>
      </c>
      <c r="T1356">
        <v>0.2</v>
      </c>
      <c r="U1356" s="2">
        <v>11.283899999999999</v>
      </c>
      <c r="V1356" s="3">
        <f xml:space="preserve"> SalesData[[#This Row],[Profit]]/SalesData[[#This Row],[Sales]]</f>
        <v>3.7499999999999999E-2</v>
      </c>
      <c r="W1356" s="1">
        <f>EOMONTH(SalesData[[#This Row],[Order Date]],0)</f>
        <v>42886</v>
      </c>
    </row>
    <row r="1357" spans="1:23" x14ac:dyDescent="0.3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 s="2">
        <v>220.77600000000001</v>
      </c>
      <c r="S1357">
        <v>3</v>
      </c>
      <c r="T1357">
        <v>0.2</v>
      </c>
      <c r="U1357" s="2">
        <v>-44.155200000000001</v>
      </c>
      <c r="V1357" s="3">
        <f xml:space="preserve"> SalesData[[#This Row],[Profit]]/SalesData[[#This Row],[Sales]]</f>
        <v>-0.19999999999999998</v>
      </c>
      <c r="W1357" s="1">
        <f>EOMONTH(SalesData[[#This Row],[Order Date]],0)</f>
        <v>41851</v>
      </c>
    </row>
    <row r="1358" spans="1:23" x14ac:dyDescent="0.3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 s="2">
        <v>281.42399999999998</v>
      </c>
      <c r="S1358">
        <v>11</v>
      </c>
      <c r="T1358">
        <v>0.2</v>
      </c>
      <c r="U1358" s="2">
        <v>-35.177999999999997</v>
      </c>
      <c r="V1358" s="3">
        <f xml:space="preserve"> SalesData[[#This Row],[Profit]]/SalesData[[#This Row],[Sales]]</f>
        <v>-0.125</v>
      </c>
      <c r="W1358" s="1">
        <f>EOMONTH(SalesData[[#This Row],[Order Date]],0)</f>
        <v>41851</v>
      </c>
    </row>
    <row r="1359" spans="1:23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 s="2">
        <v>79.14</v>
      </c>
      <c r="S1359">
        <v>3</v>
      </c>
      <c r="T1359">
        <v>0</v>
      </c>
      <c r="U1359" s="2">
        <v>36.404400000000003</v>
      </c>
      <c r="V1359" s="3">
        <f xml:space="preserve"> SalesData[[#This Row],[Profit]]/SalesData[[#This Row],[Sales]]</f>
        <v>0.46</v>
      </c>
      <c r="W1359" s="1">
        <f>EOMONTH(SalesData[[#This Row],[Order Date]],0)</f>
        <v>42521</v>
      </c>
    </row>
    <row r="1360" spans="1:23" x14ac:dyDescent="0.3">
      <c r="A1360">
        <v>1359</v>
      </c>
      <c r="B1360" t="s">
        <v>4213</v>
      </c>
      <c r="C1360" s="1">
        <v>42851</v>
      </c>
      <c r="D1360" s="1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 s="2">
        <v>1.988</v>
      </c>
      <c r="S1360">
        <v>1</v>
      </c>
      <c r="T1360">
        <v>0.6</v>
      </c>
      <c r="U1360" s="2">
        <v>-1.4413</v>
      </c>
      <c r="V1360" s="3">
        <f xml:space="preserve"> SalesData[[#This Row],[Profit]]/SalesData[[#This Row],[Sales]]</f>
        <v>-0.72499999999999998</v>
      </c>
      <c r="W1360" s="1">
        <f>EOMONTH(SalesData[[#This Row],[Order Date]],0)</f>
        <v>42855</v>
      </c>
    </row>
    <row r="1361" spans="1:23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 s="2">
        <v>145.56800000000001</v>
      </c>
      <c r="S1361">
        <v>2</v>
      </c>
      <c r="T1361">
        <v>0.2</v>
      </c>
      <c r="U1361" s="2">
        <v>0</v>
      </c>
      <c r="V1361" s="3">
        <f xml:space="preserve"> SalesData[[#This Row],[Profit]]/SalesData[[#This Row],[Sales]]</f>
        <v>0</v>
      </c>
      <c r="W1361" s="1">
        <f>EOMONTH(SalesData[[#This Row],[Order Date]],0)</f>
        <v>41912</v>
      </c>
    </row>
    <row r="1362" spans="1:23" x14ac:dyDescent="0.3">
      <c r="A1362">
        <v>1361</v>
      </c>
      <c r="B1362" t="s">
        <v>4222</v>
      </c>
      <c r="C1362" s="1">
        <v>43027</v>
      </c>
      <c r="D1362" s="1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 s="2">
        <v>123.256</v>
      </c>
      <c r="S1362">
        <v>7</v>
      </c>
      <c r="T1362">
        <v>0.2</v>
      </c>
      <c r="U1362" s="2">
        <v>9.2441999999999993</v>
      </c>
      <c r="V1362" s="3">
        <f xml:space="preserve"> SalesData[[#This Row],[Profit]]/SalesData[[#This Row],[Sales]]</f>
        <v>7.4999999999999997E-2</v>
      </c>
      <c r="W1362" s="1">
        <f>EOMONTH(SalesData[[#This Row],[Order Date]],0)</f>
        <v>43039</v>
      </c>
    </row>
    <row r="1363" spans="1:23" x14ac:dyDescent="0.3">
      <c r="A1363">
        <v>1362</v>
      </c>
      <c r="B1363" t="s">
        <v>4222</v>
      </c>
      <c r="C1363" s="1">
        <v>43027</v>
      </c>
      <c r="D1363" s="1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 s="2">
        <v>23.68</v>
      </c>
      <c r="S1363">
        <v>4</v>
      </c>
      <c r="T1363">
        <v>0.2</v>
      </c>
      <c r="U1363" s="2">
        <v>7.4</v>
      </c>
      <c r="V1363" s="3">
        <f xml:space="preserve"> SalesData[[#This Row],[Profit]]/SalesData[[#This Row],[Sales]]</f>
        <v>0.3125</v>
      </c>
      <c r="W1363" s="1">
        <f>EOMONTH(SalesData[[#This Row],[Order Date]],0)</f>
        <v>43039</v>
      </c>
    </row>
    <row r="1364" spans="1:23" x14ac:dyDescent="0.3">
      <c r="A1364">
        <v>1363</v>
      </c>
      <c r="B1364" t="s">
        <v>4222</v>
      </c>
      <c r="C1364" s="1">
        <v>43027</v>
      </c>
      <c r="D1364" s="1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 s="2">
        <v>309.57600000000002</v>
      </c>
      <c r="S1364">
        <v>4</v>
      </c>
      <c r="T1364">
        <v>0.4</v>
      </c>
      <c r="U1364" s="2">
        <v>-56.755600000000001</v>
      </c>
      <c r="V1364" s="3">
        <f xml:space="preserve"> SalesData[[#This Row],[Profit]]/SalesData[[#This Row],[Sales]]</f>
        <v>-0.18333333333333332</v>
      </c>
      <c r="W1364" s="1">
        <f>EOMONTH(SalesData[[#This Row],[Order Date]],0)</f>
        <v>43039</v>
      </c>
    </row>
    <row r="1365" spans="1:23" x14ac:dyDescent="0.3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 s="2">
        <v>38.387999999999998</v>
      </c>
      <c r="S1365">
        <v>14</v>
      </c>
      <c r="T1365">
        <v>0.7</v>
      </c>
      <c r="U1365" s="2">
        <v>-25.591999999999999</v>
      </c>
      <c r="V1365" s="3">
        <f xml:space="preserve"> SalesData[[#This Row],[Profit]]/SalesData[[#This Row],[Sales]]</f>
        <v>-0.66666666666666663</v>
      </c>
      <c r="W1365" s="1">
        <f>EOMONTH(SalesData[[#This Row],[Order Date]],0)</f>
        <v>43069</v>
      </c>
    </row>
    <row r="1366" spans="1:23" x14ac:dyDescent="0.3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 s="2">
        <v>95.994</v>
      </c>
      <c r="S1366">
        <v>2</v>
      </c>
      <c r="T1366">
        <v>0.7</v>
      </c>
      <c r="U1366" s="2">
        <v>-63.996000000000002</v>
      </c>
      <c r="V1366" s="3">
        <f xml:space="preserve"> SalesData[[#This Row],[Profit]]/SalesData[[#This Row],[Sales]]</f>
        <v>-0.66666666666666674</v>
      </c>
      <c r="W1366" s="1">
        <f>EOMONTH(SalesData[[#This Row],[Order Date]],0)</f>
        <v>43069</v>
      </c>
    </row>
    <row r="1367" spans="1:23" x14ac:dyDescent="0.3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 s="2">
        <v>239.952</v>
      </c>
      <c r="S1367">
        <v>6</v>
      </c>
      <c r="T1367">
        <v>0.2</v>
      </c>
      <c r="U1367" s="2">
        <v>-35.992800000000003</v>
      </c>
      <c r="V1367" s="3">
        <f xml:space="preserve"> SalesData[[#This Row],[Profit]]/SalesData[[#This Row],[Sales]]</f>
        <v>-0.15000000000000002</v>
      </c>
      <c r="W1367" s="1">
        <f>EOMONTH(SalesData[[#This Row],[Order Date]],0)</f>
        <v>43069</v>
      </c>
    </row>
    <row r="1368" spans="1:23" x14ac:dyDescent="0.3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 s="2">
        <v>201.584</v>
      </c>
      <c r="S1368">
        <v>2</v>
      </c>
      <c r="T1368">
        <v>0.2</v>
      </c>
      <c r="U1368" s="2">
        <v>15.1188</v>
      </c>
      <c r="V1368" s="3">
        <f xml:space="preserve"> SalesData[[#This Row],[Profit]]/SalesData[[#This Row],[Sales]]</f>
        <v>7.4999999999999997E-2</v>
      </c>
      <c r="W1368" s="1">
        <f>EOMONTH(SalesData[[#This Row],[Order Date]],0)</f>
        <v>43069</v>
      </c>
    </row>
    <row r="1369" spans="1:23" x14ac:dyDescent="0.3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 s="2">
        <v>899.13599999999997</v>
      </c>
      <c r="S1369">
        <v>4</v>
      </c>
      <c r="T1369">
        <v>0.2</v>
      </c>
      <c r="U1369" s="2">
        <v>-146.1096</v>
      </c>
      <c r="V1369" s="3">
        <f xml:space="preserve"> SalesData[[#This Row],[Profit]]/SalesData[[#This Row],[Sales]]</f>
        <v>-0.16250000000000001</v>
      </c>
      <c r="W1369" s="1">
        <f>EOMONTH(SalesData[[#This Row],[Order Date]],0)</f>
        <v>43069</v>
      </c>
    </row>
    <row r="1370" spans="1:23" x14ac:dyDescent="0.3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 s="2">
        <v>145.9</v>
      </c>
      <c r="S1370">
        <v>5</v>
      </c>
      <c r="T1370">
        <v>0</v>
      </c>
      <c r="U1370" s="2">
        <v>62.737000000000002</v>
      </c>
      <c r="V1370" s="3">
        <f xml:space="preserve"> SalesData[[#This Row],[Profit]]/SalesData[[#This Row],[Sales]]</f>
        <v>0.43</v>
      </c>
      <c r="W1370" s="1">
        <f>EOMONTH(SalesData[[#This Row],[Order Date]],0)</f>
        <v>42947</v>
      </c>
    </row>
    <row r="1371" spans="1:23" x14ac:dyDescent="0.3">
      <c r="A1371">
        <v>1370</v>
      </c>
      <c r="B1371" t="s">
        <v>4241</v>
      </c>
      <c r="C1371" s="1">
        <v>42362</v>
      </c>
      <c r="D1371" s="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 s="2">
        <v>590.05799999999999</v>
      </c>
      <c r="S1371">
        <v>7</v>
      </c>
      <c r="T1371">
        <v>0.7</v>
      </c>
      <c r="U1371" s="2">
        <v>-786.74400000000003</v>
      </c>
      <c r="V1371" s="3">
        <f xml:space="preserve"> SalesData[[#This Row],[Profit]]/SalesData[[#This Row],[Sales]]</f>
        <v>-1.3333333333333335</v>
      </c>
      <c r="W1371" s="1">
        <f>EOMONTH(SalesData[[#This Row],[Order Date]],0)</f>
        <v>42369</v>
      </c>
    </row>
    <row r="1372" spans="1:23" x14ac:dyDescent="0.3">
      <c r="A1372">
        <v>1371</v>
      </c>
      <c r="B1372" t="s">
        <v>4241</v>
      </c>
      <c r="C1372" s="1">
        <v>42362</v>
      </c>
      <c r="D1372" s="1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 s="2">
        <v>14.04</v>
      </c>
      <c r="S1372">
        <v>3</v>
      </c>
      <c r="T1372">
        <v>0.2</v>
      </c>
      <c r="U1372" s="2">
        <v>1.5794999999999999</v>
      </c>
      <c r="V1372" s="3">
        <f xml:space="preserve"> SalesData[[#This Row],[Profit]]/SalesData[[#This Row],[Sales]]</f>
        <v>0.1125</v>
      </c>
      <c r="W1372" s="1">
        <f>EOMONTH(SalesData[[#This Row],[Order Date]],0)</f>
        <v>42369</v>
      </c>
    </row>
    <row r="1373" spans="1:23" x14ac:dyDescent="0.3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 s="2">
        <v>49.08</v>
      </c>
      <c r="S1373">
        <v>3</v>
      </c>
      <c r="T1373">
        <v>0</v>
      </c>
      <c r="U1373" s="2">
        <v>4.9080000000000004</v>
      </c>
      <c r="V1373" s="3">
        <f xml:space="preserve"> SalesData[[#This Row],[Profit]]/SalesData[[#This Row],[Sales]]</f>
        <v>0.1</v>
      </c>
      <c r="W1373" s="1">
        <f>EOMONTH(SalesData[[#This Row],[Order Date]],0)</f>
        <v>42825</v>
      </c>
    </row>
    <row r="1374" spans="1:23" x14ac:dyDescent="0.3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 s="2">
        <v>29.6</v>
      </c>
      <c r="S1374">
        <v>2</v>
      </c>
      <c r="T1374">
        <v>0</v>
      </c>
      <c r="U1374" s="2">
        <v>14.8</v>
      </c>
      <c r="V1374" s="3">
        <f xml:space="preserve"> SalesData[[#This Row],[Profit]]/SalesData[[#This Row],[Sales]]</f>
        <v>0.5</v>
      </c>
      <c r="W1374" s="1">
        <f>EOMONTH(SalesData[[#This Row],[Order Date]],0)</f>
        <v>41759</v>
      </c>
    </row>
    <row r="1375" spans="1:23" x14ac:dyDescent="0.3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 s="2">
        <v>17.088000000000001</v>
      </c>
      <c r="S1375">
        <v>4</v>
      </c>
      <c r="T1375">
        <v>0.2</v>
      </c>
      <c r="U1375" s="2">
        <v>5.5536000000000003</v>
      </c>
      <c r="V1375" s="3">
        <f xml:space="preserve"> SalesData[[#This Row],[Profit]]/SalesData[[#This Row],[Sales]]</f>
        <v>0.32500000000000001</v>
      </c>
      <c r="W1375" s="1">
        <f>EOMONTH(SalesData[[#This Row],[Order Date]],0)</f>
        <v>41759</v>
      </c>
    </row>
    <row r="1376" spans="1:23" x14ac:dyDescent="0.3">
      <c r="A1376">
        <v>1375</v>
      </c>
      <c r="B1376" t="s">
        <v>4250</v>
      </c>
      <c r="C1376" s="1">
        <v>42261</v>
      </c>
      <c r="D1376" s="1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 s="2">
        <v>912.75</v>
      </c>
      <c r="S1376">
        <v>5</v>
      </c>
      <c r="T1376">
        <v>0</v>
      </c>
      <c r="U1376" s="2">
        <v>118.6575</v>
      </c>
      <c r="V1376" s="3">
        <f xml:space="preserve"> SalesData[[#This Row],[Profit]]/SalesData[[#This Row],[Sales]]</f>
        <v>0.13</v>
      </c>
      <c r="W1376" s="1">
        <f>EOMONTH(SalesData[[#This Row],[Order Date]],0)</f>
        <v>42277</v>
      </c>
    </row>
    <row r="1377" spans="1:23" x14ac:dyDescent="0.3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 s="2">
        <v>1089.75</v>
      </c>
      <c r="S1377">
        <v>3</v>
      </c>
      <c r="T1377">
        <v>0</v>
      </c>
      <c r="U1377" s="2">
        <v>305.13</v>
      </c>
      <c r="V1377" s="3">
        <f xml:space="preserve"> SalesData[[#This Row],[Profit]]/SalesData[[#This Row],[Sales]]</f>
        <v>0.27999999999999997</v>
      </c>
      <c r="W1377" s="1">
        <f>EOMONTH(SalesData[[#This Row],[Order Date]],0)</f>
        <v>41882</v>
      </c>
    </row>
    <row r="1378" spans="1:23" x14ac:dyDescent="0.3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 s="2">
        <v>447.84</v>
      </c>
      <c r="S1378">
        <v>8</v>
      </c>
      <c r="T1378">
        <v>0</v>
      </c>
      <c r="U1378" s="2">
        <v>219.44159999999999</v>
      </c>
      <c r="V1378" s="3">
        <f xml:space="preserve"> SalesData[[#This Row],[Profit]]/SalesData[[#This Row],[Sales]]</f>
        <v>0.49</v>
      </c>
      <c r="W1378" s="1">
        <f>EOMONTH(SalesData[[#This Row],[Order Date]],0)</f>
        <v>41882</v>
      </c>
    </row>
    <row r="1379" spans="1:23" x14ac:dyDescent="0.3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 s="2">
        <v>16.399999999999999</v>
      </c>
      <c r="S1379">
        <v>5</v>
      </c>
      <c r="T1379">
        <v>0</v>
      </c>
      <c r="U1379" s="2">
        <v>4.2640000000000002</v>
      </c>
      <c r="V1379" s="3">
        <f xml:space="preserve"> SalesData[[#This Row],[Profit]]/SalesData[[#This Row],[Sales]]</f>
        <v>0.26000000000000006</v>
      </c>
      <c r="W1379" s="1">
        <f>EOMONTH(SalesData[[#This Row],[Order Date]],0)</f>
        <v>41882</v>
      </c>
    </row>
    <row r="1380" spans="1:23" x14ac:dyDescent="0.3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 s="2">
        <v>399.96</v>
      </c>
      <c r="S1380">
        <v>5</v>
      </c>
      <c r="T1380">
        <v>0.2</v>
      </c>
      <c r="U1380" s="2">
        <v>34.996499999999997</v>
      </c>
      <c r="V1380" s="3">
        <f xml:space="preserve"> SalesData[[#This Row],[Profit]]/SalesData[[#This Row],[Sales]]</f>
        <v>8.7499999999999994E-2</v>
      </c>
      <c r="W1380" s="1">
        <f>EOMONTH(SalesData[[#This Row],[Order Date]],0)</f>
        <v>41882</v>
      </c>
    </row>
    <row r="1381" spans="1:23" x14ac:dyDescent="0.3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 s="2">
        <v>158.9</v>
      </c>
      <c r="S1381">
        <v>5</v>
      </c>
      <c r="T1381">
        <v>0</v>
      </c>
      <c r="U1381" s="2">
        <v>7.9450000000000003</v>
      </c>
      <c r="V1381" s="3">
        <f xml:space="preserve"> SalesData[[#This Row],[Profit]]/SalesData[[#This Row],[Sales]]</f>
        <v>0.05</v>
      </c>
      <c r="W1381" s="1">
        <f>EOMONTH(SalesData[[#This Row],[Order Date]],0)</f>
        <v>41882</v>
      </c>
    </row>
    <row r="1382" spans="1:23" x14ac:dyDescent="0.3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 s="2">
        <v>13.183999999999999</v>
      </c>
      <c r="S1382">
        <v>1</v>
      </c>
      <c r="T1382">
        <v>0.2</v>
      </c>
      <c r="U1382" s="2">
        <v>4.7792000000000003</v>
      </c>
      <c r="V1382" s="3">
        <f xml:space="preserve"> SalesData[[#This Row],[Profit]]/SalesData[[#This Row],[Sales]]</f>
        <v>0.36250000000000004</v>
      </c>
      <c r="W1382" s="1">
        <f>EOMONTH(SalesData[[#This Row],[Order Date]],0)</f>
        <v>41882</v>
      </c>
    </row>
    <row r="1383" spans="1:23" x14ac:dyDescent="0.3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 s="2">
        <v>83.951999999999998</v>
      </c>
      <c r="S1383">
        <v>3</v>
      </c>
      <c r="T1383">
        <v>0.6</v>
      </c>
      <c r="U1383" s="2">
        <v>-90.248400000000004</v>
      </c>
      <c r="V1383" s="3">
        <f xml:space="preserve"> SalesData[[#This Row],[Profit]]/SalesData[[#This Row],[Sales]]</f>
        <v>-1.0750000000000002</v>
      </c>
      <c r="W1383" s="1">
        <f>EOMONTH(SalesData[[#This Row],[Order Date]],0)</f>
        <v>42643</v>
      </c>
    </row>
    <row r="1384" spans="1:23" x14ac:dyDescent="0.3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 s="2">
        <v>80.98</v>
      </c>
      <c r="S1384">
        <v>1</v>
      </c>
      <c r="T1384">
        <v>0</v>
      </c>
      <c r="U1384" s="2">
        <v>1.6195999999999999</v>
      </c>
      <c r="V1384" s="3">
        <f xml:space="preserve"> SalesData[[#This Row],[Profit]]/SalesData[[#This Row],[Sales]]</f>
        <v>1.9999999999999997E-2</v>
      </c>
      <c r="W1384" s="1">
        <f>EOMONTH(SalesData[[#This Row],[Order Date]],0)</f>
        <v>42429</v>
      </c>
    </row>
    <row r="1385" spans="1:23" x14ac:dyDescent="0.3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 s="2">
        <v>348.84</v>
      </c>
      <c r="S1385">
        <v>9</v>
      </c>
      <c r="T1385">
        <v>0</v>
      </c>
      <c r="U1385" s="2">
        <v>170.9316</v>
      </c>
      <c r="V1385" s="3">
        <f xml:space="preserve"> SalesData[[#This Row],[Profit]]/SalesData[[#This Row],[Sales]]</f>
        <v>0.49000000000000005</v>
      </c>
      <c r="W1385" s="1">
        <f>EOMONTH(SalesData[[#This Row],[Order Date]],0)</f>
        <v>42429</v>
      </c>
    </row>
    <row r="1386" spans="1:23" x14ac:dyDescent="0.3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 s="2">
        <v>9.4499999999999993</v>
      </c>
      <c r="S1386">
        <v>5</v>
      </c>
      <c r="T1386">
        <v>0</v>
      </c>
      <c r="U1386" s="2">
        <v>0.189</v>
      </c>
      <c r="V1386" s="3">
        <f xml:space="preserve"> SalesData[[#This Row],[Profit]]/SalesData[[#This Row],[Sales]]</f>
        <v>0.02</v>
      </c>
      <c r="W1386" s="1">
        <f>EOMONTH(SalesData[[#This Row],[Order Date]],0)</f>
        <v>42429</v>
      </c>
    </row>
    <row r="1387" spans="1:23" x14ac:dyDescent="0.3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 s="2">
        <v>18.84</v>
      </c>
      <c r="S1387">
        <v>3</v>
      </c>
      <c r="T1387">
        <v>0</v>
      </c>
      <c r="U1387" s="2">
        <v>7.1592000000000002</v>
      </c>
      <c r="V1387" s="3">
        <f xml:space="preserve"> SalesData[[#This Row],[Profit]]/SalesData[[#This Row],[Sales]]</f>
        <v>0.38</v>
      </c>
      <c r="W1387" s="1">
        <f>EOMONTH(SalesData[[#This Row],[Order Date]],0)</f>
        <v>42429</v>
      </c>
    </row>
    <row r="1388" spans="1:23" x14ac:dyDescent="0.3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 s="2">
        <v>239.98</v>
      </c>
      <c r="S1388">
        <v>2</v>
      </c>
      <c r="T1388">
        <v>0</v>
      </c>
      <c r="U1388" s="2">
        <v>52.7956</v>
      </c>
      <c r="V1388" s="3">
        <f xml:space="preserve"> SalesData[[#This Row],[Profit]]/SalesData[[#This Row],[Sales]]</f>
        <v>0.22</v>
      </c>
      <c r="W1388" s="1">
        <f>EOMONTH(SalesData[[#This Row],[Order Date]],0)</f>
        <v>42429</v>
      </c>
    </row>
    <row r="1389" spans="1:23" x14ac:dyDescent="0.3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 s="2">
        <v>167.96</v>
      </c>
      <c r="S1389">
        <v>2</v>
      </c>
      <c r="T1389">
        <v>0</v>
      </c>
      <c r="U1389" s="2">
        <v>78.941199999999995</v>
      </c>
      <c r="V1389" s="3">
        <f xml:space="preserve"> SalesData[[#This Row],[Profit]]/SalesData[[#This Row],[Sales]]</f>
        <v>0.47</v>
      </c>
      <c r="W1389" s="1">
        <f>EOMONTH(SalesData[[#This Row],[Order Date]],0)</f>
        <v>42429</v>
      </c>
    </row>
    <row r="1390" spans="1:23" x14ac:dyDescent="0.3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 s="2">
        <v>104.85</v>
      </c>
      <c r="S1390">
        <v>3</v>
      </c>
      <c r="T1390">
        <v>0</v>
      </c>
      <c r="U1390" s="2">
        <v>28.3095</v>
      </c>
      <c r="V1390" s="3">
        <f xml:space="preserve"> SalesData[[#This Row],[Profit]]/SalesData[[#This Row],[Sales]]</f>
        <v>0.27</v>
      </c>
      <c r="W1390" s="1">
        <f>EOMONTH(SalesData[[#This Row],[Order Date]],0)</f>
        <v>42429</v>
      </c>
    </row>
    <row r="1391" spans="1:23" x14ac:dyDescent="0.3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 s="2">
        <v>484.83</v>
      </c>
      <c r="S1391">
        <v>3</v>
      </c>
      <c r="T1391">
        <v>0</v>
      </c>
      <c r="U1391" s="2">
        <v>126.0558</v>
      </c>
      <c r="V1391" s="3">
        <f xml:space="preserve"> SalesData[[#This Row],[Profit]]/SalesData[[#This Row],[Sales]]</f>
        <v>0.26</v>
      </c>
      <c r="W1391" s="1">
        <f>EOMONTH(SalesData[[#This Row],[Order Date]],0)</f>
        <v>42429</v>
      </c>
    </row>
    <row r="1392" spans="1:23" x14ac:dyDescent="0.3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 s="2">
        <v>122.97</v>
      </c>
      <c r="S1392">
        <v>3</v>
      </c>
      <c r="T1392">
        <v>0</v>
      </c>
      <c r="U1392" s="2">
        <v>60.255299999999998</v>
      </c>
      <c r="V1392" s="3">
        <f xml:space="preserve"> SalesData[[#This Row],[Profit]]/SalesData[[#This Row],[Sales]]</f>
        <v>0.49</v>
      </c>
      <c r="W1392" s="1">
        <f>EOMONTH(SalesData[[#This Row],[Order Date]],0)</f>
        <v>42429</v>
      </c>
    </row>
    <row r="1393" spans="1:23" x14ac:dyDescent="0.3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 s="2">
        <v>154.44</v>
      </c>
      <c r="S1393">
        <v>3</v>
      </c>
      <c r="T1393">
        <v>0</v>
      </c>
      <c r="U1393" s="2">
        <v>1.5444</v>
      </c>
      <c r="V1393" s="3">
        <f xml:space="preserve"> SalesData[[#This Row],[Profit]]/SalesData[[#This Row],[Sales]]</f>
        <v>0.01</v>
      </c>
      <c r="W1393" s="1">
        <f>EOMONTH(SalesData[[#This Row],[Order Date]],0)</f>
        <v>42429</v>
      </c>
    </row>
    <row r="1394" spans="1:23" x14ac:dyDescent="0.3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 s="2">
        <v>342.37</v>
      </c>
      <c r="S1394">
        <v>7</v>
      </c>
      <c r="T1394">
        <v>0</v>
      </c>
      <c r="U1394" s="2">
        <v>160.91390000000001</v>
      </c>
      <c r="V1394" s="3">
        <f xml:space="preserve"> SalesData[[#This Row],[Profit]]/SalesData[[#This Row],[Sales]]</f>
        <v>0.47000000000000003</v>
      </c>
      <c r="W1394" s="1">
        <f>EOMONTH(SalesData[[#This Row],[Order Date]],0)</f>
        <v>42429</v>
      </c>
    </row>
    <row r="1395" spans="1:23" x14ac:dyDescent="0.3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 s="2">
        <v>9.5519999999999996</v>
      </c>
      <c r="S1395">
        <v>3</v>
      </c>
      <c r="T1395">
        <v>0.2</v>
      </c>
      <c r="U1395" s="2">
        <v>1.5522</v>
      </c>
      <c r="V1395" s="3">
        <f xml:space="preserve"> SalesData[[#This Row],[Profit]]/SalesData[[#This Row],[Sales]]</f>
        <v>0.16250000000000001</v>
      </c>
      <c r="W1395" s="1">
        <f>EOMONTH(SalesData[[#This Row],[Order Date]],0)</f>
        <v>42947</v>
      </c>
    </row>
    <row r="1396" spans="1:23" x14ac:dyDescent="0.3">
      <c r="A1396">
        <v>1395</v>
      </c>
      <c r="B1396" t="s">
        <v>4283</v>
      </c>
      <c r="C1396" s="1">
        <v>43017</v>
      </c>
      <c r="D1396" s="1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 s="2">
        <v>652.45000000000005</v>
      </c>
      <c r="S1396">
        <v>5</v>
      </c>
      <c r="T1396">
        <v>0.5</v>
      </c>
      <c r="U1396" s="2">
        <v>-430.61700000000002</v>
      </c>
      <c r="V1396" s="3">
        <f xml:space="preserve"> SalesData[[#This Row],[Profit]]/SalesData[[#This Row],[Sales]]</f>
        <v>-0.66</v>
      </c>
      <c r="W1396" s="1">
        <f>EOMONTH(SalesData[[#This Row],[Order Date]],0)</f>
        <v>43039</v>
      </c>
    </row>
    <row r="1397" spans="1:23" x14ac:dyDescent="0.3">
      <c r="A1397">
        <v>1396</v>
      </c>
      <c r="B1397" t="s">
        <v>4283</v>
      </c>
      <c r="C1397" s="1">
        <v>43017</v>
      </c>
      <c r="D1397" s="1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 s="2">
        <v>66.644999999999996</v>
      </c>
      <c r="S1397">
        <v>3</v>
      </c>
      <c r="T1397">
        <v>0.5</v>
      </c>
      <c r="U1397" s="2">
        <v>-42.652799999999999</v>
      </c>
      <c r="V1397" s="3">
        <f xml:space="preserve"> SalesData[[#This Row],[Profit]]/SalesData[[#This Row],[Sales]]</f>
        <v>-0.64</v>
      </c>
      <c r="W1397" s="1">
        <f>EOMONTH(SalesData[[#This Row],[Order Date]],0)</f>
        <v>43039</v>
      </c>
    </row>
    <row r="1398" spans="1:23" x14ac:dyDescent="0.3">
      <c r="A1398">
        <v>1397</v>
      </c>
      <c r="B1398" t="s">
        <v>4288</v>
      </c>
      <c r="C1398" s="1">
        <v>42698</v>
      </c>
      <c r="D1398" s="1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 s="2">
        <v>17.216000000000001</v>
      </c>
      <c r="S1398">
        <v>4</v>
      </c>
      <c r="T1398">
        <v>0.2</v>
      </c>
      <c r="U1398" s="2">
        <v>6.0255999999999998</v>
      </c>
      <c r="V1398" s="3">
        <f xml:space="preserve"> SalesData[[#This Row],[Profit]]/SalesData[[#This Row],[Sales]]</f>
        <v>0.35</v>
      </c>
      <c r="W1398" s="1">
        <f>EOMONTH(SalesData[[#This Row],[Order Date]],0)</f>
        <v>42704</v>
      </c>
    </row>
    <row r="1399" spans="1:23" x14ac:dyDescent="0.3">
      <c r="A1399">
        <v>1398</v>
      </c>
      <c r="B1399" t="s">
        <v>4288</v>
      </c>
      <c r="C1399" s="1">
        <v>42698</v>
      </c>
      <c r="D1399" s="1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 s="2">
        <v>11.56</v>
      </c>
      <c r="S1399">
        <v>2</v>
      </c>
      <c r="T1399">
        <v>0</v>
      </c>
      <c r="U1399" s="2">
        <v>5.6643999999999997</v>
      </c>
      <c r="V1399" s="3">
        <f xml:space="preserve"> SalesData[[#This Row],[Profit]]/SalesData[[#This Row],[Sales]]</f>
        <v>0.48999999999999994</v>
      </c>
      <c r="W1399" s="1">
        <f>EOMONTH(SalesData[[#This Row],[Order Date]],0)</f>
        <v>42704</v>
      </c>
    </row>
    <row r="1400" spans="1:23" x14ac:dyDescent="0.3">
      <c r="A1400">
        <v>1399</v>
      </c>
      <c r="B1400" t="s">
        <v>4288</v>
      </c>
      <c r="C1400" s="1">
        <v>42698</v>
      </c>
      <c r="D1400" s="1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 s="2">
        <v>88.4</v>
      </c>
      <c r="S1400">
        <v>4</v>
      </c>
      <c r="T1400">
        <v>0</v>
      </c>
      <c r="U1400" s="2">
        <v>11.492000000000001</v>
      </c>
      <c r="V1400" s="3">
        <f xml:space="preserve"> SalesData[[#This Row],[Profit]]/SalesData[[#This Row],[Sales]]</f>
        <v>0.13</v>
      </c>
      <c r="W1400" s="1">
        <f>EOMONTH(SalesData[[#This Row],[Order Date]],0)</f>
        <v>42704</v>
      </c>
    </row>
    <row r="1401" spans="1:23" x14ac:dyDescent="0.3">
      <c r="A1401">
        <v>1400</v>
      </c>
      <c r="B1401" t="s">
        <v>4288</v>
      </c>
      <c r="C1401" s="1">
        <v>42698</v>
      </c>
      <c r="D1401" s="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 s="2">
        <v>6.48</v>
      </c>
      <c r="S1401">
        <v>1</v>
      </c>
      <c r="T1401">
        <v>0</v>
      </c>
      <c r="U1401" s="2">
        <v>3.1103999999999998</v>
      </c>
      <c r="V1401" s="3">
        <f xml:space="preserve"> SalesData[[#This Row],[Profit]]/SalesData[[#This Row],[Sales]]</f>
        <v>0.47999999999999993</v>
      </c>
      <c r="W1401" s="1">
        <f>EOMONTH(SalesData[[#This Row],[Order Date]],0)</f>
        <v>42704</v>
      </c>
    </row>
    <row r="1402" spans="1:23" x14ac:dyDescent="0.3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 s="2">
        <v>21.8</v>
      </c>
      <c r="S1402">
        <v>2</v>
      </c>
      <c r="T1402">
        <v>0</v>
      </c>
      <c r="U1402" s="2">
        <v>6.1040000000000001</v>
      </c>
      <c r="V1402" s="3">
        <f xml:space="preserve"> SalesData[[#This Row],[Profit]]/SalesData[[#This Row],[Sales]]</f>
        <v>0.27999999999999997</v>
      </c>
      <c r="W1402" s="1">
        <f>EOMONTH(SalesData[[#This Row],[Order Date]],0)</f>
        <v>42704</v>
      </c>
    </row>
    <row r="1403" spans="1:23" x14ac:dyDescent="0.3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 s="2">
        <v>251.79</v>
      </c>
      <c r="S1403">
        <v>3</v>
      </c>
      <c r="T1403">
        <v>0</v>
      </c>
      <c r="U1403" s="2">
        <v>118.3413</v>
      </c>
      <c r="V1403" s="3">
        <f xml:space="preserve"> SalesData[[#This Row],[Profit]]/SalesData[[#This Row],[Sales]]</f>
        <v>0.47000000000000003</v>
      </c>
      <c r="W1403" s="1">
        <f>EOMONTH(SalesData[[#This Row],[Order Date]],0)</f>
        <v>42704</v>
      </c>
    </row>
    <row r="1404" spans="1:23" x14ac:dyDescent="0.3">
      <c r="A1404">
        <v>1403</v>
      </c>
      <c r="B1404" t="s">
        <v>4296</v>
      </c>
      <c r="C1404" s="1">
        <v>42479</v>
      </c>
      <c r="D1404" s="1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 s="2">
        <v>205.17599999999999</v>
      </c>
      <c r="S1404">
        <v>2</v>
      </c>
      <c r="T1404">
        <v>0.4</v>
      </c>
      <c r="U1404" s="2">
        <v>-58.133200000000002</v>
      </c>
      <c r="V1404" s="3">
        <f xml:space="preserve"> SalesData[[#This Row],[Profit]]/SalesData[[#This Row],[Sales]]</f>
        <v>-0.28333333333333338</v>
      </c>
      <c r="W1404" s="1">
        <f>EOMONTH(SalesData[[#This Row],[Order Date]],0)</f>
        <v>42490</v>
      </c>
    </row>
    <row r="1405" spans="1:23" x14ac:dyDescent="0.3">
      <c r="A1405">
        <v>1404</v>
      </c>
      <c r="B1405" t="s">
        <v>4296</v>
      </c>
      <c r="C1405" s="1">
        <v>42479</v>
      </c>
      <c r="D1405" s="1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 s="2">
        <v>419.4</v>
      </c>
      <c r="S1405">
        <v>5</v>
      </c>
      <c r="T1405">
        <v>0.2</v>
      </c>
      <c r="U1405" s="2">
        <v>146.79</v>
      </c>
      <c r="V1405" s="3">
        <f xml:space="preserve"> SalesData[[#This Row],[Profit]]/SalesData[[#This Row],[Sales]]</f>
        <v>0.35</v>
      </c>
      <c r="W1405" s="1">
        <f>EOMONTH(SalesData[[#This Row],[Order Date]],0)</f>
        <v>42490</v>
      </c>
    </row>
    <row r="1406" spans="1:23" x14ac:dyDescent="0.3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 s="2">
        <v>10.304</v>
      </c>
      <c r="S1406">
        <v>1</v>
      </c>
      <c r="T1406">
        <v>0.2</v>
      </c>
      <c r="U1406" s="2">
        <v>-2.1896</v>
      </c>
      <c r="V1406" s="3">
        <f xml:space="preserve"> SalesData[[#This Row],[Profit]]/SalesData[[#This Row],[Sales]]</f>
        <v>-0.21249999999999999</v>
      </c>
      <c r="W1406" s="1">
        <f>EOMONTH(SalesData[[#This Row],[Order Date]],0)</f>
        <v>41759</v>
      </c>
    </row>
    <row r="1407" spans="1:23" x14ac:dyDescent="0.3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 s="2">
        <v>154.76400000000001</v>
      </c>
      <c r="S1407">
        <v>3</v>
      </c>
      <c r="T1407">
        <v>0.4</v>
      </c>
      <c r="U1407" s="2">
        <v>-36.111600000000003</v>
      </c>
      <c r="V1407" s="3">
        <f xml:space="preserve"> SalesData[[#This Row],[Profit]]/SalesData[[#This Row],[Sales]]</f>
        <v>-0.23333333333333334</v>
      </c>
      <c r="W1407" s="1">
        <f>EOMONTH(SalesData[[#This Row],[Order Date]],0)</f>
        <v>41759</v>
      </c>
    </row>
    <row r="1408" spans="1:23" x14ac:dyDescent="0.3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 s="2">
        <v>354.23</v>
      </c>
      <c r="U1408" s="2">
        <v>65.25</v>
      </c>
      <c r="V1408" s="3">
        <f xml:space="preserve"> SalesData[[#This Row],[Profit]]/SalesData[[#This Row],[Sales]]</f>
        <v>0.18420235440250685</v>
      </c>
      <c r="W1408" s="1">
        <f>EOMONTH(SalesData[[#This Row],[Order Date]],0)</f>
        <v>41759</v>
      </c>
    </row>
    <row r="1409" spans="1:23" x14ac:dyDescent="0.3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 s="2">
        <v>75.48</v>
      </c>
      <c r="S1409">
        <v>2</v>
      </c>
      <c r="T1409">
        <v>0</v>
      </c>
      <c r="U1409" s="2">
        <v>19.6248</v>
      </c>
      <c r="V1409" s="3">
        <f xml:space="preserve"> SalesData[[#This Row],[Profit]]/SalesData[[#This Row],[Sales]]</f>
        <v>0.26</v>
      </c>
      <c r="W1409" s="1">
        <f>EOMONTH(SalesData[[#This Row],[Order Date]],0)</f>
        <v>42643</v>
      </c>
    </row>
    <row r="1410" spans="1:23" x14ac:dyDescent="0.3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 s="2">
        <v>39.979999999999997</v>
      </c>
      <c r="S1410">
        <v>2</v>
      </c>
      <c r="T1410">
        <v>0</v>
      </c>
      <c r="U1410" s="2">
        <v>9.9949999999999992</v>
      </c>
      <c r="V1410" s="3">
        <f xml:space="preserve"> SalesData[[#This Row],[Profit]]/SalesData[[#This Row],[Sales]]</f>
        <v>0.25</v>
      </c>
      <c r="W1410" s="1">
        <f>EOMONTH(SalesData[[#This Row],[Order Date]],0)</f>
        <v>42643</v>
      </c>
    </row>
    <row r="1411" spans="1:23" x14ac:dyDescent="0.3">
      <c r="A1411">
        <v>1410</v>
      </c>
      <c r="B1411" t="s">
        <v>4307</v>
      </c>
      <c r="C1411" s="1">
        <v>42638</v>
      </c>
      <c r="D1411" s="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 s="2">
        <v>393.16500000000002</v>
      </c>
      <c r="S1411">
        <v>3</v>
      </c>
      <c r="T1411">
        <v>0.5</v>
      </c>
      <c r="U1411" s="2">
        <v>-204.44579999999999</v>
      </c>
      <c r="V1411" s="3">
        <f xml:space="preserve"> SalesData[[#This Row],[Profit]]/SalesData[[#This Row],[Sales]]</f>
        <v>-0.51999999999999991</v>
      </c>
      <c r="W1411" s="1">
        <f>EOMONTH(SalesData[[#This Row],[Order Date]],0)</f>
        <v>42643</v>
      </c>
    </row>
    <row r="1412" spans="1:23" x14ac:dyDescent="0.3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 s="2">
        <v>23.68</v>
      </c>
      <c r="S1412">
        <v>2</v>
      </c>
      <c r="T1412">
        <v>0.2</v>
      </c>
      <c r="U1412" s="2">
        <v>8.8800000000000008</v>
      </c>
      <c r="V1412" s="3">
        <f xml:space="preserve"> SalesData[[#This Row],[Profit]]/SalesData[[#This Row],[Sales]]</f>
        <v>0.37500000000000006</v>
      </c>
      <c r="W1412" s="1">
        <f>EOMONTH(SalesData[[#This Row],[Order Date]],0)</f>
        <v>43069</v>
      </c>
    </row>
    <row r="1413" spans="1:23" x14ac:dyDescent="0.3">
      <c r="A1413">
        <v>1412</v>
      </c>
      <c r="B1413" t="s">
        <v>4312</v>
      </c>
      <c r="C1413" s="1">
        <v>42560</v>
      </c>
      <c r="D1413" s="1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 s="2">
        <v>408.00599999999997</v>
      </c>
      <c r="S1413">
        <v>2</v>
      </c>
      <c r="T1413">
        <v>0.1</v>
      </c>
      <c r="U1413" s="2">
        <v>72.534400000000005</v>
      </c>
      <c r="V1413" s="3">
        <f xml:space="preserve"> SalesData[[#This Row],[Profit]]/SalesData[[#This Row],[Sales]]</f>
        <v>0.17777777777777781</v>
      </c>
      <c r="W1413" s="1">
        <f>EOMONTH(SalesData[[#This Row],[Order Date]],0)</f>
        <v>42582</v>
      </c>
    </row>
    <row r="1414" spans="1:23" x14ac:dyDescent="0.3">
      <c r="A1414">
        <v>1413</v>
      </c>
      <c r="B1414" t="s">
        <v>4312</v>
      </c>
      <c r="C1414" s="1">
        <v>42560</v>
      </c>
      <c r="D1414" s="1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 s="2">
        <v>165.28</v>
      </c>
      <c r="S1414">
        <v>4</v>
      </c>
      <c r="T1414">
        <v>0</v>
      </c>
      <c r="U1414" s="2">
        <v>14.8752</v>
      </c>
      <c r="V1414" s="3">
        <f xml:space="preserve"> SalesData[[#This Row],[Profit]]/SalesData[[#This Row],[Sales]]</f>
        <v>0.09</v>
      </c>
      <c r="W1414" s="1">
        <f>EOMONTH(SalesData[[#This Row],[Order Date]],0)</f>
        <v>42582</v>
      </c>
    </row>
    <row r="1415" spans="1:23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 s="2">
        <v>334.76799999999997</v>
      </c>
      <c r="S1415">
        <v>7</v>
      </c>
      <c r="T1415">
        <v>0.2</v>
      </c>
      <c r="U1415" s="2">
        <v>108.7996</v>
      </c>
      <c r="V1415" s="3">
        <f xml:space="preserve"> SalesData[[#This Row],[Profit]]/SalesData[[#This Row],[Sales]]</f>
        <v>0.32500000000000001</v>
      </c>
      <c r="W1415" s="1">
        <f>EOMONTH(SalesData[[#This Row],[Order Date]],0)</f>
        <v>41820</v>
      </c>
    </row>
    <row r="1416" spans="1:23" x14ac:dyDescent="0.3">
      <c r="A1416">
        <v>1415</v>
      </c>
      <c r="B1416" t="s">
        <v>4320</v>
      </c>
      <c r="C1416" s="1">
        <v>42763</v>
      </c>
      <c r="D1416" s="1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 s="2">
        <v>239.97</v>
      </c>
      <c r="S1416">
        <v>3</v>
      </c>
      <c r="T1416">
        <v>0</v>
      </c>
      <c r="U1416" s="2">
        <v>26.396699999999999</v>
      </c>
      <c r="V1416" s="3">
        <f xml:space="preserve"> SalesData[[#This Row],[Profit]]/SalesData[[#This Row],[Sales]]</f>
        <v>0.11</v>
      </c>
      <c r="W1416" s="1">
        <f>EOMONTH(SalesData[[#This Row],[Order Date]],0)</f>
        <v>42766</v>
      </c>
    </row>
    <row r="1417" spans="1:23" x14ac:dyDescent="0.3">
      <c r="A1417">
        <v>1416</v>
      </c>
      <c r="B1417" t="s">
        <v>4320</v>
      </c>
      <c r="C1417" s="1">
        <v>42763</v>
      </c>
      <c r="D1417" s="1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 s="2">
        <v>37.74</v>
      </c>
      <c r="S1417">
        <v>3</v>
      </c>
      <c r="T1417">
        <v>0</v>
      </c>
      <c r="U1417" s="2">
        <v>12.8316</v>
      </c>
      <c r="V1417" s="3">
        <f xml:space="preserve"> SalesData[[#This Row],[Profit]]/SalesData[[#This Row],[Sales]]</f>
        <v>0.33999999999999997</v>
      </c>
      <c r="W1417" s="1">
        <f>EOMONTH(SalesData[[#This Row],[Order Date]],0)</f>
        <v>42766</v>
      </c>
    </row>
    <row r="1418" spans="1:23" x14ac:dyDescent="0.3">
      <c r="A1418">
        <v>1417</v>
      </c>
      <c r="B1418" t="s">
        <v>4327</v>
      </c>
      <c r="C1418" s="1">
        <v>42268</v>
      </c>
      <c r="D1418" s="1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 s="2">
        <v>946.34400000000005</v>
      </c>
      <c r="S1418">
        <v>7</v>
      </c>
      <c r="T1418">
        <v>0.2</v>
      </c>
      <c r="U1418" s="2">
        <v>118.29300000000001</v>
      </c>
      <c r="V1418" s="3">
        <f xml:space="preserve"> SalesData[[#This Row],[Profit]]/SalesData[[#This Row],[Sales]]</f>
        <v>0.125</v>
      </c>
      <c r="W1418" s="1">
        <f>EOMONTH(SalesData[[#This Row],[Order Date]],0)</f>
        <v>42277</v>
      </c>
    </row>
    <row r="1419" spans="1:23" x14ac:dyDescent="0.3">
      <c r="A1419">
        <v>1418</v>
      </c>
      <c r="B1419" t="s">
        <v>4327</v>
      </c>
      <c r="C1419" s="1">
        <v>42268</v>
      </c>
      <c r="D1419" s="1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 s="2">
        <v>151.19999999999999</v>
      </c>
      <c r="S1419">
        <v>3</v>
      </c>
      <c r="T1419">
        <v>0.2</v>
      </c>
      <c r="U1419" s="2">
        <v>32.130000000000003</v>
      </c>
      <c r="V1419" s="3">
        <f xml:space="preserve"> SalesData[[#This Row],[Profit]]/SalesData[[#This Row],[Sales]]</f>
        <v>0.21250000000000002</v>
      </c>
      <c r="W1419" s="1">
        <f>EOMONTH(SalesData[[#This Row],[Order Date]],0)</f>
        <v>42277</v>
      </c>
    </row>
    <row r="1420" spans="1:23" x14ac:dyDescent="0.3">
      <c r="A1420">
        <v>1419</v>
      </c>
      <c r="B1420" t="s">
        <v>4327</v>
      </c>
      <c r="C1420" s="1">
        <v>42268</v>
      </c>
      <c r="D1420" s="1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 s="2">
        <v>4.9279999999999999</v>
      </c>
      <c r="S1420">
        <v>4</v>
      </c>
      <c r="T1420">
        <v>0.6</v>
      </c>
      <c r="U1420" s="2">
        <v>-1.4783999999999999</v>
      </c>
      <c r="V1420" s="3">
        <f xml:space="preserve"> SalesData[[#This Row],[Profit]]/SalesData[[#This Row],[Sales]]</f>
        <v>-0.3</v>
      </c>
      <c r="W1420" s="1">
        <f>EOMONTH(SalesData[[#This Row],[Order Date]],0)</f>
        <v>42277</v>
      </c>
    </row>
    <row r="1421" spans="1:23" x14ac:dyDescent="0.3">
      <c r="A1421">
        <v>1420</v>
      </c>
      <c r="B1421" t="s">
        <v>4332</v>
      </c>
      <c r="C1421" s="1">
        <v>42273</v>
      </c>
      <c r="D1421" s="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 s="2">
        <v>86.272000000000006</v>
      </c>
      <c r="S1421">
        <v>4</v>
      </c>
      <c r="T1421">
        <v>0.2</v>
      </c>
      <c r="U1421" s="2">
        <v>31.273599999999998</v>
      </c>
      <c r="V1421" s="3">
        <f xml:space="preserve"> SalesData[[#This Row],[Profit]]/SalesData[[#This Row],[Sales]]</f>
        <v>0.36249999999999993</v>
      </c>
      <c r="W1421" s="1">
        <f>EOMONTH(SalesData[[#This Row],[Order Date]],0)</f>
        <v>42277</v>
      </c>
    </row>
    <row r="1422" spans="1:23" x14ac:dyDescent="0.3">
      <c r="A1422">
        <v>1421</v>
      </c>
      <c r="B1422" t="s">
        <v>4332</v>
      </c>
      <c r="C1422" s="1">
        <v>42273</v>
      </c>
      <c r="D1422" s="1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 s="2">
        <v>72.587999999999994</v>
      </c>
      <c r="S1422">
        <v>2</v>
      </c>
      <c r="T1422">
        <v>0.7</v>
      </c>
      <c r="U1422" s="2">
        <v>-48.392000000000003</v>
      </c>
      <c r="V1422" s="3">
        <f xml:space="preserve"> SalesData[[#This Row],[Profit]]/SalesData[[#This Row],[Sales]]</f>
        <v>-0.66666666666666674</v>
      </c>
      <c r="W1422" s="1">
        <f>EOMONTH(SalesData[[#This Row],[Order Date]],0)</f>
        <v>42277</v>
      </c>
    </row>
    <row r="1423" spans="1:23" x14ac:dyDescent="0.3">
      <c r="A1423">
        <v>1422</v>
      </c>
      <c r="B1423" t="s">
        <v>4332</v>
      </c>
      <c r="C1423" s="1">
        <v>42273</v>
      </c>
      <c r="D1423" s="1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 s="2">
        <v>60.671999999999997</v>
      </c>
      <c r="S1423">
        <v>2</v>
      </c>
      <c r="T1423">
        <v>0.2</v>
      </c>
      <c r="U1423" s="2">
        <v>14.409599999999999</v>
      </c>
      <c r="V1423" s="3">
        <f xml:space="preserve"> SalesData[[#This Row],[Profit]]/SalesData[[#This Row],[Sales]]</f>
        <v>0.23749999999999999</v>
      </c>
      <c r="W1423" s="1">
        <f>EOMONTH(SalesData[[#This Row],[Order Date]],0)</f>
        <v>42277</v>
      </c>
    </row>
    <row r="1424" spans="1:23" x14ac:dyDescent="0.3">
      <c r="A1424">
        <v>1423</v>
      </c>
      <c r="B1424" t="s">
        <v>4332</v>
      </c>
      <c r="C1424" s="1">
        <v>42273</v>
      </c>
      <c r="D1424" s="1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 s="2">
        <v>77.031000000000006</v>
      </c>
      <c r="S1424">
        <v>9</v>
      </c>
      <c r="T1424">
        <v>0.7</v>
      </c>
      <c r="U1424" s="2">
        <v>-59.057099999999998</v>
      </c>
      <c r="V1424" s="3">
        <f xml:space="preserve"> SalesData[[#This Row],[Profit]]/SalesData[[#This Row],[Sales]]</f>
        <v>-0.76666666666666661</v>
      </c>
      <c r="W1424" s="1">
        <f>EOMONTH(SalesData[[#This Row],[Order Date]],0)</f>
        <v>42277</v>
      </c>
    </row>
    <row r="1425" spans="1:23" x14ac:dyDescent="0.3">
      <c r="A1425">
        <v>1424</v>
      </c>
      <c r="B1425" t="s">
        <v>4332</v>
      </c>
      <c r="C1425" s="1">
        <v>42273</v>
      </c>
      <c r="D1425" s="1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 s="2">
        <v>119.904</v>
      </c>
      <c r="S1425">
        <v>6</v>
      </c>
      <c r="T1425">
        <v>0.2</v>
      </c>
      <c r="U1425" s="2">
        <v>-1.4987999999999999</v>
      </c>
      <c r="V1425" s="3">
        <f xml:space="preserve"> SalesData[[#This Row],[Profit]]/SalesData[[#This Row],[Sales]]</f>
        <v>-1.2499999999999999E-2</v>
      </c>
      <c r="W1425" s="1">
        <f>EOMONTH(SalesData[[#This Row],[Order Date]],0)</f>
        <v>42277</v>
      </c>
    </row>
    <row r="1426" spans="1:23" x14ac:dyDescent="0.3">
      <c r="A1426">
        <v>1425</v>
      </c>
      <c r="B1426" t="s">
        <v>4332</v>
      </c>
      <c r="C1426" s="1">
        <v>42273</v>
      </c>
      <c r="D1426" s="1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 s="2">
        <v>263.95999999999998</v>
      </c>
      <c r="S1426">
        <v>5</v>
      </c>
      <c r="T1426">
        <v>0.2</v>
      </c>
      <c r="U1426" s="2">
        <v>23.096499999999999</v>
      </c>
      <c r="V1426" s="3">
        <f xml:space="preserve"> SalesData[[#This Row],[Profit]]/SalesData[[#This Row],[Sales]]</f>
        <v>8.7500000000000008E-2</v>
      </c>
      <c r="W1426" s="1">
        <f>EOMONTH(SalesData[[#This Row],[Order Date]],0)</f>
        <v>42277</v>
      </c>
    </row>
    <row r="1427" spans="1:23" x14ac:dyDescent="0.3">
      <c r="A1427">
        <v>1426</v>
      </c>
      <c r="B1427" t="s">
        <v>4332</v>
      </c>
      <c r="C1427" s="1">
        <v>42273</v>
      </c>
      <c r="D1427" s="1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 s="2">
        <v>363.64800000000002</v>
      </c>
      <c r="S1427">
        <v>4</v>
      </c>
      <c r="T1427">
        <v>0.2</v>
      </c>
      <c r="U1427" s="2">
        <v>-86.366399999999999</v>
      </c>
      <c r="V1427" s="3">
        <f xml:space="preserve"> SalesData[[#This Row],[Profit]]/SalesData[[#This Row],[Sales]]</f>
        <v>-0.23749999999999999</v>
      </c>
      <c r="W1427" s="1">
        <f>EOMONTH(SalesData[[#This Row],[Order Date]],0)</f>
        <v>42277</v>
      </c>
    </row>
    <row r="1428" spans="1:23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 s="2">
        <v>9.7279999999999998</v>
      </c>
      <c r="S1428">
        <v>2</v>
      </c>
      <c r="T1428">
        <v>0.2</v>
      </c>
      <c r="U1428" s="2">
        <v>3.2831999999999999</v>
      </c>
      <c r="V1428" s="3">
        <f xml:space="preserve"> SalesData[[#This Row],[Profit]]/SalesData[[#This Row],[Sales]]</f>
        <v>0.33750000000000002</v>
      </c>
      <c r="W1428" s="1">
        <f>EOMONTH(SalesData[[#This Row],[Order Date]],0)</f>
        <v>42308</v>
      </c>
    </row>
    <row r="1429" spans="1:23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 s="2">
        <v>14.75</v>
      </c>
      <c r="S1429">
        <v>5</v>
      </c>
      <c r="T1429">
        <v>0</v>
      </c>
      <c r="U1429" s="2">
        <v>7.08</v>
      </c>
      <c r="V1429" s="3">
        <f xml:space="preserve"> SalesData[[#This Row],[Profit]]/SalesData[[#This Row],[Sales]]</f>
        <v>0.48</v>
      </c>
      <c r="W1429" s="1">
        <f>EOMONTH(SalesData[[#This Row],[Order Date]],0)</f>
        <v>42308</v>
      </c>
    </row>
    <row r="1430" spans="1:23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 s="2">
        <v>29.8</v>
      </c>
      <c r="S1430">
        <v>5</v>
      </c>
      <c r="T1430">
        <v>0.2</v>
      </c>
      <c r="U1430" s="2">
        <v>9.3125</v>
      </c>
      <c r="V1430" s="3">
        <f xml:space="preserve"> SalesData[[#This Row],[Profit]]/SalesData[[#This Row],[Sales]]</f>
        <v>0.3125</v>
      </c>
      <c r="W1430" s="1">
        <f>EOMONTH(SalesData[[#This Row],[Order Date]],0)</f>
        <v>42308</v>
      </c>
    </row>
    <row r="1431" spans="1:23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 s="2">
        <v>427.42</v>
      </c>
      <c r="S1431">
        <v>14</v>
      </c>
      <c r="T1431">
        <v>0</v>
      </c>
      <c r="U1431" s="2">
        <v>196.61320000000001</v>
      </c>
      <c r="V1431" s="3">
        <f xml:space="preserve"> SalesData[[#This Row],[Profit]]/SalesData[[#This Row],[Sales]]</f>
        <v>0.46</v>
      </c>
      <c r="W1431" s="1">
        <f>EOMONTH(SalesData[[#This Row],[Order Date]],0)</f>
        <v>42308</v>
      </c>
    </row>
    <row r="1432" spans="1:23" x14ac:dyDescent="0.3">
      <c r="A1432">
        <v>1431</v>
      </c>
      <c r="B1432" t="s">
        <v>4346</v>
      </c>
      <c r="C1432" s="1">
        <v>43065</v>
      </c>
      <c r="D1432" s="1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 s="2">
        <v>220.75200000000001</v>
      </c>
      <c r="S1432">
        <v>8</v>
      </c>
      <c r="T1432">
        <v>0.4</v>
      </c>
      <c r="U1432" s="2">
        <v>-40.471200000000003</v>
      </c>
      <c r="V1432" s="3">
        <f xml:space="preserve"> SalesData[[#This Row],[Profit]]/SalesData[[#This Row],[Sales]]</f>
        <v>-0.18333333333333335</v>
      </c>
      <c r="W1432" s="1">
        <f>EOMONTH(SalesData[[#This Row],[Order Date]],0)</f>
        <v>43069</v>
      </c>
    </row>
    <row r="1433" spans="1:23" x14ac:dyDescent="0.3">
      <c r="A1433">
        <v>1432</v>
      </c>
      <c r="B1433" t="s">
        <v>4347</v>
      </c>
      <c r="C1433" s="1">
        <v>41992</v>
      </c>
      <c r="D1433" s="1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 s="2">
        <v>152.76</v>
      </c>
      <c r="S1433">
        <v>6</v>
      </c>
      <c r="T1433">
        <v>0</v>
      </c>
      <c r="U1433" s="2">
        <v>74.852400000000003</v>
      </c>
      <c r="V1433" s="3">
        <f xml:space="preserve"> SalesData[[#This Row],[Profit]]/SalesData[[#This Row],[Sales]]</f>
        <v>0.49000000000000005</v>
      </c>
      <c r="W1433" s="1">
        <f>EOMONTH(SalesData[[#This Row],[Order Date]],0)</f>
        <v>42004</v>
      </c>
    </row>
    <row r="1434" spans="1:23" x14ac:dyDescent="0.3">
      <c r="A1434">
        <v>1433</v>
      </c>
      <c r="B1434" t="s">
        <v>4347</v>
      </c>
      <c r="C1434" s="1">
        <v>41992</v>
      </c>
      <c r="D1434" s="1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 s="2">
        <v>7.27</v>
      </c>
      <c r="S1434">
        <v>1</v>
      </c>
      <c r="T1434">
        <v>0</v>
      </c>
      <c r="U1434" s="2">
        <v>1.9629000000000001</v>
      </c>
      <c r="V1434" s="3">
        <f xml:space="preserve"> SalesData[[#This Row],[Profit]]/SalesData[[#This Row],[Sales]]</f>
        <v>0.27</v>
      </c>
      <c r="W1434" s="1">
        <f>EOMONTH(SalesData[[#This Row],[Order Date]],0)</f>
        <v>42004</v>
      </c>
    </row>
    <row r="1435" spans="1:23" x14ac:dyDescent="0.3">
      <c r="A1435">
        <v>1434</v>
      </c>
      <c r="B1435" t="s">
        <v>4347</v>
      </c>
      <c r="C1435" s="1">
        <v>41992</v>
      </c>
      <c r="D1435" s="1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 s="2">
        <v>1819.86</v>
      </c>
      <c r="S1435">
        <v>14</v>
      </c>
      <c r="T1435">
        <v>0</v>
      </c>
      <c r="U1435" s="2">
        <v>163.78739999999999</v>
      </c>
      <c r="V1435" s="3">
        <f xml:space="preserve"> SalesData[[#This Row],[Profit]]/SalesData[[#This Row],[Sales]]</f>
        <v>0.09</v>
      </c>
      <c r="W1435" s="1">
        <f>EOMONTH(SalesData[[#This Row],[Order Date]],0)</f>
        <v>42004</v>
      </c>
    </row>
    <row r="1436" spans="1:23" x14ac:dyDescent="0.3">
      <c r="A1436">
        <v>1435</v>
      </c>
      <c r="B1436" t="s">
        <v>4350</v>
      </c>
      <c r="C1436" s="1">
        <v>42730</v>
      </c>
      <c r="D1436" s="1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 s="2">
        <v>33.9</v>
      </c>
      <c r="S1436">
        <v>5</v>
      </c>
      <c r="T1436">
        <v>0</v>
      </c>
      <c r="U1436" s="2">
        <v>15.593999999999999</v>
      </c>
      <c r="V1436" s="3">
        <f xml:space="preserve"> SalesData[[#This Row],[Profit]]/SalesData[[#This Row],[Sales]]</f>
        <v>0.46</v>
      </c>
      <c r="W1436" s="1">
        <f>EOMONTH(SalesData[[#This Row],[Order Date]],0)</f>
        <v>42735</v>
      </c>
    </row>
    <row r="1437" spans="1:23" x14ac:dyDescent="0.3">
      <c r="A1437">
        <v>1436</v>
      </c>
      <c r="B1437" t="s">
        <v>4355</v>
      </c>
      <c r="C1437" s="1">
        <v>42906</v>
      </c>
      <c r="D1437" s="1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 s="2">
        <v>31.103999999999999</v>
      </c>
      <c r="S1437">
        <v>6</v>
      </c>
      <c r="T1437">
        <v>0.2</v>
      </c>
      <c r="U1437" s="2">
        <v>10.8864</v>
      </c>
      <c r="V1437" s="3">
        <f xml:space="preserve"> SalesData[[#This Row],[Profit]]/SalesData[[#This Row],[Sales]]</f>
        <v>0.35000000000000003</v>
      </c>
      <c r="W1437" s="1">
        <f>EOMONTH(SalesData[[#This Row],[Order Date]],0)</f>
        <v>42916</v>
      </c>
    </row>
    <row r="1438" spans="1:23" x14ac:dyDescent="0.3">
      <c r="A1438">
        <v>1437</v>
      </c>
      <c r="B1438" t="s">
        <v>4355</v>
      </c>
      <c r="C1438" s="1">
        <v>42906</v>
      </c>
      <c r="D1438" s="1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 s="2">
        <v>5.2480000000000002</v>
      </c>
      <c r="S1438">
        <v>2</v>
      </c>
      <c r="T1438">
        <v>0.2</v>
      </c>
      <c r="U1438" s="2">
        <v>0.59040000000000004</v>
      </c>
      <c r="V1438" s="3">
        <f xml:space="preserve"> SalesData[[#This Row],[Profit]]/SalesData[[#This Row],[Sales]]</f>
        <v>0.1125</v>
      </c>
      <c r="W1438" s="1">
        <f>EOMONTH(SalesData[[#This Row],[Order Date]],0)</f>
        <v>42916</v>
      </c>
    </row>
    <row r="1439" spans="1:23" x14ac:dyDescent="0.3">
      <c r="A1439">
        <v>1438</v>
      </c>
      <c r="B1439" t="s">
        <v>4361</v>
      </c>
      <c r="C1439" s="1">
        <v>42292</v>
      </c>
      <c r="D1439" s="1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 s="2">
        <v>263.88</v>
      </c>
      <c r="S1439">
        <v>3</v>
      </c>
      <c r="T1439">
        <v>0.2</v>
      </c>
      <c r="U1439" s="2">
        <v>42.880499999999998</v>
      </c>
      <c r="V1439" s="3">
        <f xml:space="preserve"> SalesData[[#This Row],[Profit]]/SalesData[[#This Row],[Sales]]</f>
        <v>0.16250000000000001</v>
      </c>
      <c r="W1439" s="1">
        <f>EOMONTH(SalesData[[#This Row],[Order Date]],0)</f>
        <v>42308</v>
      </c>
    </row>
    <row r="1440" spans="1:23" x14ac:dyDescent="0.3">
      <c r="A1440">
        <v>1439</v>
      </c>
      <c r="B1440" t="s">
        <v>4361</v>
      </c>
      <c r="C1440" s="1">
        <v>42292</v>
      </c>
      <c r="D1440" s="1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 s="2">
        <v>2453.4299999999998</v>
      </c>
      <c r="S1440">
        <v>5</v>
      </c>
      <c r="T1440">
        <v>0.3</v>
      </c>
      <c r="U1440" s="2">
        <v>-350.49</v>
      </c>
      <c r="V1440" s="3">
        <f xml:space="preserve"> SalesData[[#This Row],[Profit]]/SalesData[[#This Row],[Sales]]</f>
        <v>-0.14285714285714288</v>
      </c>
      <c r="W1440" s="1">
        <f>EOMONTH(SalesData[[#This Row],[Order Date]],0)</f>
        <v>42308</v>
      </c>
    </row>
    <row r="1441" spans="1:23" x14ac:dyDescent="0.3">
      <c r="A1441">
        <v>1440</v>
      </c>
      <c r="B1441" t="s">
        <v>4364</v>
      </c>
      <c r="C1441" s="1">
        <v>42837</v>
      </c>
      <c r="D1441" s="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 s="2">
        <v>29.7</v>
      </c>
      <c r="S1441">
        <v>5</v>
      </c>
      <c r="T1441">
        <v>0</v>
      </c>
      <c r="U1441" s="2">
        <v>13.365</v>
      </c>
      <c r="V1441" s="3">
        <f xml:space="preserve"> SalesData[[#This Row],[Profit]]/SalesData[[#This Row],[Sales]]</f>
        <v>0.45</v>
      </c>
      <c r="W1441" s="1">
        <f>EOMONTH(SalesData[[#This Row],[Order Date]],0)</f>
        <v>42855</v>
      </c>
    </row>
    <row r="1442" spans="1:23" x14ac:dyDescent="0.3">
      <c r="A1442">
        <v>1441</v>
      </c>
      <c r="B1442" t="s">
        <v>4364</v>
      </c>
      <c r="C1442" s="1">
        <v>42837</v>
      </c>
      <c r="D1442" s="1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 s="2">
        <v>39.96</v>
      </c>
      <c r="S1442">
        <v>4</v>
      </c>
      <c r="T1442">
        <v>0</v>
      </c>
      <c r="U1442" s="2">
        <v>17.981999999999999</v>
      </c>
      <c r="V1442" s="3">
        <f xml:space="preserve"> SalesData[[#This Row],[Profit]]/SalesData[[#This Row],[Sales]]</f>
        <v>0.44999999999999996</v>
      </c>
      <c r="W1442" s="1">
        <f>EOMONTH(SalesData[[#This Row],[Order Date]],0)</f>
        <v>42855</v>
      </c>
    </row>
    <row r="1443" spans="1:23" x14ac:dyDescent="0.3">
      <c r="A1443">
        <v>1442</v>
      </c>
      <c r="B1443" t="s">
        <v>4368</v>
      </c>
      <c r="C1443" s="1">
        <v>43088</v>
      </c>
      <c r="D1443" s="1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 s="2">
        <v>36.671999999999997</v>
      </c>
      <c r="S1443">
        <v>2</v>
      </c>
      <c r="T1443">
        <v>0.2</v>
      </c>
      <c r="U1443" s="2">
        <v>11.46</v>
      </c>
      <c r="V1443" s="3">
        <f xml:space="preserve"> SalesData[[#This Row],[Profit]]/SalesData[[#This Row],[Sales]]</f>
        <v>0.31250000000000006</v>
      </c>
      <c r="W1443" s="1">
        <f>EOMONTH(SalesData[[#This Row],[Order Date]],0)</f>
        <v>43100</v>
      </c>
    </row>
    <row r="1444" spans="1:23" x14ac:dyDescent="0.3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 s="2">
        <v>13.76</v>
      </c>
      <c r="S1444">
        <v>2</v>
      </c>
      <c r="T1444">
        <v>0</v>
      </c>
      <c r="U1444" s="2">
        <v>6.3296000000000001</v>
      </c>
      <c r="V1444" s="3">
        <f xml:space="preserve"> SalesData[[#This Row],[Profit]]/SalesData[[#This Row],[Sales]]</f>
        <v>0.46</v>
      </c>
      <c r="W1444" s="1">
        <f>EOMONTH(SalesData[[#This Row],[Order Date]],0)</f>
        <v>42978</v>
      </c>
    </row>
    <row r="1445" spans="1:23" x14ac:dyDescent="0.3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 s="2">
        <v>139.42400000000001</v>
      </c>
      <c r="S1445">
        <v>4</v>
      </c>
      <c r="T1445">
        <v>0.2</v>
      </c>
      <c r="U1445" s="2">
        <v>17.428000000000001</v>
      </c>
      <c r="V1445" s="3">
        <f xml:space="preserve"> SalesData[[#This Row],[Profit]]/SalesData[[#This Row],[Sales]]</f>
        <v>0.125</v>
      </c>
      <c r="W1445" s="1">
        <f>EOMONTH(SalesData[[#This Row],[Order Date]],0)</f>
        <v>42308</v>
      </c>
    </row>
    <row r="1446" spans="1:23" x14ac:dyDescent="0.3">
      <c r="A1446">
        <v>1445</v>
      </c>
      <c r="B1446" t="s">
        <v>4378</v>
      </c>
      <c r="C1446" s="1">
        <v>42513</v>
      </c>
      <c r="D1446" s="1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 s="2">
        <v>1979.9280000000001</v>
      </c>
      <c r="S1446">
        <v>9</v>
      </c>
      <c r="T1446">
        <v>0.2</v>
      </c>
      <c r="U1446" s="2">
        <v>148.49459999999999</v>
      </c>
      <c r="V1446" s="3">
        <f xml:space="preserve"> SalesData[[#This Row],[Profit]]/SalesData[[#This Row],[Sales]]</f>
        <v>7.4999999999999997E-2</v>
      </c>
      <c r="W1446" s="1">
        <f>EOMONTH(SalesData[[#This Row],[Order Date]],0)</f>
        <v>42521</v>
      </c>
    </row>
    <row r="1447" spans="1:23" x14ac:dyDescent="0.3">
      <c r="A1447">
        <v>1446</v>
      </c>
      <c r="B1447" t="s">
        <v>4379</v>
      </c>
      <c r="C1447" s="1">
        <v>42899</v>
      </c>
      <c r="D1447" s="1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 s="2">
        <v>164.73599999999999</v>
      </c>
      <c r="S1447">
        <v>4</v>
      </c>
      <c r="T1447">
        <v>0.2</v>
      </c>
      <c r="U1447" s="2">
        <v>-39.1248</v>
      </c>
      <c r="V1447" s="3">
        <f xml:space="preserve"> SalesData[[#This Row],[Profit]]/SalesData[[#This Row],[Sales]]</f>
        <v>-0.23750000000000002</v>
      </c>
      <c r="W1447" s="1">
        <f>EOMONTH(SalesData[[#This Row],[Order Date]],0)</f>
        <v>42916</v>
      </c>
    </row>
    <row r="1448" spans="1:23" x14ac:dyDescent="0.3">
      <c r="A1448">
        <v>1447</v>
      </c>
      <c r="B1448" t="s">
        <v>4379</v>
      </c>
      <c r="C1448" s="1">
        <v>42899</v>
      </c>
      <c r="D1448" s="1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 s="2">
        <v>470.30200000000002</v>
      </c>
      <c r="S1448">
        <v>7</v>
      </c>
      <c r="T1448">
        <v>0.3</v>
      </c>
      <c r="U1448" s="2">
        <v>-87.341800000000006</v>
      </c>
      <c r="V1448" s="3">
        <f xml:space="preserve"> SalesData[[#This Row],[Profit]]/SalesData[[#This Row],[Sales]]</f>
        <v>-0.18571428571428572</v>
      </c>
      <c r="W1448" s="1">
        <f>EOMONTH(SalesData[[#This Row],[Order Date]],0)</f>
        <v>42916</v>
      </c>
    </row>
    <row r="1449" spans="1:23" x14ac:dyDescent="0.3">
      <c r="A1449">
        <v>1448</v>
      </c>
      <c r="B1449" t="s">
        <v>4379</v>
      </c>
      <c r="C1449" s="1">
        <v>42899</v>
      </c>
      <c r="D1449" s="1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 s="2">
        <v>47.984000000000002</v>
      </c>
      <c r="S1449">
        <v>2</v>
      </c>
      <c r="T1449">
        <v>0.2</v>
      </c>
      <c r="U1449" s="2">
        <v>5.9980000000000002</v>
      </c>
      <c r="V1449" s="3">
        <f xml:space="preserve"> SalesData[[#This Row],[Profit]]/SalesData[[#This Row],[Sales]]</f>
        <v>0.125</v>
      </c>
      <c r="W1449" s="1">
        <f>EOMONTH(SalesData[[#This Row],[Order Date]],0)</f>
        <v>42916</v>
      </c>
    </row>
    <row r="1450" spans="1:23" x14ac:dyDescent="0.3">
      <c r="A1450">
        <v>1449</v>
      </c>
      <c r="B1450" t="s">
        <v>4384</v>
      </c>
      <c r="C1450" s="1">
        <v>41752</v>
      </c>
      <c r="D1450" s="1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 s="2">
        <v>2.5019999999999998</v>
      </c>
      <c r="S1450">
        <v>3</v>
      </c>
      <c r="T1450">
        <v>0.7</v>
      </c>
      <c r="U1450" s="2">
        <v>-1.7514000000000001</v>
      </c>
      <c r="V1450" s="3">
        <f xml:space="preserve"> SalesData[[#This Row],[Profit]]/SalesData[[#This Row],[Sales]]</f>
        <v>-0.70000000000000007</v>
      </c>
      <c r="W1450" s="1">
        <f>EOMONTH(SalesData[[#This Row],[Order Date]],0)</f>
        <v>41759</v>
      </c>
    </row>
    <row r="1451" spans="1:23" x14ac:dyDescent="0.3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 s="2">
        <v>88.751999999999995</v>
      </c>
      <c r="S1451">
        <v>3</v>
      </c>
      <c r="T1451">
        <v>0.2</v>
      </c>
      <c r="U1451" s="2">
        <v>11.093999999999999</v>
      </c>
      <c r="V1451" s="3">
        <f xml:space="preserve"> SalesData[[#This Row],[Profit]]/SalesData[[#This Row],[Sales]]</f>
        <v>0.125</v>
      </c>
      <c r="W1451" s="1">
        <f>EOMONTH(SalesData[[#This Row],[Order Date]],0)</f>
        <v>42155</v>
      </c>
    </row>
    <row r="1452" spans="1:23" x14ac:dyDescent="0.3">
      <c r="A1452">
        <v>1451</v>
      </c>
      <c r="B1452" t="s">
        <v>4392</v>
      </c>
      <c r="C1452" s="1">
        <v>42204</v>
      </c>
      <c r="D1452" s="1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 s="2">
        <v>2.0249999999999999</v>
      </c>
      <c r="S1452">
        <v>1</v>
      </c>
      <c r="T1452">
        <v>0.7</v>
      </c>
      <c r="U1452" s="2">
        <v>-1.35</v>
      </c>
      <c r="V1452" s="3">
        <f xml:space="preserve"> SalesData[[#This Row],[Profit]]/SalesData[[#This Row],[Sales]]</f>
        <v>-0.66666666666666674</v>
      </c>
      <c r="W1452" s="1">
        <f>EOMONTH(SalesData[[#This Row],[Order Date]],0)</f>
        <v>42216</v>
      </c>
    </row>
    <row r="1453" spans="1:23" x14ac:dyDescent="0.3">
      <c r="A1453">
        <v>1452</v>
      </c>
      <c r="B1453" t="s">
        <v>4399</v>
      </c>
      <c r="C1453" s="1">
        <v>42700</v>
      </c>
      <c r="D1453" s="1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 s="2">
        <v>70.98</v>
      </c>
      <c r="S1453">
        <v>7</v>
      </c>
      <c r="T1453">
        <v>0</v>
      </c>
      <c r="U1453" s="2">
        <v>34.780200000000001</v>
      </c>
      <c r="V1453" s="3">
        <f xml:space="preserve"> SalesData[[#This Row],[Profit]]/SalesData[[#This Row],[Sales]]</f>
        <v>0.49</v>
      </c>
      <c r="W1453" s="1">
        <f>EOMONTH(SalesData[[#This Row],[Order Date]],0)</f>
        <v>42704</v>
      </c>
    </row>
    <row r="1454" spans="1:23" x14ac:dyDescent="0.3">
      <c r="A1454">
        <v>1453</v>
      </c>
      <c r="B1454" t="s">
        <v>4399</v>
      </c>
      <c r="C1454" s="1">
        <v>42700</v>
      </c>
      <c r="D1454" s="1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 s="2">
        <v>91.68</v>
      </c>
      <c r="S1454">
        <v>3</v>
      </c>
      <c r="T1454">
        <v>0</v>
      </c>
      <c r="U1454" s="2">
        <v>45.84</v>
      </c>
      <c r="V1454" s="3">
        <f xml:space="preserve"> SalesData[[#This Row],[Profit]]/SalesData[[#This Row],[Sales]]</f>
        <v>0.5</v>
      </c>
      <c r="W1454" s="1">
        <f>EOMONTH(SalesData[[#This Row],[Order Date]],0)</f>
        <v>42704</v>
      </c>
    </row>
    <row r="1455" spans="1:23" x14ac:dyDescent="0.3">
      <c r="A1455">
        <v>1454</v>
      </c>
      <c r="B1455" t="s">
        <v>4399</v>
      </c>
      <c r="C1455" s="1">
        <v>42700</v>
      </c>
      <c r="D1455" s="1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 s="2">
        <v>33.75</v>
      </c>
      <c r="S1455">
        <v>5</v>
      </c>
      <c r="T1455">
        <v>0</v>
      </c>
      <c r="U1455" s="2">
        <v>16.875</v>
      </c>
      <c r="V1455" s="3">
        <f xml:space="preserve"> SalesData[[#This Row],[Profit]]/SalesData[[#This Row],[Sales]]</f>
        <v>0.5</v>
      </c>
      <c r="W1455" s="1">
        <f>EOMONTH(SalesData[[#This Row],[Order Date]],0)</f>
        <v>42704</v>
      </c>
    </row>
    <row r="1456" spans="1:23" x14ac:dyDescent="0.3">
      <c r="A1456">
        <v>1455</v>
      </c>
      <c r="B1456" t="s">
        <v>4399</v>
      </c>
      <c r="C1456" s="1">
        <v>42700</v>
      </c>
      <c r="D1456" s="1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 s="2">
        <v>3040</v>
      </c>
      <c r="S1456">
        <v>8</v>
      </c>
      <c r="T1456">
        <v>0</v>
      </c>
      <c r="U1456" s="2">
        <v>1459.2</v>
      </c>
      <c r="V1456" s="3">
        <f xml:space="preserve"> SalesData[[#This Row],[Profit]]/SalesData[[#This Row],[Sales]]</f>
        <v>0.48000000000000004</v>
      </c>
      <c r="W1456" s="1">
        <f>EOMONTH(SalesData[[#This Row],[Order Date]],0)</f>
        <v>42704</v>
      </c>
    </row>
    <row r="1457" spans="1:23" x14ac:dyDescent="0.3">
      <c r="A1457">
        <v>1456</v>
      </c>
      <c r="B1457" t="s">
        <v>4408</v>
      </c>
      <c r="C1457" s="1">
        <v>42898</v>
      </c>
      <c r="D1457" s="1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 s="2">
        <v>91.2</v>
      </c>
      <c r="S1457">
        <v>3</v>
      </c>
      <c r="T1457">
        <v>0</v>
      </c>
      <c r="U1457" s="2">
        <v>41.951999999999998</v>
      </c>
      <c r="V1457" s="3">
        <f xml:space="preserve"> SalesData[[#This Row],[Profit]]/SalesData[[#This Row],[Sales]]</f>
        <v>0.45999999999999996</v>
      </c>
      <c r="W1457" s="1">
        <f>EOMONTH(SalesData[[#This Row],[Order Date]],0)</f>
        <v>42916</v>
      </c>
    </row>
    <row r="1458" spans="1:23" x14ac:dyDescent="0.3">
      <c r="A1458">
        <v>1457</v>
      </c>
      <c r="B1458" t="s">
        <v>4408</v>
      </c>
      <c r="C1458" s="1">
        <v>42898</v>
      </c>
      <c r="D1458" s="1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 s="2">
        <v>452.94</v>
      </c>
      <c r="S1458">
        <v>3</v>
      </c>
      <c r="T1458">
        <v>0</v>
      </c>
      <c r="U1458" s="2">
        <v>67.941000000000003</v>
      </c>
      <c r="V1458" s="3">
        <f xml:space="preserve"> SalesData[[#This Row],[Profit]]/SalesData[[#This Row],[Sales]]</f>
        <v>0.15</v>
      </c>
      <c r="W1458" s="1">
        <f>EOMONTH(SalesData[[#This Row],[Order Date]],0)</f>
        <v>42916</v>
      </c>
    </row>
    <row r="1459" spans="1:23" x14ac:dyDescent="0.3">
      <c r="A1459">
        <v>1458</v>
      </c>
      <c r="B1459" t="s">
        <v>4415</v>
      </c>
      <c r="C1459" s="1">
        <v>42233</v>
      </c>
      <c r="D1459" s="1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 s="2">
        <v>52.2</v>
      </c>
      <c r="S1459">
        <v>9</v>
      </c>
      <c r="T1459">
        <v>0</v>
      </c>
      <c r="U1459" s="2">
        <v>23.49</v>
      </c>
      <c r="V1459" s="3">
        <f xml:space="preserve"> SalesData[[#This Row],[Profit]]/SalesData[[#This Row],[Sales]]</f>
        <v>0.44999999999999996</v>
      </c>
      <c r="W1459" s="1">
        <f>EOMONTH(SalesData[[#This Row],[Order Date]],0)</f>
        <v>42247</v>
      </c>
    </row>
    <row r="1460" spans="1:23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 s="2">
        <v>15.936</v>
      </c>
      <c r="S1460">
        <v>4</v>
      </c>
      <c r="T1460">
        <v>0.2</v>
      </c>
      <c r="U1460" s="2">
        <v>5.1791999999999998</v>
      </c>
      <c r="V1460" s="3">
        <f xml:space="preserve"> SalesData[[#This Row],[Profit]]/SalesData[[#This Row],[Sales]]</f>
        <v>0.32500000000000001</v>
      </c>
      <c r="W1460" s="1">
        <f>EOMONTH(SalesData[[#This Row],[Order Date]],0)</f>
        <v>42643</v>
      </c>
    </row>
    <row r="1461" spans="1:23" x14ac:dyDescent="0.3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 s="2">
        <v>27.46</v>
      </c>
      <c r="S1461">
        <v>2</v>
      </c>
      <c r="T1461">
        <v>0</v>
      </c>
      <c r="U1461" s="2">
        <v>9.8856000000000002</v>
      </c>
      <c r="V1461" s="3">
        <f xml:space="preserve"> SalesData[[#This Row],[Profit]]/SalesData[[#This Row],[Sales]]</f>
        <v>0.36</v>
      </c>
      <c r="W1461" s="1">
        <f>EOMONTH(SalesData[[#This Row],[Order Date]],0)</f>
        <v>41790</v>
      </c>
    </row>
    <row r="1462" spans="1:23" x14ac:dyDescent="0.3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 s="2">
        <v>55.423999999999999</v>
      </c>
      <c r="S1462">
        <v>2</v>
      </c>
      <c r="T1462">
        <v>0.2</v>
      </c>
      <c r="U1462" s="2">
        <v>19.398399999999999</v>
      </c>
      <c r="V1462" s="3">
        <f xml:space="preserve"> SalesData[[#This Row],[Profit]]/SalesData[[#This Row],[Sales]]</f>
        <v>0.35</v>
      </c>
      <c r="W1462" s="1">
        <f>EOMONTH(SalesData[[#This Row],[Order Date]],0)</f>
        <v>42369</v>
      </c>
    </row>
    <row r="1463" spans="1:23" x14ac:dyDescent="0.3">
      <c r="A1463">
        <v>1462</v>
      </c>
      <c r="B1463" t="s">
        <v>4428</v>
      </c>
      <c r="C1463" s="1">
        <v>42440</v>
      </c>
      <c r="D1463" s="1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 s="2">
        <v>244.006</v>
      </c>
      <c r="S1463">
        <v>2</v>
      </c>
      <c r="T1463">
        <v>0.3</v>
      </c>
      <c r="U1463" s="2">
        <v>-31.372199999999999</v>
      </c>
      <c r="V1463" s="3">
        <f xml:space="preserve"> SalesData[[#This Row],[Profit]]/SalesData[[#This Row],[Sales]]</f>
        <v>-0.12857142857142856</v>
      </c>
      <c r="W1463" s="1">
        <f>EOMONTH(SalesData[[#This Row],[Order Date]],0)</f>
        <v>42460</v>
      </c>
    </row>
    <row r="1464" spans="1:23" x14ac:dyDescent="0.3">
      <c r="A1464">
        <v>1463</v>
      </c>
      <c r="B1464" t="s">
        <v>4433</v>
      </c>
      <c r="C1464" s="1">
        <v>42608</v>
      </c>
      <c r="D1464" s="1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 s="2">
        <v>159.98400000000001</v>
      </c>
      <c r="S1464">
        <v>2</v>
      </c>
      <c r="T1464">
        <v>0.2</v>
      </c>
      <c r="U1464" s="2">
        <v>43.995600000000003</v>
      </c>
      <c r="V1464" s="3">
        <f xml:space="preserve"> SalesData[[#This Row],[Profit]]/SalesData[[#This Row],[Sales]]</f>
        <v>0.27500000000000002</v>
      </c>
      <c r="W1464" s="1">
        <f>EOMONTH(SalesData[[#This Row],[Order Date]],0)</f>
        <v>42613</v>
      </c>
    </row>
    <row r="1465" spans="1:23" x14ac:dyDescent="0.3">
      <c r="A1465">
        <v>1464</v>
      </c>
      <c r="B1465" t="s">
        <v>4433</v>
      </c>
      <c r="C1465" s="1">
        <v>42608</v>
      </c>
      <c r="D1465" s="1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 s="2">
        <v>1024.7159999999999</v>
      </c>
      <c r="S1465">
        <v>6</v>
      </c>
      <c r="T1465">
        <v>0.3</v>
      </c>
      <c r="U1465" s="2">
        <v>-29.2776</v>
      </c>
      <c r="V1465" s="3">
        <f xml:space="preserve"> SalesData[[#This Row],[Profit]]/SalesData[[#This Row],[Sales]]</f>
        <v>-2.8571428571428574E-2</v>
      </c>
      <c r="W1465" s="1">
        <f>EOMONTH(SalesData[[#This Row],[Order Date]],0)</f>
        <v>42613</v>
      </c>
    </row>
    <row r="1466" spans="1:23" x14ac:dyDescent="0.3">
      <c r="A1466">
        <v>1465</v>
      </c>
      <c r="B1466" t="s">
        <v>4434</v>
      </c>
      <c r="C1466" s="1">
        <v>42720</v>
      </c>
      <c r="D1466" s="1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 s="2">
        <v>3.68</v>
      </c>
      <c r="S1466">
        <v>2</v>
      </c>
      <c r="T1466">
        <v>0</v>
      </c>
      <c r="U1466" s="2">
        <v>1.8031999999999999</v>
      </c>
      <c r="V1466" s="3">
        <f xml:space="preserve"> SalesData[[#This Row],[Profit]]/SalesData[[#This Row],[Sales]]</f>
        <v>0.48999999999999994</v>
      </c>
      <c r="W1466" s="1">
        <f>EOMONTH(SalesData[[#This Row],[Order Date]],0)</f>
        <v>42735</v>
      </c>
    </row>
    <row r="1467" spans="1:23" x14ac:dyDescent="0.3">
      <c r="A1467">
        <v>1466</v>
      </c>
      <c r="B1467" t="s">
        <v>4437</v>
      </c>
      <c r="C1467" s="1">
        <v>41859</v>
      </c>
      <c r="D1467" s="1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 s="2">
        <v>121.376</v>
      </c>
      <c r="S1467">
        <v>4</v>
      </c>
      <c r="T1467">
        <v>0.2</v>
      </c>
      <c r="U1467" s="2">
        <v>-3.0344000000000002</v>
      </c>
      <c r="V1467" s="3">
        <f xml:space="preserve"> SalesData[[#This Row],[Profit]]/SalesData[[#This Row],[Sales]]</f>
        <v>-2.5000000000000001E-2</v>
      </c>
      <c r="W1467" s="1">
        <f>EOMONTH(SalesData[[#This Row],[Order Date]],0)</f>
        <v>41882</v>
      </c>
    </row>
    <row r="1468" spans="1:23" x14ac:dyDescent="0.3">
      <c r="A1468">
        <v>1467</v>
      </c>
      <c r="B1468" t="s">
        <v>4437</v>
      </c>
      <c r="C1468" s="1">
        <v>41859</v>
      </c>
      <c r="D1468" s="1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 s="2">
        <v>95.975999999999999</v>
      </c>
      <c r="S1468">
        <v>3</v>
      </c>
      <c r="T1468">
        <v>0.2</v>
      </c>
      <c r="U1468" s="2">
        <v>-10.7973</v>
      </c>
      <c r="V1468" s="3">
        <f xml:space="preserve"> SalesData[[#This Row],[Profit]]/SalesData[[#This Row],[Sales]]</f>
        <v>-0.1125</v>
      </c>
      <c r="W1468" s="1">
        <f>EOMONTH(SalesData[[#This Row],[Order Date]],0)</f>
        <v>41882</v>
      </c>
    </row>
    <row r="1469" spans="1:23" x14ac:dyDescent="0.3">
      <c r="A1469">
        <v>1468</v>
      </c>
      <c r="B1469" t="s">
        <v>4440</v>
      </c>
      <c r="C1469" s="1">
        <v>42140</v>
      </c>
      <c r="D1469" s="1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 s="2">
        <v>255.96799999999999</v>
      </c>
      <c r="S1469">
        <v>4</v>
      </c>
      <c r="T1469">
        <v>0.2</v>
      </c>
      <c r="U1469" s="2">
        <v>31.995999999999999</v>
      </c>
      <c r="V1469" s="3">
        <f xml:space="preserve"> SalesData[[#This Row],[Profit]]/SalesData[[#This Row],[Sales]]</f>
        <v>0.125</v>
      </c>
      <c r="W1469" s="1">
        <f>EOMONTH(SalesData[[#This Row],[Order Date]],0)</f>
        <v>42155</v>
      </c>
    </row>
    <row r="1470" spans="1:23" x14ac:dyDescent="0.3">
      <c r="A1470">
        <v>1469</v>
      </c>
      <c r="B1470" t="s">
        <v>4442</v>
      </c>
      <c r="C1470" s="1">
        <v>43078</v>
      </c>
      <c r="D1470" s="1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 s="2">
        <v>872.94</v>
      </c>
      <c r="S1470">
        <v>3</v>
      </c>
      <c r="T1470">
        <v>0</v>
      </c>
      <c r="U1470" s="2">
        <v>226.96440000000001</v>
      </c>
      <c r="V1470" s="3">
        <f xml:space="preserve"> SalesData[[#This Row],[Profit]]/SalesData[[#This Row],[Sales]]</f>
        <v>0.26</v>
      </c>
      <c r="W1470" s="1">
        <f>EOMONTH(SalesData[[#This Row],[Order Date]],0)</f>
        <v>43100</v>
      </c>
    </row>
    <row r="1471" spans="1:23" x14ac:dyDescent="0.3">
      <c r="A1471">
        <v>1470</v>
      </c>
      <c r="B1471" t="s">
        <v>4442</v>
      </c>
      <c r="C1471" s="1">
        <v>43078</v>
      </c>
      <c r="D1471" s="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 s="2">
        <v>41.54</v>
      </c>
      <c r="S1471">
        <v>2</v>
      </c>
      <c r="T1471">
        <v>0</v>
      </c>
      <c r="U1471" s="2">
        <v>19.523800000000001</v>
      </c>
      <c r="V1471" s="3">
        <f xml:space="preserve"> SalesData[[#This Row],[Profit]]/SalesData[[#This Row],[Sales]]</f>
        <v>0.47000000000000003</v>
      </c>
      <c r="W1471" s="1">
        <f>EOMONTH(SalesData[[#This Row],[Order Date]],0)</f>
        <v>43100</v>
      </c>
    </row>
    <row r="1472" spans="1:23" x14ac:dyDescent="0.3">
      <c r="A1472">
        <v>1471</v>
      </c>
      <c r="B1472" t="s">
        <v>4442</v>
      </c>
      <c r="C1472" s="1">
        <v>43078</v>
      </c>
      <c r="D1472" s="1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 s="2">
        <v>12.96</v>
      </c>
      <c r="S1472">
        <v>2</v>
      </c>
      <c r="T1472">
        <v>0</v>
      </c>
      <c r="U1472" s="2">
        <v>6.2207999999999997</v>
      </c>
      <c r="V1472" s="3">
        <f xml:space="preserve"> SalesData[[#This Row],[Profit]]/SalesData[[#This Row],[Sales]]</f>
        <v>0.47999999999999993</v>
      </c>
      <c r="W1472" s="1">
        <f>EOMONTH(SalesData[[#This Row],[Order Date]],0)</f>
        <v>43100</v>
      </c>
    </row>
    <row r="1473" spans="1:23" x14ac:dyDescent="0.3">
      <c r="A1473">
        <v>1472</v>
      </c>
      <c r="B1473" t="s">
        <v>4447</v>
      </c>
      <c r="C1473" s="1">
        <v>42271</v>
      </c>
      <c r="D1473" s="1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 s="2">
        <v>6.8479999999999999</v>
      </c>
      <c r="S1473">
        <v>2</v>
      </c>
      <c r="T1473">
        <v>0.2</v>
      </c>
      <c r="U1473" s="2">
        <v>0.59919999999999995</v>
      </c>
      <c r="V1473" s="3">
        <f xml:space="preserve"> SalesData[[#This Row],[Profit]]/SalesData[[#This Row],[Sales]]</f>
        <v>8.7499999999999994E-2</v>
      </c>
      <c r="W1473" s="1">
        <f>EOMONTH(SalesData[[#This Row],[Order Date]],0)</f>
        <v>42277</v>
      </c>
    </row>
    <row r="1474" spans="1:23" x14ac:dyDescent="0.3">
      <c r="A1474">
        <v>1473</v>
      </c>
      <c r="B1474" t="s">
        <v>4451</v>
      </c>
      <c r="C1474" s="1">
        <v>42927</v>
      </c>
      <c r="D1474" s="1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 s="2">
        <v>8.67</v>
      </c>
      <c r="S1474">
        <v>3</v>
      </c>
      <c r="T1474">
        <v>0</v>
      </c>
      <c r="U1474" s="2">
        <v>4.0749000000000004</v>
      </c>
      <c r="V1474" s="3">
        <f xml:space="preserve"> SalesData[[#This Row],[Profit]]/SalesData[[#This Row],[Sales]]</f>
        <v>0.47000000000000003</v>
      </c>
      <c r="W1474" s="1">
        <f>EOMONTH(SalesData[[#This Row],[Order Date]],0)</f>
        <v>42947</v>
      </c>
    </row>
    <row r="1475" spans="1:23" x14ac:dyDescent="0.3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 s="2">
        <v>6.6879999999999997</v>
      </c>
      <c r="S1475">
        <v>4</v>
      </c>
      <c r="T1475">
        <v>0.6</v>
      </c>
      <c r="U1475" s="2">
        <v>-4.0128000000000004</v>
      </c>
      <c r="V1475" s="3">
        <f xml:space="preserve"> SalesData[[#This Row],[Profit]]/SalesData[[#This Row],[Sales]]</f>
        <v>-0.60000000000000009</v>
      </c>
      <c r="W1475" s="1">
        <f>EOMONTH(SalesData[[#This Row],[Order Date]],0)</f>
        <v>42369</v>
      </c>
    </row>
    <row r="1476" spans="1:23" x14ac:dyDescent="0.3">
      <c r="A1476">
        <v>1475</v>
      </c>
      <c r="B1476" t="s">
        <v>4457</v>
      </c>
      <c r="C1476" s="1">
        <v>42693</v>
      </c>
      <c r="D1476" s="1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 s="2">
        <v>17.28</v>
      </c>
      <c r="S1476">
        <v>6</v>
      </c>
      <c r="T1476">
        <v>0</v>
      </c>
      <c r="U1476" s="2">
        <v>5.0111999999999997</v>
      </c>
      <c r="V1476" s="3">
        <f xml:space="preserve"> SalesData[[#This Row],[Profit]]/SalesData[[#This Row],[Sales]]</f>
        <v>0.28999999999999998</v>
      </c>
      <c r="W1476" s="1">
        <f>EOMONTH(SalesData[[#This Row],[Order Date]],0)</f>
        <v>42704</v>
      </c>
    </row>
    <row r="1477" spans="1:23" x14ac:dyDescent="0.3">
      <c r="A1477">
        <v>1476</v>
      </c>
      <c r="B1477" t="s">
        <v>4457</v>
      </c>
      <c r="C1477" s="1">
        <v>42693</v>
      </c>
      <c r="D1477" s="1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 s="2">
        <v>17.712</v>
      </c>
      <c r="S1477">
        <v>3</v>
      </c>
      <c r="T1477">
        <v>0.2</v>
      </c>
      <c r="U1477" s="2">
        <v>6.4206000000000003</v>
      </c>
      <c r="V1477" s="3">
        <f xml:space="preserve"> SalesData[[#This Row],[Profit]]/SalesData[[#This Row],[Sales]]</f>
        <v>0.36250000000000004</v>
      </c>
      <c r="W1477" s="1">
        <f>EOMONTH(SalesData[[#This Row],[Order Date]],0)</f>
        <v>42704</v>
      </c>
    </row>
    <row r="1478" spans="1:23" x14ac:dyDescent="0.3">
      <c r="A1478">
        <v>1477</v>
      </c>
      <c r="B1478" t="s">
        <v>4464</v>
      </c>
      <c r="C1478" s="1">
        <v>42813</v>
      </c>
      <c r="D1478" s="1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 s="2">
        <v>28.91</v>
      </c>
      <c r="S1478">
        <v>7</v>
      </c>
      <c r="T1478">
        <v>0</v>
      </c>
      <c r="U1478" s="2">
        <v>13.2986</v>
      </c>
      <c r="V1478" s="3">
        <f xml:space="preserve"> SalesData[[#This Row],[Profit]]/SalesData[[#This Row],[Sales]]</f>
        <v>0.46</v>
      </c>
      <c r="W1478" s="1">
        <f>EOMONTH(SalesData[[#This Row],[Order Date]],0)</f>
        <v>42825</v>
      </c>
    </row>
    <row r="1479" spans="1:23" x14ac:dyDescent="0.3">
      <c r="A1479">
        <v>1478</v>
      </c>
      <c r="B1479" t="s">
        <v>4469</v>
      </c>
      <c r="C1479" s="1">
        <v>42687</v>
      </c>
      <c r="D1479" s="1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 s="2">
        <v>52.136000000000003</v>
      </c>
      <c r="S1479">
        <v>7</v>
      </c>
      <c r="T1479">
        <v>0.2</v>
      </c>
      <c r="U1479" s="2">
        <v>5.8653000000000004</v>
      </c>
      <c r="V1479" s="3">
        <f xml:space="preserve"> SalesData[[#This Row],[Profit]]/SalesData[[#This Row],[Sales]]</f>
        <v>0.1125</v>
      </c>
      <c r="W1479" s="1">
        <f>EOMONTH(SalesData[[#This Row],[Order Date]],0)</f>
        <v>42704</v>
      </c>
    </row>
    <row r="1480" spans="1:23" x14ac:dyDescent="0.3">
      <c r="A1480">
        <v>1479</v>
      </c>
      <c r="B1480" t="s">
        <v>4473</v>
      </c>
      <c r="C1480" s="1">
        <v>43058</v>
      </c>
      <c r="D1480" s="1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 s="2">
        <v>31.968</v>
      </c>
      <c r="S1480">
        <v>4</v>
      </c>
      <c r="T1480">
        <v>0.2</v>
      </c>
      <c r="U1480" s="2">
        <v>2.3976000000000002</v>
      </c>
      <c r="V1480" s="3">
        <f xml:space="preserve"> SalesData[[#This Row],[Profit]]/SalesData[[#This Row],[Sales]]</f>
        <v>7.5000000000000011E-2</v>
      </c>
      <c r="W1480" s="1">
        <f>EOMONTH(SalesData[[#This Row],[Order Date]],0)</f>
        <v>43069</v>
      </c>
    </row>
    <row r="1481" spans="1:23" x14ac:dyDescent="0.3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 s="2">
        <v>25.92</v>
      </c>
      <c r="S1481">
        <v>4</v>
      </c>
      <c r="T1481">
        <v>0</v>
      </c>
      <c r="U1481" s="2">
        <v>12.441599999999999</v>
      </c>
      <c r="V1481" s="3">
        <f xml:space="preserve"> SalesData[[#This Row],[Profit]]/SalesData[[#This Row],[Sales]]</f>
        <v>0.47999999999999993</v>
      </c>
      <c r="W1481" s="1">
        <f>EOMONTH(SalesData[[#This Row],[Order Date]],0)</f>
        <v>42735</v>
      </c>
    </row>
    <row r="1482" spans="1:23" x14ac:dyDescent="0.3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 s="2">
        <v>40.46</v>
      </c>
      <c r="S1482">
        <v>7</v>
      </c>
      <c r="T1482">
        <v>0</v>
      </c>
      <c r="U1482" s="2">
        <v>19.825399999999998</v>
      </c>
      <c r="V1482" s="3">
        <f xml:space="preserve"> SalesData[[#This Row],[Profit]]/SalesData[[#This Row],[Sales]]</f>
        <v>0.48999999999999994</v>
      </c>
      <c r="W1482" s="1">
        <f>EOMONTH(SalesData[[#This Row],[Order Date]],0)</f>
        <v>42735</v>
      </c>
    </row>
    <row r="1483" spans="1:23" x14ac:dyDescent="0.3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 s="2">
        <v>33.869999999999997</v>
      </c>
      <c r="S1483">
        <v>3</v>
      </c>
      <c r="T1483">
        <v>0</v>
      </c>
      <c r="U1483" s="2">
        <v>8.8062000000000005</v>
      </c>
      <c r="V1483" s="3">
        <f xml:space="preserve"> SalesData[[#This Row],[Profit]]/SalesData[[#This Row],[Sales]]</f>
        <v>0.26</v>
      </c>
      <c r="W1483" s="1">
        <f>EOMONTH(SalesData[[#This Row],[Order Date]],0)</f>
        <v>42735</v>
      </c>
    </row>
    <row r="1484" spans="1:23" x14ac:dyDescent="0.3">
      <c r="A1484">
        <v>1483</v>
      </c>
      <c r="B1484" t="s">
        <v>4482</v>
      </c>
      <c r="C1484" s="1">
        <v>42972</v>
      </c>
      <c r="D1484" s="1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 s="2">
        <v>9.7279999999999998</v>
      </c>
      <c r="S1484">
        <v>2</v>
      </c>
      <c r="T1484">
        <v>0.2</v>
      </c>
      <c r="U1484" s="2">
        <v>1.7023999999999999</v>
      </c>
      <c r="V1484" s="3">
        <f xml:space="preserve"> SalesData[[#This Row],[Profit]]/SalesData[[#This Row],[Sales]]</f>
        <v>0.17499999999999999</v>
      </c>
      <c r="W1484" s="1">
        <f>EOMONTH(SalesData[[#This Row],[Order Date]],0)</f>
        <v>42978</v>
      </c>
    </row>
    <row r="1485" spans="1:23" x14ac:dyDescent="0.3">
      <c r="A1485">
        <v>1484</v>
      </c>
      <c r="B1485" t="s">
        <v>4482</v>
      </c>
      <c r="C1485" s="1">
        <v>42972</v>
      </c>
      <c r="D1485" s="1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 s="2">
        <v>3.4239999999999999</v>
      </c>
      <c r="S1485">
        <v>1</v>
      </c>
      <c r="T1485">
        <v>0.2</v>
      </c>
      <c r="U1485" s="2">
        <v>1.07</v>
      </c>
      <c r="V1485" s="3">
        <f xml:space="preserve"> SalesData[[#This Row],[Profit]]/SalesData[[#This Row],[Sales]]</f>
        <v>0.3125</v>
      </c>
      <c r="W1485" s="1">
        <f>EOMONTH(SalesData[[#This Row],[Order Date]],0)</f>
        <v>42978</v>
      </c>
    </row>
    <row r="1486" spans="1:23" x14ac:dyDescent="0.3">
      <c r="A1486">
        <v>1485</v>
      </c>
      <c r="B1486" t="s">
        <v>4485</v>
      </c>
      <c r="C1486" s="1">
        <v>42657</v>
      </c>
      <c r="D1486" s="1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 s="2">
        <v>177</v>
      </c>
      <c r="S1486">
        <v>3</v>
      </c>
      <c r="T1486">
        <v>0</v>
      </c>
      <c r="U1486" s="2">
        <v>30.09</v>
      </c>
      <c r="V1486" s="3">
        <f xml:space="preserve"> SalesData[[#This Row],[Profit]]/SalesData[[#This Row],[Sales]]</f>
        <v>0.17</v>
      </c>
      <c r="W1486" s="1">
        <f>EOMONTH(SalesData[[#This Row],[Order Date]],0)</f>
        <v>42674</v>
      </c>
    </row>
    <row r="1487" spans="1:23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 s="2">
        <v>3.76</v>
      </c>
      <c r="S1487">
        <v>2</v>
      </c>
      <c r="T1487">
        <v>0</v>
      </c>
      <c r="U1487" s="2">
        <v>1.3160000000000001</v>
      </c>
      <c r="V1487" s="3">
        <f xml:space="preserve"> SalesData[[#This Row],[Profit]]/SalesData[[#This Row],[Sales]]</f>
        <v>0.35000000000000003</v>
      </c>
      <c r="W1487" s="1">
        <f>EOMONTH(SalesData[[#This Row],[Order Date]],0)</f>
        <v>41973</v>
      </c>
    </row>
    <row r="1488" spans="1:23" x14ac:dyDescent="0.3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 s="2">
        <v>1212.848</v>
      </c>
      <c r="S1488">
        <v>7</v>
      </c>
      <c r="T1488">
        <v>0.2</v>
      </c>
      <c r="U1488" s="2">
        <v>106.1242</v>
      </c>
      <c r="V1488" s="3">
        <f xml:space="preserve"> SalesData[[#This Row],[Profit]]/SalesData[[#This Row],[Sales]]</f>
        <v>8.7500000000000008E-2</v>
      </c>
      <c r="W1488" s="1">
        <f>EOMONTH(SalesData[[#This Row],[Order Date]],0)</f>
        <v>42338</v>
      </c>
    </row>
    <row r="1489" spans="1:23" x14ac:dyDescent="0.3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 s="2">
        <v>89.97</v>
      </c>
      <c r="S1489">
        <v>3</v>
      </c>
      <c r="T1489">
        <v>0</v>
      </c>
      <c r="U1489" s="2">
        <v>37.787399999999998</v>
      </c>
      <c r="V1489" s="3">
        <f xml:space="preserve"> SalesData[[#This Row],[Profit]]/SalesData[[#This Row],[Sales]]</f>
        <v>0.42</v>
      </c>
      <c r="W1489" s="1">
        <f>EOMONTH(SalesData[[#This Row],[Order Date]],0)</f>
        <v>42338</v>
      </c>
    </row>
    <row r="1490" spans="1:23" x14ac:dyDescent="0.3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 s="2">
        <v>42.6</v>
      </c>
      <c r="S1490">
        <v>3</v>
      </c>
      <c r="T1490">
        <v>0</v>
      </c>
      <c r="U1490" s="2">
        <v>16.614000000000001</v>
      </c>
      <c r="V1490" s="3">
        <f xml:space="preserve"> SalesData[[#This Row],[Profit]]/SalesData[[#This Row],[Sales]]</f>
        <v>0.39</v>
      </c>
      <c r="W1490" s="1">
        <f>EOMONTH(SalesData[[#This Row],[Order Date]],0)</f>
        <v>42338</v>
      </c>
    </row>
    <row r="1491" spans="1:23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 s="2">
        <v>5.04</v>
      </c>
      <c r="S1491">
        <v>2</v>
      </c>
      <c r="T1491">
        <v>0.2</v>
      </c>
      <c r="U1491" s="2">
        <v>1.764</v>
      </c>
      <c r="V1491" s="3">
        <f xml:space="preserve"> SalesData[[#This Row],[Profit]]/SalesData[[#This Row],[Sales]]</f>
        <v>0.35</v>
      </c>
      <c r="W1491" s="1">
        <f>EOMONTH(SalesData[[#This Row],[Order Date]],0)</f>
        <v>41973</v>
      </c>
    </row>
    <row r="1492" spans="1:23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 s="2">
        <v>62.96</v>
      </c>
      <c r="S1492">
        <v>4</v>
      </c>
      <c r="T1492">
        <v>0</v>
      </c>
      <c r="U1492" s="2">
        <v>28.332000000000001</v>
      </c>
      <c r="V1492" s="3">
        <f xml:space="preserve"> SalesData[[#This Row],[Profit]]/SalesData[[#This Row],[Sales]]</f>
        <v>0.45</v>
      </c>
      <c r="W1492" s="1">
        <f>EOMONTH(SalesData[[#This Row],[Order Date]],0)</f>
        <v>42855</v>
      </c>
    </row>
    <row r="1493" spans="1:23" x14ac:dyDescent="0.3">
      <c r="A1493">
        <v>1492</v>
      </c>
      <c r="B1493" t="s">
        <v>4508</v>
      </c>
      <c r="C1493" s="1">
        <v>43063</v>
      </c>
      <c r="D1493" s="1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 s="2">
        <v>5.88</v>
      </c>
      <c r="S1493">
        <v>1</v>
      </c>
      <c r="T1493">
        <v>0</v>
      </c>
      <c r="U1493" s="2">
        <v>2.8812000000000002</v>
      </c>
      <c r="V1493" s="3">
        <f xml:space="preserve"> SalesData[[#This Row],[Profit]]/SalesData[[#This Row],[Sales]]</f>
        <v>0.49000000000000005</v>
      </c>
      <c r="W1493" s="1">
        <f>EOMONTH(SalesData[[#This Row],[Order Date]],0)</f>
        <v>43069</v>
      </c>
    </row>
    <row r="1494" spans="1:23" x14ac:dyDescent="0.3">
      <c r="A1494">
        <v>1493</v>
      </c>
      <c r="B1494" t="s">
        <v>4508</v>
      </c>
      <c r="C1494" s="1">
        <v>43063</v>
      </c>
      <c r="D1494" s="1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 s="2">
        <v>977.29200000000003</v>
      </c>
      <c r="S1494">
        <v>6</v>
      </c>
      <c r="T1494">
        <v>0.1</v>
      </c>
      <c r="U1494" s="2">
        <v>173.74080000000001</v>
      </c>
      <c r="V1494" s="3">
        <f xml:space="preserve"> SalesData[[#This Row],[Profit]]/SalesData[[#This Row],[Sales]]</f>
        <v>0.17777777777777778</v>
      </c>
      <c r="W1494" s="1">
        <f>EOMONTH(SalesData[[#This Row],[Order Date]],0)</f>
        <v>43069</v>
      </c>
    </row>
    <row r="1495" spans="1:23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 s="2">
        <v>9.64</v>
      </c>
      <c r="S1495">
        <v>2</v>
      </c>
      <c r="T1495">
        <v>0</v>
      </c>
      <c r="U1495" s="2">
        <v>3.6631999999999998</v>
      </c>
      <c r="V1495" s="3">
        <f xml:space="preserve"> SalesData[[#This Row],[Profit]]/SalesData[[#This Row],[Sales]]</f>
        <v>0.37999999999999995</v>
      </c>
      <c r="W1495" s="1">
        <f>EOMONTH(SalesData[[#This Row],[Order Date]],0)</f>
        <v>43039</v>
      </c>
    </row>
    <row r="1496" spans="1:23" x14ac:dyDescent="0.3">
      <c r="A1496">
        <v>1495</v>
      </c>
      <c r="B1496" t="s">
        <v>4517</v>
      </c>
      <c r="C1496" s="1">
        <v>41990</v>
      </c>
      <c r="D1496" s="1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 s="2">
        <v>40.049999999999997</v>
      </c>
      <c r="S1496">
        <v>3</v>
      </c>
      <c r="T1496">
        <v>0</v>
      </c>
      <c r="U1496" s="2">
        <v>11.214</v>
      </c>
      <c r="V1496" s="3">
        <f xml:space="preserve"> SalesData[[#This Row],[Profit]]/SalesData[[#This Row],[Sales]]</f>
        <v>0.28000000000000003</v>
      </c>
      <c r="W1496" s="1">
        <f>EOMONTH(SalesData[[#This Row],[Order Date]],0)</f>
        <v>42004</v>
      </c>
    </row>
    <row r="1497" spans="1:23" x14ac:dyDescent="0.3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 s="2">
        <v>10.192</v>
      </c>
      <c r="S1497">
        <v>7</v>
      </c>
      <c r="T1497">
        <v>0.2</v>
      </c>
      <c r="U1497" s="2">
        <v>3.1850000000000001</v>
      </c>
      <c r="V1497" s="3">
        <f xml:space="preserve"> SalesData[[#This Row],[Profit]]/SalesData[[#This Row],[Sales]]</f>
        <v>0.3125</v>
      </c>
      <c r="W1497" s="1">
        <f>EOMONTH(SalesData[[#This Row],[Order Date]],0)</f>
        <v>43008</v>
      </c>
    </row>
    <row r="1498" spans="1:23" x14ac:dyDescent="0.3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 s="2">
        <v>16.783999999999999</v>
      </c>
      <c r="S1498">
        <v>1</v>
      </c>
      <c r="T1498">
        <v>0.2</v>
      </c>
      <c r="U1498" s="2">
        <v>-0.20979999999999999</v>
      </c>
      <c r="V1498" s="3">
        <f xml:space="preserve"> SalesData[[#This Row],[Profit]]/SalesData[[#This Row],[Sales]]</f>
        <v>-1.2500000000000001E-2</v>
      </c>
      <c r="W1498" s="1">
        <f>EOMONTH(SalesData[[#This Row],[Order Date]],0)</f>
        <v>43008</v>
      </c>
    </row>
    <row r="1499" spans="1:23" x14ac:dyDescent="0.3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 s="2">
        <v>13.12</v>
      </c>
      <c r="S1499">
        <v>5</v>
      </c>
      <c r="T1499">
        <v>0.2</v>
      </c>
      <c r="U1499" s="2">
        <v>3.7719999999999998</v>
      </c>
      <c r="V1499" s="3">
        <f xml:space="preserve"> SalesData[[#This Row],[Profit]]/SalesData[[#This Row],[Sales]]</f>
        <v>0.28749999999999998</v>
      </c>
      <c r="W1499" s="1">
        <f>EOMONTH(SalesData[[#This Row],[Order Date]],0)</f>
        <v>43008</v>
      </c>
    </row>
    <row r="1500" spans="1:23" x14ac:dyDescent="0.3">
      <c r="A1500">
        <v>1499</v>
      </c>
      <c r="B1500" t="s">
        <v>4525</v>
      </c>
      <c r="C1500" s="1">
        <v>42660</v>
      </c>
      <c r="D1500" s="1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 s="2">
        <v>18.16</v>
      </c>
      <c r="S1500">
        <v>5</v>
      </c>
      <c r="T1500">
        <v>0.2</v>
      </c>
      <c r="U1500" s="2">
        <v>6.5830000000000002</v>
      </c>
      <c r="V1500" s="3">
        <f xml:space="preserve"> SalesData[[#This Row],[Profit]]/SalesData[[#This Row],[Sales]]</f>
        <v>0.36249999999999999</v>
      </c>
      <c r="W1500" s="1">
        <f>EOMONTH(SalesData[[#This Row],[Order Date]],0)</f>
        <v>42674</v>
      </c>
    </row>
    <row r="1501" spans="1:23" x14ac:dyDescent="0.3">
      <c r="A1501">
        <v>1500</v>
      </c>
      <c r="B1501" t="s">
        <v>4527</v>
      </c>
      <c r="C1501" s="1">
        <v>43051</v>
      </c>
      <c r="D1501" s="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 s="2">
        <v>16.056000000000001</v>
      </c>
      <c r="S1501">
        <v>3</v>
      </c>
      <c r="T1501">
        <v>0.2</v>
      </c>
      <c r="U1501" s="2">
        <v>5.8202999999999996</v>
      </c>
      <c r="V1501" s="3">
        <f xml:space="preserve"> SalesData[[#This Row],[Profit]]/SalesData[[#This Row],[Sales]]</f>
        <v>0.36249999999999993</v>
      </c>
      <c r="W1501" s="1">
        <f>EOMONTH(SalesData[[#This Row],[Order Date]],0)</f>
        <v>43069</v>
      </c>
    </row>
    <row r="1502" spans="1:23" x14ac:dyDescent="0.3">
      <c r="A1502">
        <v>1501</v>
      </c>
      <c r="B1502" t="s">
        <v>4527</v>
      </c>
      <c r="C1502" s="1">
        <v>43051</v>
      </c>
      <c r="D1502" s="1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 s="2">
        <v>223.05600000000001</v>
      </c>
      <c r="S1502">
        <v>9</v>
      </c>
      <c r="T1502">
        <v>0.2</v>
      </c>
      <c r="U1502" s="2">
        <v>69.704999999999998</v>
      </c>
      <c r="V1502" s="3">
        <f xml:space="preserve"> SalesData[[#This Row],[Profit]]/SalesData[[#This Row],[Sales]]</f>
        <v>0.3125</v>
      </c>
      <c r="W1502" s="1">
        <f>EOMONTH(SalesData[[#This Row],[Order Date]],0)</f>
        <v>43069</v>
      </c>
    </row>
    <row r="1503" spans="1:23" x14ac:dyDescent="0.3">
      <c r="A1503">
        <v>1502</v>
      </c>
      <c r="B1503" t="s">
        <v>4527</v>
      </c>
      <c r="C1503" s="1">
        <v>43051</v>
      </c>
      <c r="D1503" s="1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 s="2">
        <v>540.048</v>
      </c>
      <c r="S1503">
        <v>3</v>
      </c>
      <c r="T1503">
        <v>0.2</v>
      </c>
      <c r="U1503" s="2">
        <v>-47.254199999999997</v>
      </c>
      <c r="V1503" s="3">
        <f xml:space="preserve"> SalesData[[#This Row],[Profit]]/SalesData[[#This Row],[Sales]]</f>
        <v>-8.7499999999999994E-2</v>
      </c>
      <c r="W1503" s="1">
        <f>EOMONTH(SalesData[[#This Row],[Order Date]],0)</f>
        <v>43069</v>
      </c>
    </row>
    <row r="1504" spans="1:23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 s="2">
        <v>33.520000000000003</v>
      </c>
      <c r="S1504">
        <v>2</v>
      </c>
      <c r="T1504">
        <v>0.2</v>
      </c>
      <c r="U1504" s="2">
        <v>3.3519999999999999</v>
      </c>
      <c r="V1504" s="3">
        <f xml:space="preserve"> SalesData[[#This Row],[Profit]]/SalesData[[#This Row],[Sales]]</f>
        <v>9.9999999999999992E-2</v>
      </c>
      <c r="W1504" s="1">
        <f>EOMONTH(SalesData[[#This Row],[Order Date]],0)</f>
        <v>42704</v>
      </c>
    </row>
    <row r="1505" spans="1:23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 s="2">
        <v>9.94</v>
      </c>
      <c r="S1505">
        <v>2</v>
      </c>
      <c r="T1505">
        <v>0</v>
      </c>
      <c r="U1505" s="2">
        <v>3.0813999999999999</v>
      </c>
      <c r="V1505" s="3">
        <f xml:space="preserve"> SalesData[[#This Row],[Profit]]/SalesData[[#This Row],[Sales]]</f>
        <v>0.31</v>
      </c>
      <c r="W1505" s="1">
        <f>EOMONTH(SalesData[[#This Row],[Order Date]],0)</f>
        <v>42704</v>
      </c>
    </row>
    <row r="1506" spans="1:23" x14ac:dyDescent="0.3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 s="2">
        <v>6.72</v>
      </c>
      <c r="S1506">
        <v>4</v>
      </c>
      <c r="T1506">
        <v>0</v>
      </c>
      <c r="U1506" s="2">
        <v>3.36</v>
      </c>
      <c r="V1506" s="3">
        <f xml:space="preserve"> SalesData[[#This Row],[Profit]]/SalesData[[#This Row],[Sales]]</f>
        <v>0.5</v>
      </c>
      <c r="W1506" s="1">
        <f>EOMONTH(SalesData[[#This Row],[Order Date]],0)</f>
        <v>42247</v>
      </c>
    </row>
    <row r="1507" spans="1:23" x14ac:dyDescent="0.3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 s="2">
        <v>1004.976</v>
      </c>
      <c r="S1507">
        <v>6</v>
      </c>
      <c r="T1507">
        <v>0.2</v>
      </c>
      <c r="U1507" s="2">
        <v>-175.8708</v>
      </c>
      <c r="V1507" s="3">
        <f xml:space="preserve"> SalesData[[#This Row],[Profit]]/SalesData[[#This Row],[Sales]]</f>
        <v>-0.17500000000000002</v>
      </c>
      <c r="W1507" s="1">
        <f>EOMONTH(SalesData[[#This Row],[Order Date]],0)</f>
        <v>42247</v>
      </c>
    </row>
    <row r="1508" spans="1:23" x14ac:dyDescent="0.3">
      <c r="A1508">
        <v>1507</v>
      </c>
      <c r="B1508" t="s">
        <v>4539</v>
      </c>
      <c r="C1508" s="1">
        <v>43093</v>
      </c>
      <c r="D1508" s="1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 s="2">
        <v>17.88</v>
      </c>
      <c r="S1508">
        <v>3</v>
      </c>
      <c r="T1508">
        <v>0.2</v>
      </c>
      <c r="U1508" s="2">
        <v>5.5875000000000004</v>
      </c>
      <c r="V1508" s="3">
        <f xml:space="preserve"> SalesData[[#This Row],[Profit]]/SalesData[[#This Row],[Sales]]</f>
        <v>0.31250000000000006</v>
      </c>
      <c r="W1508" s="1">
        <f>EOMONTH(SalesData[[#This Row],[Order Date]],0)</f>
        <v>43100</v>
      </c>
    </row>
    <row r="1509" spans="1:23" x14ac:dyDescent="0.3">
      <c r="A1509">
        <v>1508</v>
      </c>
      <c r="B1509" t="s">
        <v>4542</v>
      </c>
      <c r="C1509" s="1">
        <v>42630</v>
      </c>
      <c r="D1509" s="1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 s="2">
        <v>396</v>
      </c>
      <c r="S1509">
        <v>4</v>
      </c>
      <c r="T1509">
        <v>0</v>
      </c>
      <c r="U1509" s="2">
        <v>190.08</v>
      </c>
      <c r="V1509" s="3">
        <f xml:space="preserve"> SalesData[[#This Row],[Profit]]/SalesData[[#This Row],[Sales]]</f>
        <v>0.48000000000000004</v>
      </c>
      <c r="W1509" s="1">
        <f>EOMONTH(SalesData[[#This Row],[Order Date]],0)</f>
        <v>42643</v>
      </c>
    </row>
    <row r="1510" spans="1:23" x14ac:dyDescent="0.3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 s="2">
        <v>34.5</v>
      </c>
      <c r="S1510">
        <v>3</v>
      </c>
      <c r="T1510">
        <v>0</v>
      </c>
      <c r="U1510" s="2">
        <v>15.525</v>
      </c>
      <c r="V1510" s="3">
        <f xml:space="preserve"> SalesData[[#This Row],[Profit]]/SalesData[[#This Row],[Sales]]</f>
        <v>0.45</v>
      </c>
      <c r="W1510" s="1">
        <f>EOMONTH(SalesData[[#This Row],[Order Date]],0)</f>
        <v>43100</v>
      </c>
    </row>
    <row r="1511" spans="1:23" x14ac:dyDescent="0.3">
      <c r="A1511">
        <v>1510</v>
      </c>
      <c r="B1511" t="s">
        <v>4548</v>
      </c>
      <c r="C1511" s="1">
        <v>42990</v>
      </c>
      <c r="D1511" s="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 s="2">
        <v>8.36</v>
      </c>
      <c r="S1511">
        <v>2</v>
      </c>
      <c r="T1511">
        <v>0</v>
      </c>
      <c r="U1511" s="2">
        <v>3.0095999999999998</v>
      </c>
      <c r="V1511" s="3">
        <f xml:space="preserve"> SalesData[[#This Row],[Profit]]/SalesData[[#This Row],[Sales]]</f>
        <v>0.36</v>
      </c>
      <c r="W1511" s="1">
        <f>EOMONTH(SalesData[[#This Row],[Order Date]],0)</f>
        <v>43008</v>
      </c>
    </row>
    <row r="1512" spans="1:23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 s="2">
        <v>385.6</v>
      </c>
      <c r="S1512">
        <v>8</v>
      </c>
      <c r="T1512">
        <v>0</v>
      </c>
      <c r="U1512" s="2">
        <v>111.824</v>
      </c>
      <c r="V1512" s="3">
        <f xml:space="preserve"> SalesData[[#This Row],[Profit]]/SalesData[[#This Row],[Sales]]</f>
        <v>0.28999999999999998</v>
      </c>
      <c r="W1512" s="1">
        <f>EOMONTH(SalesData[[#This Row],[Order Date]],0)</f>
        <v>42916</v>
      </c>
    </row>
    <row r="1513" spans="1:23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 s="2">
        <v>35.82</v>
      </c>
      <c r="S1513">
        <v>9</v>
      </c>
      <c r="T1513">
        <v>0</v>
      </c>
      <c r="U1513" s="2">
        <v>11.820600000000001</v>
      </c>
      <c r="V1513" s="3">
        <f xml:space="preserve"> SalesData[[#This Row],[Profit]]/SalesData[[#This Row],[Sales]]</f>
        <v>0.33</v>
      </c>
      <c r="W1513" s="1">
        <f>EOMONTH(SalesData[[#This Row],[Order Date]],0)</f>
        <v>42916</v>
      </c>
    </row>
    <row r="1514" spans="1:23" x14ac:dyDescent="0.3">
      <c r="A1514">
        <v>1513</v>
      </c>
      <c r="B1514" t="s">
        <v>4551</v>
      </c>
      <c r="C1514" s="1">
        <v>42965</v>
      </c>
      <c r="D1514" s="1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 s="2">
        <v>200.06399999999999</v>
      </c>
      <c r="S1514">
        <v>3</v>
      </c>
      <c r="T1514">
        <v>0.2</v>
      </c>
      <c r="U1514" s="2">
        <v>12.504</v>
      </c>
      <c r="V1514" s="3">
        <f xml:space="preserve"> SalesData[[#This Row],[Profit]]/SalesData[[#This Row],[Sales]]</f>
        <v>6.25E-2</v>
      </c>
      <c r="W1514" s="1">
        <f>EOMONTH(SalesData[[#This Row],[Order Date]],0)</f>
        <v>42978</v>
      </c>
    </row>
    <row r="1515" spans="1:23" x14ac:dyDescent="0.3">
      <c r="A1515">
        <v>1514</v>
      </c>
      <c r="B1515" t="s">
        <v>4551</v>
      </c>
      <c r="C1515" s="1">
        <v>42965</v>
      </c>
      <c r="D1515" s="1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 s="2">
        <v>21.38</v>
      </c>
      <c r="S1515">
        <v>5</v>
      </c>
      <c r="T1515">
        <v>0.8</v>
      </c>
      <c r="U1515" s="2">
        <v>-33.139000000000003</v>
      </c>
      <c r="V1515" s="3">
        <f xml:space="preserve"> SalesData[[#This Row],[Profit]]/SalesData[[#This Row],[Sales]]</f>
        <v>-1.5500000000000003</v>
      </c>
      <c r="W1515" s="1">
        <f>EOMONTH(SalesData[[#This Row],[Order Date]],0)</f>
        <v>42978</v>
      </c>
    </row>
    <row r="1516" spans="1:23" x14ac:dyDescent="0.3">
      <c r="A1516">
        <v>1515</v>
      </c>
      <c r="B1516" t="s">
        <v>4551</v>
      </c>
      <c r="C1516" s="1">
        <v>42965</v>
      </c>
      <c r="D1516" s="1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 s="2">
        <v>6.7439999999999998</v>
      </c>
      <c r="S1516">
        <v>4</v>
      </c>
      <c r="T1516">
        <v>0.8</v>
      </c>
      <c r="U1516" s="2">
        <v>-11.4648</v>
      </c>
      <c r="V1516" s="3">
        <f xml:space="preserve"> SalesData[[#This Row],[Profit]]/SalesData[[#This Row],[Sales]]</f>
        <v>-1.7000000000000002</v>
      </c>
      <c r="W1516" s="1">
        <f>EOMONTH(SalesData[[#This Row],[Order Date]],0)</f>
        <v>42978</v>
      </c>
    </row>
    <row r="1517" spans="1:23" x14ac:dyDescent="0.3">
      <c r="A1517">
        <v>1516</v>
      </c>
      <c r="B1517" t="s">
        <v>4553</v>
      </c>
      <c r="C1517" s="1">
        <v>43080</v>
      </c>
      <c r="D1517" s="1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 s="2">
        <v>63.686</v>
      </c>
      <c r="S1517">
        <v>1</v>
      </c>
      <c r="T1517">
        <v>0.3</v>
      </c>
      <c r="U1517" s="2">
        <v>-9.0980000000000008</v>
      </c>
      <c r="V1517" s="3">
        <f xml:space="preserve"> SalesData[[#This Row],[Profit]]/SalesData[[#This Row],[Sales]]</f>
        <v>-0.14285714285714288</v>
      </c>
      <c r="W1517" s="1">
        <f>EOMONTH(SalesData[[#This Row],[Order Date]],0)</f>
        <v>43100</v>
      </c>
    </row>
    <row r="1518" spans="1:23" x14ac:dyDescent="0.3">
      <c r="A1518">
        <v>1517</v>
      </c>
      <c r="B1518" t="s">
        <v>4556</v>
      </c>
      <c r="C1518" s="1">
        <v>43079</v>
      </c>
      <c r="D1518" s="1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 s="2">
        <v>1669.6</v>
      </c>
      <c r="S1518">
        <v>4</v>
      </c>
      <c r="T1518">
        <v>0</v>
      </c>
      <c r="U1518" s="2">
        <v>116.872</v>
      </c>
      <c r="V1518" s="3">
        <f xml:space="preserve"> SalesData[[#This Row],[Profit]]/SalesData[[#This Row],[Sales]]</f>
        <v>7.0000000000000007E-2</v>
      </c>
      <c r="W1518" s="1">
        <f>EOMONTH(SalesData[[#This Row],[Order Date]],0)</f>
        <v>43100</v>
      </c>
    </row>
    <row r="1519" spans="1:23" x14ac:dyDescent="0.3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 s="2">
        <v>83.84</v>
      </c>
      <c r="S1519">
        <v>2</v>
      </c>
      <c r="T1519">
        <v>0.2</v>
      </c>
      <c r="U1519" s="2">
        <v>27.248000000000001</v>
      </c>
      <c r="V1519" s="3">
        <f xml:space="preserve"> SalesData[[#This Row],[Profit]]/SalesData[[#This Row],[Sales]]</f>
        <v>0.32500000000000001</v>
      </c>
      <c r="W1519" s="1">
        <f>EOMONTH(SalesData[[#This Row],[Order Date]],0)</f>
        <v>41698</v>
      </c>
    </row>
    <row r="1520" spans="1:23" x14ac:dyDescent="0.3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 s="2">
        <v>13.272</v>
      </c>
      <c r="S1520">
        <v>3</v>
      </c>
      <c r="T1520">
        <v>0.2</v>
      </c>
      <c r="U1520" s="2">
        <v>4.3133999999999997</v>
      </c>
      <c r="V1520" s="3">
        <f xml:space="preserve"> SalesData[[#This Row],[Profit]]/SalesData[[#This Row],[Sales]]</f>
        <v>0.32499999999999996</v>
      </c>
      <c r="W1520" s="1">
        <f>EOMONTH(SalesData[[#This Row],[Order Date]],0)</f>
        <v>41698</v>
      </c>
    </row>
    <row r="1521" spans="1:23" x14ac:dyDescent="0.3">
      <c r="A1521">
        <v>1520</v>
      </c>
      <c r="B1521" t="s">
        <v>4561</v>
      </c>
      <c r="C1521" s="1">
        <v>42777</v>
      </c>
      <c r="D1521" s="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 s="2">
        <v>21.335999999999999</v>
      </c>
      <c r="S1521">
        <v>7</v>
      </c>
      <c r="T1521">
        <v>0.2</v>
      </c>
      <c r="U1521" s="2">
        <v>7.7343000000000002</v>
      </c>
      <c r="V1521" s="3">
        <f xml:space="preserve"> SalesData[[#This Row],[Profit]]/SalesData[[#This Row],[Sales]]</f>
        <v>0.36250000000000004</v>
      </c>
      <c r="W1521" s="1">
        <f>EOMONTH(SalesData[[#This Row],[Order Date]],0)</f>
        <v>42794</v>
      </c>
    </row>
    <row r="1522" spans="1:23" x14ac:dyDescent="0.3">
      <c r="A1522">
        <v>1521</v>
      </c>
      <c r="B1522" t="s">
        <v>4563</v>
      </c>
      <c r="C1522" s="1">
        <v>42841</v>
      </c>
      <c r="D1522" s="1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 s="2">
        <v>16.52</v>
      </c>
      <c r="S1522">
        <v>5</v>
      </c>
      <c r="T1522">
        <v>0.2</v>
      </c>
      <c r="U1522" s="2">
        <v>2.0649999999999999</v>
      </c>
      <c r="V1522" s="3">
        <f xml:space="preserve"> SalesData[[#This Row],[Profit]]/SalesData[[#This Row],[Sales]]</f>
        <v>0.125</v>
      </c>
      <c r="W1522" s="1">
        <f>EOMONTH(SalesData[[#This Row],[Order Date]],0)</f>
        <v>42855</v>
      </c>
    </row>
    <row r="1523" spans="1:23" x14ac:dyDescent="0.3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 s="2">
        <v>206.11199999999999</v>
      </c>
      <c r="S1523">
        <v>6</v>
      </c>
      <c r="T1523">
        <v>0.2</v>
      </c>
      <c r="U1523" s="2">
        <v>48.951599999999999</v>
      </c>
      <c r="V1523" s="3">
        <f xml:space="preserve"> SalesData[[#This Row],[Profit]]/SalesData[[#This Row],[Sales]]</f>
        <v>0.23749999999999999</v>
      </c>
      <c r="W1523" s="1">
        <f>EOMONTH(SalesData[[#This Row],[Order Date]],0)</f>
        <v>42369</v>
      </c>
    </row>
    <row r="1524" spans="1:23" x14ac:dyDescent="0.3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 s="2">
        <v>19.920000000000002</v>
      </c>
      <c r="S1524">
        <v>5</v>
      </c>
      <c r="T1524">
        <v>0.2</v>
      </c>
      <c r="U1524" s="2">
        <v>6.7229999999999999</v>
      </c>
      <c r="V1524" s="3">
        <f xml:space="preserve"> SalesData[[#This Row],[Profit]]/SalesData[[#This Row],[Sales]]</f>
        <v>0.33749999999999997</v>
      </c>
      <c r="W1524" s="1">
        <f>EOMONTH(SalesData[[#This Row],[Order Date]],0)</f>
        <v>42369</v>
      </c>
    </row>
    <row r="1525" spans="1:23" x14ac:dyDescent="0.3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 s="2">
        <v>198.27199999999999</v>
      </c>
      <c r="S1525">
        <v>8</v>
      </c>
      <c r="T1525">
        <v>0.2</v>
      </c>
      <c r="U1525" s="2">
        <v>61.96</v>
      </c>
      <c r="V1525" s="3">
        <f xml:space="preserve"> SalesData[[#This Row],[Profit]]/SalesData[[#This Row],[Sales]]</f>
        <v>0.3125</v>
      </c>
      <c r="W1525" s="1">
        <f>EOMONTH(SalesData[[#This Row],[Order Date]],0)</f>
        <v>42369</v>
      </c>
    </row>
    <row r="1526" spans="1:23" x14ac:dyDescent="0.3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 s="2">
        <v>247.10400000000001</v>
      </c>
      <c r="S1526">
        <v>6</v>
      </c>
      <c r="T1526">
        <v>0.2</v>
      </c>
      <c r="U1526" s="2">
        <v>-58.687199999999997</v>
      </c>
      <c r="V1526" s="3">
        <f xml:space="preserve"> SalesData[[#This Row],[Profit]]/SalesData[[#This Row],[Sales]]</f>
        <v>-0.23749999999999999</v>
      </c>
      <c r="W1526" s="1">
        <f>EOMONTH(SalesData[[#This Row],[Order Date]],0)</f>
        <v>42369</v>
      </c>
    </row>
    <row r="1527" spans="1:23" x14ac:dyDescent="0.3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 s="2">
        <v>86.304000000000002</v>
      </c>
      <c r="S1527">
        <v>6</v>
      </c>
      <c r="T1527">
        <v>0.2</v>
      </c>
      <c r="U1527" s="2">
        <v>9.7091999999999992</v>
      </c>
      <c r="V1527" s="3">
        <f xml:space="preserve"> SalesData[[#This Row],[Profit]]/SalesData[[#This Row],[Sales]]</f>
        <v>0.11249999999999999</v>
      </c>
      <c r="W1527" s="1">
        <f>EOMONTH(SalesData[[#This Row],[Order Date]],0)</f>
        <v>42369</v>
      </c>
    </row>
    <row r="1528" spans="1:23" x14ac:dyDescent="0.3">
      <c r="A1528">
        <v>1527</v>
      </c>
      <c r="B1528" t="s">
        <v>4574</v>
      </c>
      <c r="C1528" s="1">
        <v>42573</v>
      </c>
      <c r="D1528" s="1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 s="2">
        <v>4.16</v>
      </c>
      <c r="S1528">
        <v>2</v>
      </c>
      <c r="T1528">
        <v>0.2</v>
      </c>
      <c r="U1528" s="2">
        <v>0.36399999999999999</v>
      </c>
      <c r="V1528" s="3">
        <f xml:space="preserve"> SalesData[[#This Row],[Profit]]/SalesData[[#This Row],[Sales]]</f>
        <v>8.7499999999999994E-2</v>
      </c>
      <c r="W1528" s="1">
        <f>EOMONTH(SalesData[[#This Row],[Order Date]],0)</f>
        <v>42582</v>
      </c>
    </row>
    <row r="1529" spans="1:23" x14ac:dyDescent="0.3">
      <c r="A1529">
        <v>1528</v>
      </c>
      <c r="B1529" t="s">
        <v>4574</v>
      </c>
      <c r="C1529" s="1">
        <v>42573</v>
      </c>
      <c r="D1529" s="1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 s="2">
        <v>11.648</v>
      </c>
      <c r="S1529">
        <v>2</v>
      </c>
      <c r="T1529">
        <v>0.2</v>
      </c>
      <c r="U1529" s="2">
        <v>3.3488000000000002</v>
      </c>
      <c r="V1529" s="3">
        <f xml:space="preserve"> SalesData[[#This Row],[Profit]]/SalesData[[#This Row],[Sales]]</f>
        <v>0.28750000000000003</v>
      </c>
      <c r="W1529" s="1">
        <f>EOMONTH(SalesData[[#This Row],[Order Date]],0)</f>
        <v>42582</v>
      </c>
    </row>
    <row r="1530" spans="1:23" x14ac:dyDescent="0.3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 s="2">
        <v>26.18</v>
      </c>
      <c r="S1530">
        <v>7</v>
      </c>
      <c r="T1530">
        <v>0</v>
      </c>
      <c r="U1530" s="2">
        <v>0.52359999999999995</v>
      </c>
      <c r="V1530" s="3">
        <f xml:space="preserve"> SalesData[[#This Row],[Profit]]/SalesData[[#This Row],[Sales]]</f>
        <v>1.9999999999999997E-2</v>
      </c>
      <c r="W1530" s="1">
        <f>EOMONTH(SalesData[[#This Row],[Order Date]],0)</f>
        <v>42338</v>
      </c>
    </row>
    <row r="1531" spans="1:23" x14ac:dyDescent="0.3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 s="2">
        <v>7.3</v>
      </c>
      <c r="S1531">
        <v>2</v>
      </c>
      <c r="T1531">
        <v>0</v>
      </c>
      <c r="U1531" s="2">
        <v>3.431</v>
      </c>
      <c r="V1531" s="3">
        <f xml:space="preserve"> SalesData[[#This Row],[Profit]]/SalesData[[#This Row],[Sales]]</f>
        <v>0.47000000000000003</v>
      </c>
      <c r="W1531" s="1">
        <f>EOMONTH(SalesData[[#This Row],[Order Date]],0)</f>
        <v>42338</v>
      </c>
    </row>
    <row r="1532" spans="1:23" x14ac:dyDescent="0.3">
      <c r="A1532">
        <v>1531</v>
      </c>
      <c r="B1532" t="s">
        <v>4585</v>
      </c>
      <c r="C1532" s="1">
        <v>42089</v>
      </c>
      <c r="D1532" s="1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 s="2">
        <v>74.352000000000004</v>
      </c>
      <c r="S1532">
        <v>3</v>
      </c>
      <c r="T1532">
        <v>0.2</v>
      </c>
      <c r="U1532" s="2">
        <v>23.234999999999999</v>
      </c>
      <c r="V1532" s="3">
        <f xml:space="preserve"> SalesData[[#This Row],[Profit]]/SalesData[[#This Row],[Sales]]</f>
        <v>0.3125</v>
      </c>
      <c r="W1532" s="1">
        <f>EOMONTH(SalesData[[#This Row],[Order Date]],0)</f>
        <v>42094</v>
      </c>
    </row>
    <row r="1533" spans="1:23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 s="2">
        <v>10.744</v>
      </c>
      <c r="S1533">
        <v>1</v>
      </c>
      <c r="T1533">
        <v>0.2</v>
      </c>
      <c r="U1533" s="2">
        <v>0.80579999999999996</v>
      </c>
      <c r="V1533" s="3">
        <f xml:space="preserve"> SalesData[[#This Row],[Profit]]/SalesData[[#This Row],[Sales]]</f>
        <v>7.4999999999999997E-2</v>
      </c>
      <c r="W1533" s="1">
        <f>EOMONTH(SalesData[[#This Row],[Order Date]],0)</f>
        <v>42978</v>
      </c>
    </row>
    <row r="1534" spans="1:23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 s="2">
        <v>8.3759999999999994</v>
      </c>
      <c r="S1534">
        <v>3</v>
      </c>
      <c r="T1534">
        <v>0.2</v>
      </c>
      <c r="U1534" s="2">
        <v>2.7222</v>
      </c>
      <c r="V1534" s="3">
        <f xml:space="preserve"> SalesData[[#This Row],[Profit]]/SalesData[[#This Row],[Sales]]</f>
        <v>0.32500000000000001</v>
      </c>
      <c r="W1534" s="1">
        <f>EOMONTH(SalesData[[#This Row],[Order Date]],0)</f>
        <v>42978</v>
      </c>
    </row>
    <row r="1535" spans="1:23" x14ac:dyDescent="0.3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 s="2">
        <v>212.88</v>
      </c>
      <c r="S1535">
        <v>6</v>
      </c>
      <c r="T1535">
        <v>0</v>
      </c>
      <c r="U1535" s="2">
        <v>0</v>
      </c>
      <c r="V1535" s="3">
        <f xml:space="preserve"> SalesData[[#This Row],[Profit]]/SalesData[[#This Row],[Sales]]</f>
        <v>0</v>
      </c>
      <c r="W1535" s="1">
        <f>EOMONTH(SalesData[[#This Row],[Order Date]],0)</f>
        <v>42735</v>
      </c>
    </row>
    <row r="1536" spans="1:23" x14ac:dyDescent="0.3">
      <c r="A1536">
        <v>1535</v>
      </c>
      <c r="B1536" t="s">
        <v>4596</v>
      </c>
      <c r="C1536" s="1">
        <v>42776</v>
      </c>
      <c r="D1536" s="1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 s="2">
        <v>203.983</v>
      </c>
      <c r="S1536">
        <v>2</v>
      </c>
      <c r="T1536">
        <v>0.15</v>
      </c>
      <c r="U1536" s="2">
        <v>16.7986</v>
      </c>
      <c r="V1536" s="3">
        <f xml:space="preserve"> SalesData[[#This Row],[Profit]]/SalesData[[#This Row],[Sales]]</f>
        <v>8.2352941176470587E-2</v>
      </c>
      <c r="W1536" s="1">
        <f>EOMONTH(SalesData[[#This Row],[Order Date]],0)</f>
        <v>42794</v>
      </c>
    </row>
    <row r="1537" spans="1:23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 s="2">
        <v>40.74</v>
      </c>
      <c r="S1537">
        <v>3</v>
      </c>
      <c r="T1537">
        <v>0</v>
      </c>
      <c r="U1537" s="2">
        <v>0.40739999999999998</v>
      </c>
      <c r="V1537" s="3">
        <f xml:space="preserve"> SalesData[[#This Row],[Profit]]/SalesData[[#This Row],[Sales]]</f>
        <v>9.9999999999999985E-3</v>
      </c>
      <c r="W1537" s="1">
        <f>EOMONTH(SalesData[[#This Row],[Order Date]],0)</f>
        <v>42674</v>
      </c>
    </row>
    <row r="1538" spans="1:23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 s="2">
        <v>11.67</v>
      </c>
      <c r="S1538">
        <v>3</v>
      </c>
      <c r="T1538">
        <v>0</v>
      </c>
      <c r="U1538" s="2">
        <v>3.0341999999999998</v>
      </c>
      <c r="V1538" s="3">
        <f xml:space="preserve"> SalesData[[#This Row],[Profit]]/SalesData[[#This Row],[Sales]]</f>
        <v>0.26</v>
      </c>
      <c r="W1538" s="1">
        <f>EOMONTH(SalesData[[#This Row],[Order Date]],0)</f>
        <v>42674</v>
      </c>
    </row>
    <row r="1539" spans="1:23" x14ac:dyDescent="0.3">
      <c r="A1539">
        <v>1538</v>
      </c>
      <c r="B1539" t="s">
        <v>4608</v>
      </c>
      <c r="C1539" s="1">
        <v>42993</v>
      </c>
      <c r="D1539" s="1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 s="2">
        <v>39.99</v>
      </c>
      <c r="S1539">
        <v>1</v>
      </c>
      <c r="T1539">
        <v>0</v>
      </c>
      <c r="U1539" s="2">
        <v>11.597099999999999</v>
      </c>
      <c r="V1539" s="3">
        <f xml:space="preserve"> SalesData[[#This Row],[Profit]]/SalesData[[#This Row],[Sales]]</f>
        <v>0.28999999999999998</v>
      </c>
      <c r="W1539" s="1">
        <f>EOMONTH(SalesData[[#This Row],[Order Date]],0)</f>
        <v>43008</v>
      </c>
    </row>
    <row r="1540" spans="1:23" x14ac:dyDescent="0.3">
      <c r="A1540">
        <v>1539</v>
      </c>
      <c r="B1540" t="s">
        <v>4608</v>
      </c>
      <c r="C1540" s="1">
        <v>42993</v>
      </c>
      <c r="D1540" s="1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 s="2">
        <v>16.28</v>
      </c>
      <c r="S1540">
        <v>2</v>
      </c>
      <c r="T1540">
        <v>0</v>
      </c>
      <c r="U1540" s="2">
        <v>6.5119999999999996</v>
      </c>
      <c r="V1540" s="3">
        <f xml:space="preserve"> SalesData[[#This Row],[Profit]]/SalesData[[#This Row],[Sales]]</f>
        <v>0.39999999999999997</v>
      </c>
      <c r="W1540" s="1">
        <f>EOMONTH(SalesData[[#This Row],[Order Date]],0)</f>
        <v>43008</v>
      </c>
    </row>
    <row r="1541" spans="1:23" x14ac:dyDescent="0.3">
      <c r="A1541">
        <v>1540</v>
      </c>
      <c r="B1541" t="s">
        <v>4608</v>
      </c>
      <c r="C1541" s="1">
        <v>42993</v>
      </c>
      <c r="D1541" s="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 s="2">
        <v>782.94</v>
      </c>
      <c r="S1541">
        <v>3</v>
      </c>
      <c r="T1541">
        <v>0</v>
      </c>
      <c r="U1541" s="2">
        <v>203.56440000000001</v>
      </c>
      <c r="V1541" s="3">
        <f xml:space="preserve"> SalesData[[#This Row],[Profit]]/SalesData[[#This Row],[Sales]]</f>
        <v>0.26</v>
      </c>
      <c r="W1541" s="1">
        <f>EOMONTH(SalesData[[#This Row],[Order Date]],0)</f>
        <v>43008</v>
      </c>
    </row>
    <row r="1542" spans="1:23" x14ac:dyDescent="0.3">
      <c r="A1542">
        <v>1541</v>
      </c>
      <c r="B1542" t="s">
        <v>4608</v>
      </c>
      <c r="C1542" s="1">
        <v>42993</v>
      </c>
      <c r="D1542" s="1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 s="2">
        <v>242.48</v>
      </c>
      <c r="S1542">
        <v>7</v>
      </c>
      <c r="T1542">
        <v>0</v>
      </c>
      <c r="U1542" s="2">
        <v>116.3904</v>
      </c>
      <c r="V1542" s="3">
        <f xml:space="preserve"> SalesData[[#This Row],[Profit]]/SalesData[[#This Row],[Sales]]</f>
        <v>0.48000000000000004</v>
      </c>
      <c r="W1542" s="1">
        <f>EOMONTH(SalesData[[#This Row],[Order Date]],0)</f>
        <v>43008</v>
      </c>
    </row>
    <row r="1543" spans="1:23" x14ac:dyDescent="0.3">
      <c r="A1543">
        <v>1542</v>
      </c>
      <c r="B1543" t="s">
        <v>4612</v>
      </c>
      <c r="C1543" s="1">
        <v>41709</v>
      </c>
      <c r="D1543" s="1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 s="2">
        <v>8.32</v>
      </c>
      <c r="S1543">
        <v>5</v>
      </c>
      <c r="T1543">
        <v>0.2</v>
      </c>
      <c r="U1543" s="2">
        <v>2.2879999999999998</v>
      </c>
      <c r="V1543" s="3">
        <f xml:space="preserve"> SalesData[[#This Row],[Profit]]/SalesData[[#This Row],[Sales]]</f>
        <v>0.27499999999999997</v>
      </c>
      <c r="W1543" s="1">
        <f>EOMONTH(SalesData[[#This Row],[Order Date]],0)</f>
        <v>41729</v>
      </c>
    </row>
    <row r="1544" spans="1:23" x14ac:dyDescent="0.3">
      <c r="A1544">
        <v>1543</v>
      </c>
      <c r="B1544" t="s">
        <v>4612</v>
      </c>
      <c r="C1544" s="1">
        <v>41709</v>
      </c>
      <c r="D1544" s="1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 s="2">
        <v>10.464</v>
      </c>
      <c r="S1544">
        <v>6</v>
      </c>
      <c r="T1544">
        <v>0.2</v>
      </c>
      <c r="U1544" s="2">
        <v>1.7003999999999999</v>
      </c>
      <c r="V1544" s="3">
        <f xml:space="preserve"> SalesData[[#This Row],[Profit]]/SalesData[[#This Row],[Sales]]</f>
        <v>0.16249999999999998</v>
      </c>
      <c r="W1544" s="1">
        <f>EOMONTH(SalesData[[#This Row],[Order Date]],0)</f>
        <v>41729</v>
      </c>
    </row>
    <row r="1545" spans="1:23" x14ac:dyDescent="0.3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 s="2">
        <v>82.896000000000001</v>
      </c>
      <c r="S1545">
        <v>3</v>
      </c>
      <c r="T1545">
        <v>0.2</v>
      </c>
      <c r="U1545" s="2">
        <v>29.0136</v>
      </c>
      <c r="V1545" s="3">
        <f xml:space="preserve"> SalesData[[#This Row],[Profit]]/SalesData[[#This Row],[Sales]]</f>
        <v>0.35</v>
      </c>
      <c r="W1545" s="1">
        <f>EOMONTH(SalesData[[#This Row],[Order Date]],0)</f>
        <v>41698</v>
      </c>
    </row>
    <row r="1546" spans="1:23" x14ac:dyDescent="0.3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 s="2">
        <v>34.24</v>
      </c>
      <c r="S1546">
        <v>4</v>
      </c>
      <c r="T1546">
        <v>0</v>
      </c>
      <c r="U1546" s="2">
        <v>16.0928</v>
      </c>
      <c r="V1546" s="3">
        <f xml:space="preserve"> SalesData[[#This Row],[Profit]]/SalesData[[#This Row],[Sales]]</f>
        <v>0.47</v>
      </c>
      <c r="W1546" s="1">
        <f>EOMONTH(SalesData[[#This Row],[Order Date]],0)</f>
        <v>41698</v>
      </c>
    </row>
    <row r="1547" spans="1:23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 s="2">
        <v>1573.4880000000001</v>
      </c>
      <c r="S1547">
        <v>7</v>
      </c>
      <c r="T1547">
        <v>0.2</v>
      </c>
      <c r="U1547" s="2">
        <v>196.68600000000001</v>
      </c>
      <c r="V1547" s="3">
        <f xml:space="preserve"> SalesData[[#This Row],[Profit]]/SalesData[[#This Row],[Sales]]</f>
        <v>0.125</v>
      </c>
      <c r="W1547" s="1">
        <f>EOMONTH(SalesData[[#This Row],[Order Date]],0)</f>
        <v>42004</v>
      </c>
    </row>
    <row r="1548" spans="1:23" x14ac:dyDescent="0.3">
      <c r="A1548">
        <v>1547</v>
      </c>
      <c r="B1548" t="s">
        <v>4620</v>
      </c>
      <c r="C1548" s="1">
        <v>42331</v>
      </c>
      <c r="D1548" s="1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 s="2">
        <v>335.52</v>
      </c>
      <c r="S1548">
        <v>4</v>
      </c>
      <c r="T1548">
        <v>0.2</v>
      </c>
      <c r="U1548" s="2">
        <v>117.432</v>
      </c>
      <c r="V1548" s="3">
        <f xml:space="preserve"> SalesData[[#This Row],[Profit]]/SalesData[[#This Row],[Sales]]</f>
        <v>0.35000000000000003</v>
      </c>
      <c r="W1548" s="1">
        <f>EOMONTH(SalesData[[#This Row],[Order Date]],0)</f>
        <v>42338</v>
      </c>
    </row>
    <row r="1549" spans="1:23" x14ac:dyDescent="0.3">
      <c r="A1549">
        <v>1548</v>
      </c>
      <c r="B1549" t="s">
        <v>4620</v>
      </c>
      <c r="C1549" s="1">
        <v>42331</v>
      </c>
      <c r="D1549" s="1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 s="2">
        <v>23.911999999999999</v>
      </c>
      <c r="S1549">
        <v>2</v>
      </c>
      <c r="T1549">
        <v>0.8</v>
      </c>
      <c r="U1549" s="2">
        <v>-40.650399999999998</v>
      </c>
      <c r="V1549" s="3">
        <f xml:space="preserve"> SalesData[[#This Row],[Profit]]/SalesData[[#This Row],[Sales]]</f>
        <v>-1.7</v>
      </c>
      <c r="W1549" s="1">
        <f>EOMONTH(SalesData[[#This Row],[Order Date]],0)</f>
        <v>42338</v>
      </c>
    </row>
    <row r="1550" spans="1:23" x14ac:dyDescent="0.3">
      <c r="A1550">
        <v>1549</v>
      </c>
      <c r="B1550" t="s">
        <v>4620</v>
      </c>
      <c r="C1550" s="1">
        <v>42331</v>
      </c>
      <c r="D1550" s="1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 s="2">
        <v>27.056000000000001</v>
      </c>
      <c r="S1550">
        <v>2</v>
      </c>
      <c r="T1550">
        <v>0.2</v>
      </c>
      <c r="U1550" s="2">
        <v>2.3673999999999999</v>
      </c>
      <c r="V1550" s="3">
        <f xml:space="preserve"> SalesData[[#This Row],[Profit]]/SalesData[[#This Row],[Sales]]</f>
        <v>8.7499999999999994E-2</v>
      </c>
      <c r="W1550" s="1">
        <f>EOMONTH(SalesData[[#This Row],[Order Date]],0)</f>
        <v>42338</v>
      </c>
    </row>
    <row r="1551" spans="1:23" x14ac:dyDescent="0.3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 s="2">
        <v>559.99199999999996</v>
      </c>
      <c r="S1551">
        <v>1</v>
      </c>
      <c r="T1551">
        <v>0.2</v>
      </c>
      <c r="U1551" s="2">
        <v>174.9975</v>
      </c>
      <c r="V1551" s="3">
        <f xml:space="preserve"> SalesData[[#This Row],[Profit]]/SalesData[[#This Row],[Sales]]</f>
        <v>0.3125</v>
      </c>
      <c r="W1551" s="1">
        <f>EOMONTH(SalesData[[#This Row],[Order Date]],0)</f>
        <v>41851</v>
      </c>
    </row>
    <row r="1552" spans="1:23" x14ac:dyDescent="0.3">
      <c r="A1552">
        <v>1551</v>
      </c>
      <c r="B1552" t="s">
        <v>4624</v>
      </c>
      <c r="C1552" s="1">
        <v>43052</v>
      </c>
      <c r="D1552" s="1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 s="2">
        <v>9.3239999999999998</v>
      </c>
      <c r="S1552">
        <v>6</v>
      </c>
      <c r="T1552">
        <v>0.8</v>
      </c>
      <c r="U1552" s="2">
        <v>-24.708600000000001</v>
      </c>
      <c r="V1552" s="3">
        <f xml:space="preserve"> SalesData[[#This Row],[Profit]]/SalesData[[#This Row],[Sales]]</f>
        <v>-2.65</v>
      </c>
      <c r="W1552" s="1">
        <f>EOMONTH(SalesData[[#This Row],[Order Date]],0)</f>
        <v>43069</v>
      </c>
    </row>
    <row r="1553" spans="1:23" x14ac:dyDescent="0.3">
      <c r="A1553">
        <v>1552</v>
      </c>
      <c r="B1553" t="s">
        <v>4627</v>
      </c>
      <c r="C1553" s="1">
        <v>42538</v>
      </c>
      <c r="D1553" s="1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 s="2">
        <v>111.96</v>
      </c>
      <c r="S1553">
        <v>2</v>
      </c>
      <c r="T1553">
        <v>0</v>
      </c>
      <c r="U1553" s="2">
        <v>54.860399999999998</v>
      </c>
      <c r="V1553" s="3">
        <f xml:space="preserve"> SalesData[[#This Row],[Profit]]/SalesData[[#This Row],[Sales]]</f>
        <v>0.49</v>
      </c>
      <c r="W1553" s="1">
        <f>EOMONTH(SalesData[[#This Row],[Order Date]],0)</f>
        <v>42551</v>
      </c>
    </row>
    <row r="1554" spans="1:23" x14ac:dyDescent="0.3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 s="2">
        <v>21.56</v>
      </c>
      <c r="S1554">
        <v>7</v>
      </c>
      <c r="T1554">
        <v>0</v>
      </c>
      <c r="U1554" s="2">
        <v>10.348800000000001</v>
      </c>
      <c r="V1554" s="3">
        <f xml:space="preserve"> SalesData[[#This Row],[Profit]]/SalesData[[#This Row],[Sales]]</f>
        <v>0.48000000000000004</v>
      </c>
      <c r="W1554" s="1">
        <f>EOMONTH(SalesData[[#This Row],[Order Date]],0)</f>
        <v>41790</v>
      </c>
    </row>
    <row r="1555" spans="1:23" x14ac:dyDescent="0.3">
      <c r="A1555">
        <v>1554</v>
      </c>
      <c r="B1555" t="s">
        <v>4635</v>
      </c>
      <c r="C1555" s="1">
        <v>43024</v>
      </c>
      <c r="D1555" s="1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 s="2">
        <v>124.75</v>
      </c>
      <c r="S1555">
        <v>5</v>
      </c>
      <c r="T1555">
        <v>0</v>
      </c>
      <c r="U1555" s="2">
        <v>57.384999999999998</v>
      </c>
      <c r="V1555" s="3">
        <f xml:space="preserve"> SalesData[[#This Row],[Profit]]/SalesData[[#This Row],[Sales]]</f>
        <v>0.45999999999999996</v>
      </c>
      <c r="W1555" s="1">
        <f>EOMONTH(SalesData[[#This Row],[Order Date]],0)</f>
        <v>43039</v>
      </c>
    </row>
    <row r="1556" spans="1:23" x14ac:dyDescent="0.3">
      <c r="A1556">
        <v>1555</v>
      </c>
      <c r="B1556" t="s">
        <v>4638</v>
      </c>
      <c r="C1556" s="1">
        <v>42041</v>
      </c>
      <c r="D1556" s="1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 s="2">
        <v>5.28</v>
      </c>
      <c r="S1556">
        <v>3</v>
      </c>
      <c r="T1556">
        <v>0</v>
      </c>
      <c r="U1556" s="2">
        <v>1.5311999999999999</v>
      </c>
      <c r="V1556" s="3">
        <f xml:space="preserve"> SalesData[[#This Row],[Profit]]/SalesData[[#This Row],[Sales]]</f>
        <v>0.28999999999999998</v>
      </c>
      <c r="W1556" s="1">
        <f>EOMONTH(SalesData[[#This Row],[Order Date]],0)</f>
        <v>42063</v>
      </c>
    </row>
    <row r="1557" spans="1:23" x14ac:dyDescent="0.3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 s="2">
        <v>91.96</v>
      </c>
      <c r="S1557">
        <v>4</v>
      </c>
      <c r="T1557">
        <v>0</v>
      </c>
      <c r="U1557" s="2">
        <v>39.5428</v>
      </c>
      <c r="V1557" s="3">
        <f xml:space="preserve"> SalesData[[#This Row],[Profit]]/SalesData[[#This Row],[Sales]]</f>
        <v>0.43000000000000005</v>
      </c>
      <c r="W1557" s="1">
        <f>EOMONTH(SalesData[[#This Row],[Order Date]],0)</f>
        <v>43008</v>
      </c>
    </row>
    <row r="1558" spans="1:23" x14ac:dyDescent="0.3">
      <c r="A1558">
        <v>1557</v>
      </c>
      <c r="B1558" t="s">
        <v>4645</v>
      </c>
      <c r="C1558" s="1">
        <v>42499</v>
      </c>
      <c r="D1558" s="1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 s="2">
        <v>9.3439999999999994</v>
      </c>
      <c r="S1558">
        <v>1</v>
      </c>
      <c r="T1558">
        <v>0.2</v>
      </c>
      <c r="U1558" s="2">
        <v>3.504</v>
      </c>
      <c r="V1558" s="3">
        <f xml:space="preserve"> SalesData[[#This Row],[Profit]]/SalesData[[#This Row],[Sales]]</f>
        <v>0.375</v>
      </c>
      <c r="W1558" s="1">
        <f>EOMONTH(SalesData[[#This Row],[Order Date]],0)</f>
        <v>42521</v>
      </c>
    </row>
    <row r="1559" spans="1:23" x14ac:dyDescent="0.3">
      <c r="A1559">
        <v>1558</v>
      </c>
      <c r="B1559" t="s">
        <v>4645</v>
      </c>
      <c r="C1559" s="1">
        <v>42499</v>
      </c>
      <c r="D1559" s="1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 s="2">
        <v>79.36</v>
      </c>
      <c r="S1559">
        <v>5</v>
      </c>
      <c r="T1559">
        <v>0.2</v>
      </c>
      <c r="U1559" s="2">
        <v>9.92</v>
      </c>
      <c r="V1559" s="3">
        <f xml:space="preserve"> SalesData[[#This Row],[Profit]]/SalesData[[#This Row],[Sales]]</f>
        <v>0.125</v>
      </c>
      <c r="W1559" s="1">
        <f>EOMONTH(SalesData[[#This Row],[Order Date]],0)</f>
        <v>42521</v>
      </c>
    </row>
    <row r="1560" spans="1:23" x14ac:dyDescent="0.3">
      <c r="A1560">
        <v>1559</v>
      </c>
      <c r="B1560" t="s">
        <v>4652</v>
      </c>
      <c r="C1560" s="1">
        <v>42079</v>
      </c>
      <c r="D1560" s="1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 s="2">
        <v>171.96</v>
      </c>
      <c r="S1560">
        <v>2</v>
      </c>
      <c r="T1560">
        <v>0</v>
      </c>
      <c r="U1560" s="2">
        <v>44.709600000000002</v>
      </c>
      <c r="V1560" s="3">
        <f xml:space="preserve"> SalesData[[#This Row],[Profit]]/SalesData[[#This Row],[Sales]]</f>
        <v>0.26</v>
      </c>
      <c r="W1560" s="1">
        <f>EOMONTH(SalesData[[#This Row],[Order Date]],0)</f>
        <v>42094</v>
      </c>
    </row>
    <row r="1561" spans="1:23" x14ac:dyDescent="0.3">
      <c r="A1561">
        <v>1560</v>
      </c>
      <c r="B1561" t="s">
        <v>4654</v>
      </c>
      <c r="C1561" s="1">
        <v>42469</v>
      </c>
      <c r="D1561" s="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 s="2">
        <v>35.351999999999997</v>
      </c>
      <c r="S1561">
        <v>9</v>
      </c>
      <c r="T1561">
        <v>0.2</v>
      </c>
      <c r="U1561" s="2">
        <v>12.815099999999999</v>
      </c>
      <c r="V1561" s="3">
        <f xml:space="preserve"> SalesData[[#This Row],[Profit]]/SalesData[[#This Row],[Sales]]</f>
        <v>0.36249999999999999</v>
      </c>
      <c r="W1561" s="1">
        <f>EOMONTH(SalesData[[#This Row],[Order Date]],0)</f>
        <v>42490</v>
      </c>
    </row>
    <row r="1562" spans="1:23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 s="2">
        <v>18.899999999999999</v>
      </c>
      <c r="S1562">
        <v>6</v>
      </c>
      <c r="T1562">
        <v>0</v>
      </c>
      <c r="U1562" s="2">
        <v>9.0719999999999992</v>
      </c>
      <c r="V1562" s="3">
        <f xml:space="preserve"> SalesData[[#This Row],[Profit]]/SalesData[[#This Row],[Sales]]</f>
        <v>0.48</v>
      </c>
      <c r="W1562" s="1">
        <f>EOMONTH(SalesData[[#This Row],[Order Date]],0)</f>
        <v>41759</v>
      </c>
    </row>
    <row r="1563" spans="1:23" x14ac:dyDescent="0.3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 s="2">
        <v>2.78</v>
      </c>
      <c r="S1563">
        <v>1</v>
      </c>
      <c r="T1563">
        <v>0</v>
      </c>
      <c r="U1563" s="2">
        <v>0.7228</v>
      </c>
      <c r="V1563" s="3">
        <f xml:space="preserve"> SalesData[[#This Row],[Profit]]/SalesData[[#This Row],[Sales]]</f>
        <v>0.26</v>
      </c>
      <c r="W1563" s="1">
        <f>EOMONTH(SalesData[[#This Row],[Order Date]],0)</f>
        <v>43008</v>
      </c>
    </row>
    <row r="1564" spans="1:23" x14ac:dyDescent="0.3">
      <c r="A1564">
        <v>1563</v>
      </c>
      <c r="B1564" t="s">
        <v>4661</v>
      </c>
      <c r="C1564" s="1">
        <v>42916</v>
      </c>
      <c r="D1564" s="1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 s="2">
        <v>1044.6300000000001</v>
      </c>
      <c r="S1564">
        <v>5</v>
      </c>
      <c r="T1564">
        <v>0.4</v>
      </c>
      <c r="U1564" s="2">
        <v>-295.9785</v>
      </c>
      <c r="V1564" s="3">
        <f xml:space="preserve"> SalesData[[#This Row],[Profit]]/SalesData[[#This Row],[Sales]]</f>
        <v>-0.28333333333333333</v>
      </c>
      <c r="W1564" s="1">
        <f>EOMONTH(SalesData[[#This Row],[Order Date]],0)</f>
        <v>42916</v>
      </c>
    </row>
    <row r="1565" spans="1:23" x14ac:dyDescent="0.3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 s="2">
        <v>11.352</v>
      </c>
      <c r="S1565">
        <v>3</v>
      </c>
      <c r="T1565">
        <v>0.2</v>
      </c>
      <c r="U1565" s="2">
        <v>4.1151</v>
      </c>
      <c r="V1565" s="3">
        <f xml:space="preserve"> SalesData[[#This Row],[Profit]]/SalesData[[#This Row],[Sales]]</f>
        <v>0.36249999999999999</v>
      </c>
      <c r="W1565" s="1">
        <f>EOMONTH(SalesData[[#This Row],[Order Date]],0)</f>
        <v>42338</v>
      </c>
    </row>
    <row r="1566" spans="1:23" x14ac:dyDescent="0.3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 s="2">
        <v>354.9</v>
      </c>
      <c r="S1566">
        <v>5</v>
      </c>
      <c r="T1566">
        <v>0</v>
      </c>
      <c r="U1566" s="2">
        <v>17.745000000000001</v>
      </c>
      <c r="V1566" s="3">
        <f xml:space="preserve"> SalesData[[#This Row],[Profit]]/SalesData[[#This Row],[Sales]]</f>
        <v>0.05</v>
      </c>
      <c r="W1566" s="1">
        <f>EOMONTH(SalesData[[#This Row],[Order Date]],0)</f>
        <v>41729</v>
      </c>
    </row>
    <row r="1567" spans="1:23" x14ac:dyDescent="0.3">
      <c r="A1567">
        <v>1566</v>
      </c>
      <c r="B1567" t="s">
        <v>4670</v>
      </c>
      <c r="C1567" s="1">
        <v>42082</v>
      </c>
      <c r="D1567" s="1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 s="2">
        <v>453.57600000000002</v>
      </c>
      <c r="S1567">
        <v>3</v>
      </c>
      <c r="T1567">
        <v>0.2</v>
      </c>
      <c r="U1567" s="2">
        <v>39.687899999999999</v>
      </c>
      <c r="V1567" s="3">
        <f xml:space="preserve"> SalesData[[#This Row],[Profit]]/SalesData[[#This Row],[Sales]]</f>
        <v>8.7499999999999994E-2</v>
      </c>
      <c r="W1567" s="1">
        <f>EOMONTH(SalesData[[#This Row],[Order Date]],0)</f>
        <v>42094</v>
      </c>
    </row>
    <row r="1568" spans="1:23" x14ac:dyDescent="0.3">
      <c r="A1568">
        <v>1567</v>
      </c>
      <c r="B1568" t="s">
        <v>4673</v>
      </c>
      <c r="C1568" s="1">
        <v>42337</v>
      </c>
      <c r="D1568" s="1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 s="2">
        <v>21.48</v>
      </c>
      <c r="S1568">
        <v>3</v>
      </c>
      <c r="T1568">
        <v>0.2</v>
      </c>
      <c r="U1568" s="2">
        <v>-0.26850000000000002</v>
      </c>
      <c r="V1568" s="3">
        <f xml:space="preserve"> SalesData[[#This Row],[Profit]]/SalesData[[#This Row],[Sales]]</f>
        <v>-1.2500000000000001E-2</v>
      </c>
      <c r="W1568" s="1">
        <f>EOMONTH(SalesData[[#This Row],[Order Date]],0)</f>
        <v>42338</v>
      </c>
    </row>
    <row r="1569" spans="1:23" x14ac:dyDescent="0.3">
      <c r="A1569">
        <v>1568</v>
      </c>
      <c r="B1569" t="s">
        <v>4673</v>
      </c>
      <c r="C1569" s="1">
        <v>42337</v>
      </c>
      <c r="D1569" s="1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 s="2">
        <v>8.7840000000000007</v>
      </c>
      <c r="S1569">
        <v>4</v>
      </c>
      <c r="T1569">
        <v>0.8</v>
      </c>
      <c r="U1569" s="2">
        <v>-13.6152</v>
      </c>
      <c r="V1569" s="3">
        <f xml:space="preserve"> SalesData[[#This Row],[Profit]]/SalesData[[#This Row],[Sales]]</f>
        <v>-1.5499999999999998</v>
      </c>
      <c r="W1569" s="1">
        <f>EOMONTH(SalesData[[#This Row],[Order Date]],0)</f>
        <v>42338</v>
      </c>
    </row>
    <row r="1570" spans="1:23" x14ac:dyDescent="0.3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 s="2">
        <v>122.97</v>
      </c>
      <c r="S1570">
        <v>3</v>
      </c>
      <c r="T1570">
        <v>0</v>
      </c>
      <c r="U1570" s="2">
        <v>60.255299999999998</v>
      </c>
      <c r="V1570" s="3">
        <f xml:space="preserve"> SalesData[[#This Row],[Profit]]/SalesData[[#This Row],[Sales]]</f>
        <v>0.49</v>
      </c>
      <c r="W1570" s="1">
        <f>EOMONTH(SalesData[[#This Row],[Order Date]],0)</f>
        <v>42916</v>
      </c>
    </row>
    <row r="1571" spans="1:23" x14ac:dyDescent="0.3">
      <c r="A1571">
        <v>1570</v>
      </c>
      <c r="B1571" t="s">
        <v>4682</v>
      </c>
      <c r="C1571" s="1">
        <v>43065</v>
      </c>
      <c r="D1571" s="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 s="2">
        <v>12.84</v>
      </c>
      <c r="S1571">
        <v>3</v>
      </c>
      <c r="T1571">
        <v>0</v>
      </c>
      <c r="U1571" s="2">
        <v>3.7235999999999998</v>
      </c>
      <c r="V1571" s="3">
        <f xml:space="preserve"> SalesData[[#This Row],[Profit]]/SalesData[[#This Row],[Sales]]</f>
        <v>0.28999999999999998</v>
      </c>
      <c r="W1571" s="1">
        <f>EOMONTH(SalesData[[#This Row],[Order Date]],0)</f>
        <v>43069</v>
      </c>
    </row>
    <row r="1572" spans="1:23" x14ac:dyDescent="0.3">
      <c r="A1572">
        <v>1571</v>
      </c>
      <c r="B1572" t="s">
        <v>4685</v>
      </c>
      <c r="C1572" s="1">
        <v>41966</v>
      </c>
      <c r="D1572" s="1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 s="2">
        <v>603.91999999999996</v>
      </c>
      <c r="S1572">
        <v>5</v>
      </c>
      <c r="T1572">
        <v>0.2</v>
      </c>
      <c r="U1572" s="2">
        <v>-67.941000000000003</v>
      </c>
      <c r="V1572" s="3">
        <f xml:space="preserve"> SalesData[[#This Row],[Profit]]/SalesData[[#This Row],[Sales]]</f>
        <v>-0.11250000000000002</v>
      </c>
      <c r="W1572" s="1">
        <f>EOMONTH(SalesData[[#This Row],[Order Date]],0)</f>
        <v>41973</v>
      </c>
    </row>
    <row r="1573" spans="1:23" x14ac:dyDescent="0.3">
      <c r="A1573">
        <v>1572</v>
      </c>
      <c r="B1573" t="s">
        <v>4685</v>
      </c>
      <c r="C1573" s="1">
        <v>41966</v>
      </c>
      <c r="D1573" s="1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 s="2">
        <v>21.84</v>
      </c>
      <c r="S1573">
        <v>3</v>
      </c>
      <c r="T1573">
        <v>0</v>
      </c>
      <c r="U1573" s="2">
        <v>10.4832</v>
      </c>
      <c r="V1573" s="3">
        <f xml:space="preserve"> SalesData[[#This Row],[Profit]]/SalesData[[#This Row],[Sales]]</f>
        <v>0.48</v>
      </c>
      <c r="W1573" s="1">
        <f>EOMONTH(SalesData[[#This Row],[Order Date]],0)</f>
        <v>41973</v>
      </c>
    </row>
    <row r="1574" spans="1:23" x14ac:dyDescent="0.3">
      <c r="A1574">
        <v>1573</v>
      </c>
      <c r="B1574" t="s">
        <v>4685</v>
      </c>
      <c r="C1574" s="1">
        <v>41966</v>
      </c>
      <c r="D1574" s="1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 s="2">
        <v>29.99</v>
      </c>
      <c r="S1574">
        <v>1</v>
      </c>
      <c r="T1574">
        <v>0</v>
      </c>
      <c r="U1574" s="2">
        <v>6.2979000000000003</v>
      </c>
      <c r="V1574" s="3">
        <f xml:space="preserve"> SalesData[[#This Row],[Profit]]/SalesData[[#This Row],[Sales]]</f>
        <v>0.21000000000000002</v>
      </c>
      <c r="W1574" s="1">
        <f>EOMONTH(SalesData[[#This Row],[Order Date]],0)</f>
        <v>41973</v>
      </c>
    </row>
    <row r="1575" spans="1:23" x14ac:dyDescent="0.3">
      <c r="A1575">
        <v>1574</v>
      </c>
      <c r="B1575" t="s">
        <v>4685</v>
      </c>
      <c r="C1575" s="1">
        <v>41966</v>
      </c>
      <c r="D1575" s="1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 s="2">
        <v>381.44</v>
      </c>
      <c r="S1575">
        <v>2</v>
      </c>
      <c r="T1575">
        <v>0.2</v>
      </c>
      <c r="U1575" s="2">
        <v>23.84</v>
      </c>
      <c r="V1575" s="3">
        <f xml:space="preserve"> SalesData[[#This Row],[Profit]]/SalesData[[#This Row],[Sales]]</f>
        <v>6.25E-2</v>
      </c>
      <c r="W1575" s="1">
        <f>EOMONTH(SalesData[[#This Row],[Order Date]],0)</f>
        <v>41973</v>
      </c>
    </row>
    <row r="1576" spans="1:23" x14ac:dyDescent="0.3">
      <c r="A1576">
        <v>1575</v>
      </c>
      <c r="B1576" t="s">
        <v>4692</v>
      </c>
      <c r="C1576" s="1">
        <v>41988</v>
      </c>
      <c r="D1576" s="1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 s="2">
        <v>40.68</v>
      </c>
      <c r="S1576">
        <v>3</v>
      </c>
      <c r="T1576">
        <v>0.2</v>
      </c>
      <c r="U1576" s="2">
        <v>-9.1530000000000005</v>
      </c>
      <c r="V1576" s="3">
        <f xml:space="preserve"> SalesData[[#This Row],[Profit]]/SalesData[[#This Row],[Sales]]</f>
        <v>-0.22500000000000001</v>
      </c>
      <c r="W1576" s="1">
        <f>EOMONTH(SalesData[[#This Row],[Order Date]],0)</f>
        <v>42004</v>
      </c>
    </row>
    <row r="1577" spans="1:23" x14ac:dyDescent="0.3">
      <c r="A1577">
        <v>1576</v>
      </c>
      <c r="B1577" t="s">
        <v>4692</v>
      </c>
      <c r="C1577" s="1">
        <v>41988</v>
      </c>
      <c r="D1577" s="1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 s="2">
        <v>763.28</v>
      </c>
      <c r="S1577">
        <v>5</v>
      </c>
      <c r="T1577">
        <v>0.3</v>
      </c>
      <c r="U1577" s="2">
        <v>-21.808</v>
      </c>
      <c r="V1577" s="3">
        <f xml:space="preserve"> SalesData[[#This Row],[Profit]]/SalesData[[#This Row],[Sales]]</f>
        <v>-2.8571428571428571E-2</v>
      </c>
      <c r="W1577" s="1">
        <f>EOMONTH(SalesData[[#This Row],[Order Date]],0)</f>
        <v>42004</v>
      </c>
    </row>
    <row r="1578" spans="1:23" x14ac:dyDescent="0.3">
      <c r="A1578">
        <v>1577</v>
      </c>
      <c r="B1578" t="s">
        <v>4699</v>
      </c>
      <c r="C1578" s="1">
        <v>42482</v>
      </c>
      <c r="D1578" s="1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 s="2">
        <v>23.952000000000002</v>
      </c>
      <c r="S1578">
        <v>2</v>
      </c>
      <c r="T1578">
        <v>0.2</v>
      </c>
      <c r="U1578" s="2">
        <v>2.3952</v>
      </c>
      <c r="V1578" s="3">
        <f xml:space="preserve"> SalesData[[#This Row],[Profit]]/SalesData[[#This Row],[Sales]]</f>
        <v>9.9999999999999992E-2</v>
      </c>
      <c r="W1578" s="1">
        <f>EOMONTH(SalesData[[#This Row],[Order Date]],0)</f>
        <v>42490</v>
      </c>
    </row>
    <row r="1579" spans="1:23" x14ac:dyDescent="0.3">
      <c r="A1579">
        <v>1578</v>
      </c>
      <c r="B1579" t="s">
        <v>4702</v>
      </c>
      <c r="C1579" s="1">
        <v>42513</v>
      </c>
      <c r="D1579" s="1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 s="2">
        <v>4.9800000000000004</v>
      </c>
      <c r="S1579">
        <v>1</v>
      </c>
      <c r="T1579">
        <v>0</v>
      </c>
      <c r="U1579" s="2">
        <v>2.4401999999999999</v>
      </c>
      <c r="V1579" s="3">
        <f xml:space="preserve"> SalesData[[#This Row],[Profit]]/SalesData[[#This Row],[Sales]]</f>
        <v>0.48999999999999994</v>
      </c>
      <c r="W1579" s="1">
        <f>EOMONTH(SalesData[[#This Row],[Order Date]],0)</f>
        <v>42521</v>
      </c>
    </row>
    <row r="1580" spans="1:23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 s="2">
        <v>170.88</v>
      </c>
      <c r="S1580">
        <v>3</v>
      </c>
      <c r="T1580">
        <v>0</v>
      </c>
      <c r="U1580" s="2">
        <v>49.555199999999999</v>
      </c>
      <c r="V1580" s="3">
        <f xml:space="preserve"> SalesData[[#This Row],[Profit]]/SalesData[[#This Row],[Sales]]</f>
        <v>0.28999999999999998</v>
      </c>
      <c r="W1580" s="1">
        <f>EOMONTH(SalesData[[#This Row],[Order Date]],0)</f>
        <v>42429</v>
      </c>
    </row>
    <row r="1581" spans="1:23" x14ac:dyDescent="0.3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 s="2">
        <v>307.98</v>
      </c>
      <c r="S1581">
        <v>2</v>
      </c>
      <c r="T1581">
        <v>0</v>
      </c>
      <c r="U1581" s="2">
        <v>89.3142</v>
      </c>
      <c r="V1581" s="3">
        <f xml:space="preserve"> SalesData[[#This Row],[Profit]]/SalesData[[#This Row],[Sales]]</f>
        <v>0.28999999999999998</v>
      </c>
      <c r="W1581" s="1">
        <f>EOMONTH(SalesData[[#This Row],[Order Date]],0)</f>
        <v>42247</v>
      </c>
    </row>
    <row r="1582" spans="1:23" x14ac:dyDescent="0.3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 s="2">
        <v>382.80599999999998</v>
      </c>
      <c r="S1582">
        <v>9</v>
      </c>
      <c r="T1582">
        <v>0.4</v>
      </c>
      <c r="U1582" s="2">
        <v>-153.1224</v>
      </c>
      <c r="V1582" s="3">
        <f xml:space="preserve"> SalesData[[#This Row],[Profit]]/SalesData[[#This Row],[Sales]]</f>
        <v>-0.4</v>
      </c>
      <c r="W1582" s="1">
        <f>EOMONTH(SalesData[[#This Row],[Order Date]],0)</f>
        <v>42247</v>
      </c>
    </row>
    <row r="1583" spans="1:23" x14ac:dyDescent="0.3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 s="2">
        <v>41.96</v>
      </c>
      <c r="S1583">
        <v>2</v>
      </c>
      <c r="T1583">
        <v>0</v>
      </c>
      <c r="U1583" s="2">
        <v>2.9371999999999998</v>
      </c>
      <c r="V1583" s="3">
        <f xml:space="preserve"> SalesData[[#This Row],[Profit]]/SalesData[[#This Row],[Sales]]</f>
        <v>6.9999999999999993E-2</v>
      </c>
      <c r="W1583" s="1">
        <f>EOMONTH(SalesData[[#This Row],[Order Date]],0)</f>
        <v>42247</v>
      </c>
    </row>
    <row r="1584" spans="1:23" x14ac:dyDescent="0.3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 s="2">
        <v>1217.568</v>
      </c>
      <c r="S1584">
        <v>2</v>
      </c>
      <c r="T1584">
        <v>0.2</v>
      </c>
      <c r="U1584" s="2">
        <v>456.58800000000002</v>
      </c>
      <c r="V1584" s="3">
        <f xml:space="preserve"> SalesData[[#This Row],[Profit]]/SalesData[[#This Row],[Sales]]</f>
        <v>0.375</v>
      </c>
      <c r="W1584" s="1">
        <f>EOMONTH(SalesData[[#This Row],[Order Date]],0)</f>
        <v>42247</v>
      </c>
    </row>
    <row r="1585" spans="1:23" x14ac:dyDescent="0.3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 s="2">
        <v>47.04</v>
      </c>
      <c r="S1585">
        <v>3</v>
      </c>
      <c r="T1585">
        <v>0</v>
      </c>
      <c r="U1585" s="2">
        <v>18.345600000000001</v>
      </c>
      <c r="V1585" s="3">
        <f xml:space="preserve"> SalesData[[#This Row],[Profit]]/SalesData[[#This Row],[Sales]]</f>
        <v>0.39</v>
      </c>
      <c r="W1585" s="1">
        <f>EOMONTH(SalesData[[#This Row],[Order Date]],0)</f>
        <v>42247</v>
      </c>
    </row>
    <row r="1586" spans="1:23" x14ac:dyDescent="0.3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 s="2">
        <v>6.16</v>
      </c>
      <c r="S1586">
        <v>2</v>
      </c>
      <c r="T1586">
        <v>0</v>
      </c>
      <c r="U1586" s="2">
        <v>2.9567999999999999</v>
      </c>
      <c r="V1586" s="3">
        <f xml:space="preserve"> SalesData[[#This Row],[Profit]]/SalesData[[#This Row],[Sales]]</f>
        <v>0.48</v>
      </c>
      <c r="W1586" s="1">
        <f>EOMONTH(SalesData[[#This Row],[Order Date]],0)</f>
        <v>42247</v>
      </c>
    </row>
    <row r="1587" spans="1:23" x14ac:dyDescent="0.3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 s="2">
        <v>979.95</v>
      </c>
      <c r="S1587">
        <v>5</v>
      </c>
      <c r="T1587">
        <v>0</v>
      </c>
      <c r="U1587" s="2">
        <v>274.38600000000002</v>
      </c>
      <c r="V1587" s="3">
        <f xml:space="preserve"> SalesData[[#This Row],[Profit]]/SalesData[[#This Row],[Sales]]</f>
        <v>0.28000000000000003</v>
      </c>
      <c r="W1587" s="1">
        <f>EOMONTH(SalesData[[#This Row],[Order Date]],0)</f>
        <v>42247</v>
      </c>
    </row>
    <row r="1588" spans="1:23" x14ac:dyDescent="0.3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 s="2">
        <v>143.69999999999999</v>
      </c>
      <c r="S1588">
        <v>3</v>
      </c>
      <c r="T1588">
        <v>0</v>
      </c>
      <c r="U1588" s="2">
        <v>68.975999999999999</v>
      </c>
      <c r="V1588" s="3">
        <f xml:space="preserve"> SalesData[[#This Row],[Profit]]/SalesData[[#This Row],[Sales]]</f>
        <v>0.48000000000000004</v>
      </c>
      <c r="W1588" s="1">
        <f>EOMONTH(SalesData[[#This Row],[Order Date]],0)</f>
        <v>42247</v>
      </c>
    </row>
    <row r="1589" spans="1:23" x14ac:dyDescent="0.3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 s="2">
        <v>10.65</v>
      </c>
      <c r="S1589">
        <v>3</v>
      </c>
      <c r="T1589">
        <v>0</v>
      </c>
      <c r="U1589" s="2">
        <v>5.0054999999999996</v>
      </c>
      <c r="V1589" s="3">
        <f xml:space="preserve"> SalesData[[#This Row],[Profit]]/SalesData[[#This Row],[Sales]]</f>
        <v>0.47</v>
      </c>
      <c r="W1589" s="1">
        <f>EOMONTH(SalesData[[#This Row],[Order Date]],0)</f>
        <v>42247</v>
      </c>
    </row>
    <row r="1590" spans="1:23" x14ac:dyDescent="0.3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 s="2">
        <v>247.8</v>
      </c>
      <c r="S1590">
        <v>4</v>
      </c>
      <c r="T1590">
        <v>0</v>
      </c>
      <c r="U1590" s="2">
        <v>34.692</v>
      </c>
      <c r="V1590" s="3">
        <f xml:space="preserve"> SalesData[[#This Row],[Profit]]/SalesData[[#This Row],[Sales]]</f>
        <v>0.13999999999999999</v>
      </c>
      <c r="W1590" s="1">
        <f>EOMONTH(SalesData[[#This Row],[Order Date]],0)</f>
        <v>42247</v>
      </c>
    </row>
    <row r="1591" spans="1:23" x14ac:dyDescent="0.3">
      <c r="A1591">
        <v>1590</v>
      </c>
      <c r="B1591" t="s">
        <v>4714</v>
      </c>
      <c r="C1591" s="1">
        <v>42502</v>
      </c>
      <c r="D1591" s="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 s="2">
        <v>10.96</v>
      </c>
      <c r="S1591">
        <v>4</v>
      </c>
      <c r="T1591">
        <v>0</v>
      </c>
      <c r="U1591" s="2">
        <v>2.9592000000000001</v>
      </c>
      <c r="V1591" s="3">
        <f xml:space="preserve"> SalesData[[#This Row],[Profit]]/SalesData[[#This Row],[Sales]]</f>
        <v>0.26999999999999996</v>
      </c>
      <c r="W1591" s="1">
        <f>EOMONTH(SalesData[[#This Row],[Order Date]],0)</f>
        <v>42521</v>
      </c>
    </row>
    <row r="1592" spans="1:23" x14ac:dyDescent="0.3">
      <c r="A1592">
        <v>1591</v>
      </c>
      <c r="B1592" t="s">
        <v>4717</v>
      </c>
      <c r="C1592" s="1">
        <v>42475</v>
      </c>
      <c r="D1592" s="1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 s="2">
        <v>33.488</v>
      </c>
      <c r="S1592">
        <v>7</v>
      </c>
      <c r="T1592">
        <v>0.2</v>
      </c>
      <c r="U1592" s="2">
        <v>5.8604000000000003</v>
      </c>
      <c r="V1592" s="3">
        <f xml:space="preserve"> SalesData[[#This Row],[Profit]]/SalesData[[#This Row],[Sales]]</f>
        <v>0.17500000000000002</v>
      </c>
      <c r="W1592" s="1">
        <f>EOMONTH(SalesData[[#This Row],[Order Date]],0)</f>
        <v>42490</v>
      </c>
    </row>
    <row r="1593" spans="1:23" x14ac:dyDescent="0.3">
      <c r="A1593">
        <v>1592</v>
      </c>
      <c r="B1593" t="s">
        <v>4717</v>
      </c>
      <c r="C1593" s="1">
        <v>42475</v>
      </c>
      <c r="D1593" s="1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 s="2">
        <v>8.0399999999999991</v>
      </c>
      <c r="S1593">
        <v>5</v>
      </c>
      <c r="T1593">
        <v>0.2</v>
      </c>
      <c r="U1593" s="2">
        <v>2.9144999999999999</v>
      </c>
      <c r="V1593" s="3">
        <f xml:space="preserve"> SalesData[[#This Row],[Profit]]/SalesData[[#This Row],[Sales]]</f>
        <v>0.36250000000000004</v>
      </c>
      <c r="W1593" s="1">
        <f>EOMONTH(SalesData[[#This Row],[Order Date]],0)</f>
        <v>42490</v>
      </c>
    </row>
    <row r="1594" spans="1:23" x14ac:dyDescent="0.3">
      <c r="A1594">
        <v>1593</v>
      </c>
      <c r="B1594" t="s">
        <v>4723</v>
      </c>
      <c r="C1594" s="1">
        <v>42178</v>
      </c>
      <c r="D1594" s="1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 s="2">
        <v>201.56800000000001</v>
      </c>
      <c r="S1594">
        <v>4</v>
      </c>
      <c r="T1594">
        <v>0.2</v>
      </c>
      <c r="U1594" s="2">
        <v>22.676400000000001</v>
      </c>
      <c r="V1594" s="3">
        <f xml:space="preserve"> SalesData[[#This Row],[Profit]]/SalesData[[#This Row],[Sales]]</f>
        <v>0.1125</v>
      </c>
      <c r="W1594" s="1">
        <f>EOMONTH(SalesData[[#This Row],[Order Date]],0)</f>
        <v>42185</v>
      </c>
    </row>
    <row r="1595" spans="1:23" x14ac:dyDescent="0.3">
      <c r="A1595">
        <v>1594</v>
      </c>
      <c r="B1595" t="s">
        <v>4730</v>
      </c>
      <c r="C1595" s="1">
        <v>41931</v>
      </c>
      <c r="D1595" s="1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 s="2">
        <v>13.44</v>
      </c>
      <c r="S1595">
        <v>3</v>
      </c>
      <c r="T1595">
        <v>0</v>
      </c>
      <c r="U1595" s="2">
        <v>6.5856000000000003</v>
      </c>
      <c r="V1595" s="3">
        <f xml:space="preserve"> SalesData[[#This Row],[Profit]]/SalesData[[#This Row],[Sales]]</f>
        <v>0.49000000000000005</v>
      </c>
      <c r="W1595" s="1">
        <f>EOMONTH(SalesData[[#This Row],[Order Date]],0)</f>
        <v>41943</v>
      </c>
    </row>
    <row r="1596" spans="1:23" x14ac:dyDescent="0.3">
      <c r="A1596">
        <v>1595</v>
      </c>
      <c r="B1596" t="s">
        <v>4734</v>
      </c>
      <c r="C1596" s="1">
        <v>42087</v>
      </c>
      <c r="D1596" s="1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 s="2">
        <v>359.05799999999999</v>
      </c>
      <c r="S1596">
        <v>3</v>
      </c>
      <c r="T1596">
        <v>0.3</v>
      </c>
      <c r="U1596" s="2">
        <v>-35.905799999999999</v>
      </c>
      <c r="V1596" s="3">
        <f xml:space="preserve"> SalesData[[#This Row],[Profit]]/SalesData[[#This Row],[Sales]]</f>
        <v>-0.1</v>
      </c>
      <c r="W1596" s="1">
        <f>EOMONTH(SalesData[[#This Row],[Order Date]],0)</f>
        <v>42094</v>
      </c>
    </row>
    <row r="1597" spans="1:23" x14ac:dyDescent="0.3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 s="2">
        <v>47.991999999999997</v>
      </c>
      <c r="S1597">
        <v>2</v>
      </c>
      <c r="T1597">
        <v>0.3</v>
      </c>
      <c r="U1597" s="2">
        <v>-2.0568</v>
      </c>
      <c r="V1597" s="3">
        <f xml:space="preserve"> SalesData[[#This Row],[Profit]]/SalesData[[#This Row],[Sales]]</f>
        <v>-4.2857142857142858E-2</v>
      </c>
      <c r="W1597" s="1">
        <f>EOMONTH(SalesData[[#This Row],[Order Date]],0)</f>
        <v>42886</v>
      </c>
    </row>
    <row r="1598" spans="1:23" x14ac:dyDescent="0.3">
      <c r="A1598">
        <v>1597</v>
      </c>
      <c r="B1598" t="s">
        <v>4742</v>
      </c>
      <c r="C1598" s="1">
        <v>43024</v>
      </c>
      <c r="D1598" s="1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 s="2">
        <v>547.29999999999995</v>
      </c>
      <c r="S1598">
        <v>13</v>
      </c>
      <c r="T1598">
        <v>0</v>
      </c>
      <c r="U1598" s="2">
        <v>175.136</v>
      </c>
      <c r="V1598" s="3">
        <f xml:space="preserve"> SalesData[[#This Row],[Profit]]/SalesData[[#This Row],[Sales]]</f>
        <v>0.32</v>
      </c>
      <c r="W1598" s="1">
        <f>EOMONTH(SalesData[[#This Row],[Order Date]],0)</f>
        <v>43039</v>
      </c>
    </row>
    <row r="1599" spans="1:23" x14ac:dyDescent="0.3">
      <c r="A1599">
        <v>1598</v>
      </c>
      <c r="B1599" t="s">
        <v>4743</v>
      </c>
      <c r="C1599" s="1">
        <v>43058</v>
      </c>
      <c r="D1599" s="1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 s="2">
        <v>16.896000000000001</v>
      </c>
      <c r="S1599">
        <v>4</v>
      </c>
      <c r="T1599">
        <v>0.2</v>
      </c>
      <c r="U1599" s="2">
        <v>5.28</v>
      </c>
      <c r="V1599" s="3">
        <f xml:space="preserve"> SalesData[[#This Row],[Profit]]/SalesData[[#This Row],[Sales]]</f>
        <v>0.3125</v>
      </c>
      <c r="W1599" s="1">
        <f>EOMONTH(SalesData[[#This Row],[Order Date]],0)</f>
        <v>43069</v>
      </c>
    </row>
    <row r="1600" spans="1:23" x14ac:dyDescent="0.3">
      <c r="A1600">
        <v>1599</v>
      </c>
      <c r="B1600" t="s">
        <v>4743</v>
      </c>
      <c r="C1600" s="1">
        <v>43058</v>
      </c>
      <c r="D1600" s="1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 s="2">
        <v>6.6719999999999997</v>
      </c>
      <c r="S1600">
        <v>1</v>
      </c>
      <c r="T1600">
        <v>0.2</v>
      </c>
      <c r="U1600" s="2">
        <v>0.50039999999999996</v>
      </c>
      <c r="V1600" s="3">
        <f xml:space="preserve"> SalesData[[#This Row],[Profit]]/SalesData[[#This Row],[Sales]]</f>
        <v>7.4999999999999997E-2</v>
      </c>
      <c r="W1600" s="1">
        <f>EOMONTH(SalesData[[#This Row],[Order Date]],0)</f>
        <v>43069</v>
      </c>
    </row>
    <row r="1601" spans="1:23" x14ac:dyDescent="0.3">
      <c r="A1601">
        <v>1600</v>
      </c>
      <c r="B1601" t="s">
        <v>4743</v>
      </c>
      <c r="C1601" s="1">
        <v>43058</v>
      </c>
      <c r="D1601" s="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 s="2">
        <v>99.135999999999996</v>
      </c>
      <c r="S1601">
        <v>4</v>
      </c>
      <c r="T1601">
        <v>0.2</v>
      </c>
      <c r="U1601" s="2">
        <v>8.6744000000000003</v>
      </c>
      <c r="V1601" s="3">
        <f xml:space="preserve"> SalesData[[#This Row],[Profit]]/SalesData[[#This Row],[Sales]]</f>
        <v>8.7500000000000008E-2</v>
      </c>
      <c r="W1601" s="1">
        <f>EOMONTH(SalesData[[#This Row],[Order Date]],0)</f>
        <v>43069</v>
      </c>
    </row>
    <row r="1602" spans="1:23" x14ac:dyDescent="0.3">
      <c r="A1602">
        <v>1601</v>
      </c>
      <c r="B1602" t="s">
        <v>4743</v>
      </c>
      <c r="C1602" s="1">
        <v>43058</v>
      </c>
      <c r="D1602" s="1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 s="2">
        <v>15.992000000000001</v>
      </c>
      <c r="S1602">
        <v>2</v>
      </c>
      <c r="T1602">
        <v>0.6</v>
      </c>
      <c r="U1602" s="2">
        <v>-13.993</v>
      </c>
      <c r="V1602" s="3">
        <f xml:space="preserve"> SalesData[[#This Row],[Profit]]/SalesData[[#This Row],[Sales]]</f>
        <v>-0.875</v>
      </c>
      <c r="W1602" s="1">
        <f>EOMONTH(SalesData[[#This Row],[Order Date]],0)</f>
        <v>43069</v>
      </c>
    </row>
    <row r="1603" spans="1:23" x14ac:dyDescent="0.3">
      <c r="A1603">
        <v>1602</v>
      </c>
      <c r="B1603" t="s">
        <v>4749</v>
      </c>
      <c r="C1603" s="1">
        <v>42498</v>
      </c>
      <c r="D1603" s="1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 s="2">
        <v>211.96</v>
      </c>
      <c r="S1603">
        <v>2</v>
      </c>
      <c r="T1603">
        <v>0</v>
      </c>
      <c r="U1603" s="2">
        <v>42.392000000000003</v>
      </c>
      <c r="V1603" s="3">
        <f xml:space="preserve"> SalesData[[#This Row],[Profit]]/SalesData[[#This Row],[Sales]]</f>
        <v>0.2</v>
      </c>
      <c r="W1603" s="1">
        <f>EOMONTH(SalesData[[#This Row],[Order Date]],0)</f>
        <v>42521</v>
      </c>
    </row>
    <row r="1604" spans="1:23" x14ac:dyDescent="0.3">
      <c r="A1604">
        <v>1603</v>
      </c>
      <c r="B1604" t="s">
        <v>4753</v>
      </c>
      <c r="C1604" s="1">
        <v>42715</v>
      </c>
      <c r="D1604" s="1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 s="2">
        <v>6.6719999999999997</v>
      </c>
      <c r="S1604">
        <v>3</v>
      </c>
      <c r="T1604">
        <v>0.2</v>
      </c>
      <c r="U1604" s="2">
        <v>1.6679999999999999</v>
      </c>
      <c r="V1604" s="3">
        <f xml:space="preserve"> SalesData[[#This Row],[Profit]]/SalesData[[#This Row],[Sales]]</f>
        <v>0.25</v>
      </c>
      <c r="W1604" s="1">
        <f>EOMONTH(SalesData[[#This Row],[Order Date]],0)</f>
        <v>42735</v>
      </c>
    </row>
    <row r="1605" spans="1:23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 s="2">
        <v>155.94</v>
      </c>
      <c r="S1605">
        <v>6</v>
      </c>
      <c r="T1605">
        <v>0</v>
      </c>
      <c r="U1605" s="2">
        <v>45.2226</v>
      </c>
      <c r="V1605" s="3">
        <f xml:space="preserve"> SalesData[[#This Row],[Profit]]/SalesData[[#This Row],[Sales]]</f>
        <v>0.28999999999999998</v>
      </c>
      <c r="W1605" s="1">
        <f>EOMONTH(SalesData[[#This Row],[Order Date]],0)</f>
        <v>43069</v>
      </c>
    </row>
    <row r="1606" spans="1:23" x14ac:dyDescent="0.3">
      <c r="A1606">
        <v>1605</v>
      </c>
      <c r="B1606" t="s">
        <v>4759</v>
      </c>
      <c r="C1606" s="1">
        <v>42479</v>
      </c>
      <c r="D1606" s="1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 s="2">
        <v>39.96</v>
      </c>
      <c r="S1606">
        <v>5</v>
      </c>
      <c r="T1606">
        <v>0.2</v>
      </c>
      <c r="U1606" s="2">
        <v>12.987</v>
      </c>
      <c r="V1606" s="3">
        <f xml:space="preserve"> SalesData[[#This Row],[Profit]]/SalesData[[#This Row],[Sales]]</f>
        <v>0.32500000000000001</v>
      </c>
      <c r="W1606" s="1">
        <f>EOMONTH(SalesData[[#This Row],[Order Date]],0)</f>
        <v>42490</v>
      </c>
    </row>
    <row r="1607" spans="1:23" x14ac:dyDescent="0.3">
      <c r="A1607">
        <v>1606</v>
      </c>
      <c r="B1607" t="s">
        <v>4759</v>
      </c>
      <c r="C1607" s="1">
        <v>42479</v>
      </c>
      <c r="D1607" s="1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 s="2">
        <v>5.46</v>
      </c>
      <c r="S1607">
        <v>3</v>
      </c>
      <c r="T1607">
        <v>0</v>
      </c>
      <c r="U1607" s="2">
        <v>1.5287999999999999</v>
      </c>
      <c r="V1607" s="3">
        <f xml:space="preserve"> SalesData[[#This Row],[Profit]]/SalesData[[#This Row],[Sales]]</f>
        <v>0.27999999999999997</v>
      </c>
      <c r="W1607" s="1">
        <f>EOMONTH(SalesData[[#This Row],[Order Date]],0)</f>
        <v>42490</v>
      </c>
    </row>
    <row r="1608" spans="1:23" x14ac:dyDescent="0.3">
      <c r="A1608">
        <v>1607</v>
      </c>
      <c r="B1608" t="s">
        <v>4759</v>
      </c>
      <c r="C1608" s="1">
        <v>42479</v>
      </c>
      <c r="D1608" s="1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 s="2">
        <v>73.2</v>
      </c>
      <c r="S1608">
        <v>5</v>
      </c>
      <c r="T1608">
        <v>0</v>
      </c>
      <c r="U1608" s="2">
        <v>21.228000000000002</v>
      </c>
      <c r="V1608" s="3">
        <f xml:space="preserve"> SalesData[[#This Row],[Profit]]/SalesData[[#This Row],[Sales]]</f>
        <v>0.29000000000000004</v>
      </c>
      <c r="W1608" s="1">
        <f>EOMONTH(SalesData[[#This Row],[Order Date]],0)</f>
        <v>42490</v>
      </c>
    </row>
    <row r="1609" spans="1:23" x14ac:dyDescent="0.3">
      <c r="A1609">
        <v>1608</v>
      </c>
      <c r="B1609" t="s">
        <v>4759</v>
      </c>
      <c r="C1609" s="1">
        <v>42479</v>
      </c>
      <c r="D1609" s="1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 s="2">
        <v>5.84</v>
      </c>
      <c r="S1609">
        <v>1</v>
      </c>
      <c r="T1609">
        <v>0.2</v>
      </c>
      <c r="U1609" s="2">
        <v>1.9710000000000001</v>
      </c>
      <c r="V1609" s="3">
        <f xml:space="preserve"> SalesData[[#This Row],[Profit]]/SalesData[[#This Row],[Sales]]</f>
        <v>0.33750000000000002</v>
      </c>
      <c r="W1609" s="1">
        <f>EOMONTH(SalesData[[#This Row],[Order Date]],0)</f>
        <v>42490</v>
      </c>
    </row>
    <row r="1610" spans="1:23" x14ac:dyDescent="0.3">
      <c r="A1610">
        <v>1609</v>
      </c>
      <c r="B1610" t="s">
        <v>4759</v>
      </c>
      <c r="C1610" s="1">
        <v>42479</v>
      </c>
      <c r="D1610" s="1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 s="2">
        <v>22.72</v>
      </c>
      <c r="S1610">
        <v>4</v>
      </c>
      <c r="T1610">
        <v>0</v>
      </c>
      <c r="U1610" s="2">
        <v>10.224</v>
      </c>
      <c r="V1610" s="3">
        <f xml:space="preserve"> SalesData[[#This Row],[Profit]]/SalesData[[#This Row],[Sales]]</f>
        <v>0.45</v>
      </c>
      <c r="W1610" s="1">
        <f>EOMONTH(SalesData[[#This Row],[Order Date]],0)</f>
        <v>42490</v>
      </c>
    </row>
    <row r="1611" spans="1:23" x14ac:dyDescent="0.3">
      <c r="A1611">
        <v>1610</v>
      </c>
      <c r="B1611" t="s">
        <v>4759</v>
      </c>
      <c r="C1611" s="1">
        <v>42479</v>
      </c>
      <c r="D1611" s="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 s="2">
        <v>9.3360000000000003</v>
      </c>
      <c r="S1611">
        <v>3</v>
      </c>
      <c r="T1611">
        <v>0.2</v>
      </c>
      <c r="U1611" s="2">
        <v>3.2675999999999998</v>
      </c>
      <c r="V1611" s="3">
        <f xml:space="preserve"> SalesData[[#This Row],[Profit]]/SalesData[[#This Row],[Sales]]</f>
        <v>0.35</v>
      </c>
      <c r="W1611" s="1">
        <f>EOMONTH(SalesData[[#This Row],[Order Date]],0)</f>
        <v>42490</v>
      </c>
    </row>
    <row r="1612" spans="1:23" x14ac:dyDescent="0.3">
      <c r="A1612">
        <v>1611</v>
      </c>
      <c r="B1612" t="s">
        <v>4766</v>
      </c>
      <c r="C1612" s="1">
        <v>41785</v>
      </c>
      <c r="D1612" s="1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 s="2">
        <v>290.666</v>
      </c>
      <c r="S1612">
        <v>2</v>
      </c>
      <c r="T1612">
        <v>0.15</v>
      </c>
      <c r="U1612" s="2">
        <v>27.3568</v>
      </c>
      <c r="V1612" s="3">
        <f xml:space="preserve"> SalesData[[#This Row],[Profit]]/SalesData[[#This Row],[Sales]]</f>
        <v>9.4117647058823528E-2</v>
      </c>
      <c r="W1612" s="1">
        <f>EOMONTH(SalesData[[#This Row],[Order Date]],0)</f>
        <v>41790</v>
      </c>
    </row>
    <row r="1613" spans="1:23" x14ac:dyDescent="0.3">
      <c r="A1613">
        <v>1612</v>
      </c>
      <c r="B1613" t="s">
        <v>4766</v>
      </c>
      <c r="C1613" s="1">
        <v>41785</v>
      </c>
      <c r="D1613" s="1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 s="2">
        <v>201.584</v>
      </c>
      <c r="S1613">
        <v>2</v>
      </c>
      <c r="T1613">
        <v>0.2</v>
      </c>
      <c r="U1613" s="2">
        <v>20.1584</v>
      </c>
      <c r="V1613" s="3">
        <f xml:space="preserve"> SalesData[[#This Row],[Profit]]/SalesData[[#This Row],[Sales]]</f>
        <v>0.1</v>
      </c>
      <c r="W1613" s="1">
        <f>EOMONTH(SalesData[[#This Row],[Order Date]],0)</f>
        <v>41790</v>
      </c>
    </row>
    <row r="1614" spans="1:23" x14ac:dyDescent="0.3">
      <c r="A1614">
        <v>1613</v>
      </c>
      <c r="B1614" t="s">
        <v>4766</v>
      </c>
      <c r="C1614" s="1">
        <v>41785</v>
      </c>
      <c r="D1614" s="1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 s="2">
        <v>83.983999999999995</v>
      </c>
      <c r="S1614">
        <v>2</v>
      </c>
      <c r="T1614">
        <v>0.2</v>
      </c>
      <c r="U1614" s="2">
        <v>31.494</v>
      </c>
      <c r="V1614" s="3">
        <f xml:space="preserve"> SalesData[[#This Row],[Profit]]/SalesData[[#This Row],[Sales]]</f>
        <v>0.375</v>
      </c>
      <c r="W1614" s="1">
        <f>EOMONTH(SalesData[[#This Row],[Order Date]],0)</f>
        <v>41790</v>
      </c>
    </row>
    <row r="1615" spans="1:23" x14ac:dyDescent="0.3">
      <c r="A1615">
        <v>1614</v>
      </c>
      <c r="B1615" t="s">
        <v>4772</v>
      </c>
      <c r="C1615" s="1">
        <v>43090</v>
      </c>
      <c r="D1615" s="1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 s="2">
        <v>1000.02</v>
      </c>
      <c r="S1615">
        <v>7</v>
      </c>
      <c r="T1615">
        <v>0</v>
      </c>
      <c r="U1615" s="2">
        <v>290.00580000000002</v>
      </c>
      <c r="V1615" s="3">
        <f xml:space="preserve"> SalesData[[#This Row],[Profit]]/SalesData[[#This Row],[Sales]]</f>
        <v>0.29000000000000004</v>
      </c>
      <c r="W1615" s="1">
        <f>EOMONTH(SalesData[[#This Row],[Order Date]],0)</f>
        <v>43100</v>
      </c>
    </row>
    <row r="1616" spans="1:23" x14ac:dyDescent="0.3">
      <c r="A1616">
        <v>1615</v>
      </c>
      <c r="B1616" t="s">
        <v>4773</v>
      </c>
      <c r="C1616" s="1">
        <v>42444</v>
      </c>
      <c r="D1616" s="1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 s="2">
        <v>83.975999999999999</v>
      </c>
      <c r="S1616">
        <v>3</v>
      </c>
      <c r="T1616">
        <v>0.2</v>
      </c>
      <c r="U1616" s="2">
        <v>-13.646100000000001</v>
      </c>
      <c r="V1616" s="3">
        <f xml:space="preserve"> SalesData[[#This Row],[Profit]]/SalesData[[#This Row],[Sales]]</f>
        <v>-0.16250000000000001</v>
      </c>
      <c r="W1616" s="1">
        <f>EOMONTH(SalesData[[#This Row],[Order Date]],0)</f>
        <v>42460</v>
      </c>
    </row>
    <row r="1617" spans="1:23" x14ac:dyDescent="0.3">
      <c r="A1617">
        <v>1616</v>
      </c>
      <c r="B1617" t="s">
        <v>4777</v>
      </c>
      <c r="C1617" s="1">
        <v>42226</v>
      </c>
      <c r="D1617" s="1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 s="2">
        <v>3.75</v>
      </c>
      <c r="S1617">
        <v>1</v>
      </c>
      <c r="T1617">
        <v>0</v>
      </c>
      <c r="U1617" s="2">
        <v>1.8</v>
      </c>
      <c r="V1617" s="3">
        <f xml:space="preserve"> SalesData[[#This Row],[Profit]]/SalesData[[#This Row],[Sales]]</f>
        <v>0.48000000000000004</v>
      </c>
      <c r="W1617" s="1">
        <f>EOMONTH(SalesData[[#This Row],[Order Date]],0)</f>
        <v>42247</v>
      </c>
    </row>
    <row r="1618" spans="1:23" x14ac:dyDescent="0.3">
      <c r="A1618">
        <v>1617</v>
      </c>
      <c r="B1618" t="s">
        <v>4777</v>
      </c>
      <c r="C1618" s="1">
        <v>42226</v>
      </c>
      <c r="D1618" s="1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 s="2">
        <v>41.4</v>
      </c>
      <c r="S1618">
        <v>4</v>
      </c>
      <c r="T1618">
        <v>0</v>
      </c>
      <c r="U1618" s="2">
        <v>19.872</v>
      </c>
      <c r="V1618" s="3">
        <f xml:space="preserve"> SalesData[[#This Row],[Profit]]/SalesData[[#This Row],[Sales]]</f>
        <v>0.48000000000000004</v>
      </c>
      <c r="W1618" s="1">
        <f>EOMONTH(SalesData[[#This Row],[Order Date]],0)</f>
        <v>42247</v>
      </c>
    </row>
    <row r="1619" spans="1:23" x14ac:dyDescent="0.3">
      <c r="A1619">
        <v>1618</v>
      </c>
      <c r="B1619" t="s">
        <v>4777</v>
      </c>
      <c r="C1619" s="1">
        <v>42226</v>
      </c>
      <c r="D1619" s="1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 s="2">
        <v>29.79</v>
      </c>
      <c r="S1619">
        <v>3</v>
      </c>
      <c r="T1619">
        <v>0</v>
      </c>
      <c r="U1619" s="2">
        <v>12.511799999999999</v>
      </c>
      <c r="V1619" s="3">
        <f xml:space="preserve"> SalesData[[#This Row],[Profit]]/SalesData[[#This Row],[Sales]]</f>
        <v>0.42</v>
      </c>
      <c r="W1619" s="1">
        <f>EOMONTH(SalesData[[#This Row],[Order Date]],0)</f>
        <v>42247</v>
      </c>
    </row>
    <row r="1620" spans="1:23" x14ac:dyDescent="0.3">
      <c r="A1620">
        <v>1619</v>
      </c>
      <c r="B1620" t="s">
        <v>4780</v>
      </c>
      <c r="C1620" s="1">
        <v>42623</v>
      </c>
      <c r="D1620" s="1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 s="2">
        <v>59.48</v>
      </c>
      <c r="S1620">
        <v>2</v>
      </c>
      <c r="T1620">
        <v>0</v>
      </c>
      <c r="U1620" s="2">
        <v>8.9220000000000006</v>
      </c>
      <c r="V1620" s="3">
        <f xml:space="preserve"> SalesData[[#This Row],[Profit]]/SalesData[[#This Row],[Sales]]</f>
        <v>0.15000000000000002</v>
      </c>
      <c r="W1620" s="1">
        <f>EOMONTH(SalesData[[#This Row],[Order Date]],0)</f>
        <v>42643</v>
      </c>
    </row>
    <row r="1621" spans="1:23" x14ac:dyDescent="0.3">
      <c r="A1621">
        <v>1620</v>
      </c>
      <c r="B1621" t="s">
        <v>4780</v>
      </c>
      <c r="C1621" s="1">
        <v>42623</v>
      </c>
      <c r="D1621" s="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 s="2">
        <v>6.69</v>
      </c>
      <c r="S1621">
        <v>1</v>
      </c>
      <c r="T1621">
        <v>0</v>
      </c>
      <c r="U1621" s="2">
        <v>3.0773999999999999</v>
      </c>
      <c r="V1621" s="3">
        <f xml:space="preserve"> SalesData[[#This Row],[Profit]]/SalesData[[#This Row],[Sales]]</f>
        <v>0.45999999999999996</v>
      </c>
      <c r="W1621" s="1">
        <f>EOMONTH(SalesData[[#This Row],[Order Date]],0)</f>
        <v>42643</v>
      </c>
    </row>
    <row r="1622" spans="1:23" x14ac:dyDescent="0.3">
      <c r="A1622">
        <v>1621</v>
      </c>
      <c r="B1622" t="s">
        <v>4785</v>
      </c>
      <c r="C1622" s="1">
        <v>42924</v>
      </c>
      <c r="D1622" s="1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 s="2">
        <v>198.46</v>
      </c>
      <c r="S1622">
        <v>2</v>
      </c>
      <c r="T1622">
        <v>0</v>
      </c>
      <c r="U1622" s="2">
        <v>99.23</v>
      </c>
      <c r="V1622" s="3">
        <f xml:space="preserve"> SalesData[[#This Row],[Profit]]/SalesData[[#This Row],[Sales]]</f>
        <v>0.5</v>
      </c>
      <c r="W1622" s="1">
        <f>EOMONTH(SalesData[[#This Row],[Order Date]],0)</f>
        <v>42947</v>
      </c>
    </row>
    <row r="1623" spans="1:23" x14ac:dyDescent="0.3">
      <c r="A1623">
        <v>1622</v>
      </c>
      <c r="B1623" t="s">
        <v>4785</v>
      </c>
      <c r="C1623" s="1">
        <v>42924</v>
      </c>
      <c r="D1623" s="1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 s="2">
        <v>786.48</v>
      </c>
      <c r="S1623">
        <v>8</v>
      </c>
      <c r="T1623">
        <v>0</v>
      </c>
      <c r="U1623" s="2">
        <v>385.37520000000001</v>
      </c>
      <c r="V1623" s="3">
        <f xml:space="preserve"> SalesData[[#This Row],[Profit]]/SalesData[[#This Row],[Sales]]</f>
        <v>0.49</v>
      </c>
      <c r="W1623" s="1">
        <f>EOMONTH(SalesData[[#This Row],[Order Date]],0)</f>
        <v>42947</v>
      </c>
    </row>
    <row r="1624" spans="1:23" x14ac:dyDescent="0.3">
      <c r="A1624">
        <v>1623</v>
      </c>
      <c r="B1624" t="s">
        <v>4785</v>
      </c>
      <c r="C1624" s="1">
        <v>42924</v>
      </c>
      <c r="D1624" s="1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 s="2">
        <v>23.167999999999999</v>
      </c>
      <c r="S1624">
        <v>2</v>
      </c>
      <c r="T1624">
        <v>0.2</v>
      </c>
      <c r="U1624" s="2">
        <v>7.8192000000000004</v>
      </c>
      <c r="V1624" s="3">
        <f xml:space="preserve"> SalesData[[#This Row],[Profit]]/SalesData[[#This Row],[Sales]]</f>
        <v>0.33750000000000002</v>
      </c>
      <c r="W1624" s="1">
        <f>EOMONTH(SalesData[[#This Row],[Order Date]],0)</f>
        <v>42947</v>
      </c>
    </row>
    <row r="1625" spans="1:23" x14ac:dyDescent="0.3">
      <c r="A1625">
        <v>1624</v>
      </c>
      <c r="B1625" t="s">
        <v>4785</v>
      </c>
      <c r="C1625" s="1">
        <v>42924</v>
      </c>
      <c r="D1625" s="1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 s="2">
        <v>50</v>
      </c>
      <c r="S1625">
        <v>2</v>
      </c>
      <c r="T1625">
        <v>0</v>
      </c>
      <c r="U1625" s="2">
        <v>10.5</v>
      </c>
      <c r="V1625" s="3">
        <f xml:space="preserve"> SalesData[[#This Row],[Profit]]/SalesData[[#This Row],[Sales]]</f>
        <v>0.21</v>
      </c>
      <c r="W1625" s="1">
        <f>EOMONTH(SalesData[[#This Row],[Order Date]],0)</f>
        <v>42947</v>
      </c>
    </row>
    <row r="1626" spans="1:23" x14ac:dyDescent="0.3">
      <c r="A1626">
        <v>1625</v>
      </c>
      <c r="B1626" t="s">
        <v>4793</v>
      </c>
      <c r="C1626" s="1">
        <v>42357</v>
      </c>
      <c r="D1626" s="1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 s="2">
        <v>675.96</v>
      </c>
      <c r="S1626">
        <v>5</v>
      </c>
      <c r="T1626">
        <v>0.2</v>
      </c>
      <c r="U1626" s="2">
        <v>84.495000000000005</v>
      </c>
      <c r="V1626" s="3">
        <f xml:space="preserve"> SalesData[[#This Row],[Profit]]/SalesData[[#This Row],[Sales]]</f>
        <v>0.125</v>
      </c>
      <c r="W1626" s="1">
        <f>EOMONTH(SalesData[[#This Row],[Order Date]],0)</f>
        <v>42369</v>
      </c>
    </row>
    <row r="1627" spans="1:23" x14ac:dyDescent="0.3">
      <c r="A1627">
        <v>1626</v>
      </c>
      <c r="B1627" t="s">
        <v>4793</v>
      </c>
      <c r="C1627" s="1">
        <v>42357</v>
      </c>
      <c r="D1627" s="1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 s="2">
        <v>1265.8499999999999</v>
      </c>
      <c r="S1627">
        <v>3</v>
      </c>
      <c r="T1627">
        <v>0</v>
      </c>
      <c r="U1627" s="2">
        <v>556.97400000000005</v>
      </c>
      <c r="V1627" s="3">
        <f xml:space="preserve"> SalesData[[#This Row],[Profit]]/SalesData[[#This Row],[Sales]]</f>
        <v>0.44000000000000006</v>
      </c>
      <c r="W1627" s="1">
        <f>EOMONTH(SalesData[[#This Row],[Order Date]],0)</f>
        <v>42369</v>
      </c>
    </row>
    <row r="1628" spans="1:23" x14ac:dyDescent="0.3">
      <c r="A1628">
        <v>1627</v>
      </c>
      <c r="B1628" t="s">
        <v>4797</v>
      </c>
      <c r="C1628" s="1">
        <v>42324</v>
      </c>
      <c r="D1628" s="1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 s="2">
        <v>523.25</v>
      </c>
      <c r="S1628">
        <v>5</v>
      </c>
      <c r="T1628">
        <v>0</v>
      </c>
      <c r="U1628" s="2">
        <v>141.2775</v>
      </c>
      <c r="V1628" s="3">
        <f xml:space="preserve"> SalesData[[#This Row],[Profit]]/SalesData[[#This Row],[Sales]]</f>
        <v>0.27</v>
      </c>
      <c r="W1628" s="1">
        <f>EOMONTH(SalesData[[#This Row],[Order Date]],0)</f>
        <v>42338</v>
      </c>
    </row>
    <row r="1629" spans="1:23" x14ac:dyDescent="0.3">
      <c r="A1629">
        <v>1628</v>
      </c>
      <c r="B1629" t="s">
        <v>4798</v>
      </c>
      <c r="C1629" s="1">
        <v>42271</v>
      </c>
      <c r="D1629" s="1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 s="2">
        <v>517.5</v>
      </c>
      <c r="S1629">
        <v>6</v>
      </c>
      <c r="T1629">
        <v>0</v>
      </c>
      <c r="U1629" s="2">
        <v>155.25</v>
      </c>
      <c r="V1629" s="3">
        <f xml:space="preserve"> SalesData[[#This Row],[Profit]]/SalesData[[#This Row],[Sales]]</f>
        <v>0.3</v>
      </c>
      <c r="W1629" s="1">
        <f>EOMONTH(SalesData[[#This Row],[Order Date]],0)</f>
        <v>42277</v>
      </c>
    </row>
    <row r="1630" spans="1:23" x14ac:dyDescent="0.3">
      <c r="A1630">
        <v>1629</v>
      </c>
      <c r="B1630" t="s">
        <v>4802</v>
      </c>
      <c r="C1630" s="1">
        <v>42907</v>
      </c>
      <c r="D1630" s="1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 s="2">
        <v>17.920000000000002</v>
      </c>
      <c r="S1630">
        <v>5</v>
      </c>
      <c r="T1630">
        <v>0.2</v>
      </c>
      <c r="U1630" s="2">
        <v>2.464</v>
      </c>
      <c r="V1630" s="3">
        <f xml:space="preserve"> SalesData[[#This Row],[Profit]]/SalesData[[#This Row],[Sales]]</f>
        <v>0.13749999999999998</v>
      </c>
      <c r="W1630" s="1">
        <f>EOMONTH(SalesData[[#This Row],[Order Date]],0)</f>
        <v>42916</v>
      </c>
    </row>
    <row r="1631" spans="1:23" x14ac:dyDescent="0.3">
      <c r="A1631">
        <v>1630</v>
      </c>
      <c r="B1631" t="s">
        <v>4802</v>
      </c>
      <c r="C1631" s="1">
        <v>42907</v>
      </c>
      <c r="D1631" s="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 s="2">
        <v>41.256</v>
      </c>
      <c r="S1631">
        <v>6</v>
      </c>
      <c r="T1631">
        <v>0.7</v>
      </c>
      <c r="U1631" s="2">
        <v>-34.380000000000003</v>
      </c>
      <c r="V1631" s="3">
        <f xml:space="preserve"> SalesData[[#This Row],[Profit]]/SalesData[[#This Row],[Sales]]</f>
        <v>-0.83333333333333337</v>
      </c>
      <c r="W1631" s="1">
        <f>EOMONTH(SalesData[[#This Row],[Order Date]],0)</f>
        <v>42916</v>
      </c>
    </row>
    <row r="1632" spans="1:23" x14ac:dyDescent="0.3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 s="2">
        <v>1006.056</v>
      </c>
      <c r="S1632">
        <v>3</v>
      </c>
      <c r="T1632">
        <v>0.2</v>
      </c>
      <c r="U1632" s="2">
        <v>88.029899999999998</v>
      </c>
      <c r="V1632" s="3">
        <f xml:space="preserve"> SalesData[[#This Row],[Profit]]/SalesData[[#This Row],[Sales]]</f>
        <v>8.7499999999999994E-2</v>
      </c>
      <c r="W1632" s="1">
        <f>EOMONTH(SalesData[[#This Row],[Order Date]],0)</f>
        <v>42521</v>
      </c>
    </row>
    <row r="1633" spans="1:23" x14ac:dyDescent="0.3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 s="2">
        <v>10.688000000000001</v>
      </c>
      <c r="S1633">
        <v>2</v>
      </c>
      <c r="T1633">
        <v>0.2</v>
      </c>
      <c r="U1633" s="2">
        <v>3.7408000000000001</v>
      </c>
      <c r="V1633" s="3">
        <f xml:space="preserve"> SalesData[[#This Row],[Profit]]/SalesData[[#This Row],[Sales]]</f>
        <v>0.35</v>
      </c>
      <c r="W1633" s="1">
        <f>EOMONTH(SalesData[[#This Row],[Order Date]],0)</f>
        <v>42521</v>
      </c>
    </row>
    <row r="1634" spans="1:23" x14ac:dyDescent="0.3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 s="2">
        <v>10.368</v>
      </c>
      <c r="S1634">
        <v>2</v>
      </c>
      <c r="T1634">
        <v>0.2</v>
      </c>
      <c r="U1634" s="2">
        <v>3.6288</v>
      </c>
      <c r="V1634" s="3">
        <f xml:space="preserve"> SalesData[[#This Row],[Profit]]/SalesData[[#This Row],[Sales]]</f>
        <v>0.35</v>
      </c>
      <c r="W1634" s="1">
        <f>EOMONTH(SalesData[[#This Row],[Order Date]],0)</f>
        <v>42521</v>
      </c>
    </row>
    <row r="1635" spans="1:23" x14ac:dyDescent="0.3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 s="2">
        <v>25.12</v>
      </c>
      <c r="S1635">
        <v>2</v>
      </c>
      <c r="T1635">
        <v>0.2</v>
      </c>
      <c r="U1635" s="2">
        <v>1.57</v>
      </c>
      <c r="V1635" s="3">
        <f xml:space="preserve"> SalesData[[#This Row],[Profit]]/SalesData[[#This Row],[Sales]]</f>
        <v>6.25E-2</v>
      </c>
      <c r="W1635" s="1">
        <f>EOMONTH(SalesData[[#This Row],[Order Date]],0)</f>
        <v>42521</v>
      </c>
    </row>
    <row r="1636" spans="1:23" x14ac:dyDescent="0.3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 s="2">
        <v>58.112000000000002</v>
      </c>
      <c r="S1636">
        <v>2</v>
      </c>
      <c r="T1636">
        <v>0.2</v>
      </c>
      <c r="U1636" s="2">
        <v>7.2640000000000002</v>
      </c>
      <c r="V1636" s="3">
        <f xml:space="preserve"> SalesData[[#This Row],[Profit]]/SalesData[[#This Row],[Sales]]</f>
        <v>0.125</v>
      </c>
      <c r="W1636" s="1">
        <f>EOMONTH(SalesData[[#This Row],[Order Date]],0)</f>
        <v>42521</v>
      </c>
    </row>
    <row r="1637" spans="1:23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 s="2">
        <v>15.552</v>
      </c>
      <c r="S1637">
        <v>3</v>
      </c>
      <c r="T1637">
        <v>0.2</v>
      </c>
      <c r="U1637" s="2">
        <v>5.4432</v>
      </c>
      <c r="V1637" s="3">
        <f xml:space="preserve"> SalesData[[#This Row],[Profit]]/SalesData[[#This Row],[Sales]]</f>
        <v>0.35000000000000003</v>
      </c>
      <c r="W1637" s="1">
        <f>EOMONTH(SalesData[[#This Row],[Order Date]],0)</f>
        <v>41973</v>
      </c>
    </row>
    <row r="1638" spans="1:23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 s="2">
        <v>669.08</v>
      </c>
      <c r="S1638">
        <v>5</v>
      </c>
      <c r="T1638">
        <v>0.2</v>
      </c>
      <c r="U1638" s="2">
        <v>-167.27</v>
      </c>
      <c r="V1638" s="3">
        <f xml:space="preserve"> SalesData[[#This Row],[Profit]]/SalesData[[#This Row],[Sales]]</f>
        <v>-0.25</v>
      </c>
      <c r="W1638" s="1">
        <f>EOMONTH(SalesData[[#This Row],[Order Date]],0)</f>
        <v>41973</v>
      </c>
    </row>
    <row r="1639" spans="1:23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 s="2">
        <v>438.33600000000001</v>
      </c>
      <c r="S1639">
        <v>4</v>
      </c>
      <c r="T1639">
        <v>0.2</v>
      </c>
      <c r="U1639" s="2">
        <v>-87.667199999999994</v>
      </c>
      <c r="V1639" s="3">
        <f xml:space="preserve"> SalesData[[#This Row],[Profit]]/SalesData[[#This Row],[Sales]]</f>
        <v>-0.19999999999999998</v>
      </c>
      <c r="W1639" s="1">
        <f>EOMONTH(SalesData[[#This Row],[Order Date]],0)</f>
        <v>41973</v>
      </c>
    </row>
    <row r="1640" spans="1:23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 s="2">
        <v>19.440000000000001</v>
      </c>
      <c r="S1640">
        <v>3</v>
      </c>
      <c r="T1640">
        <v>0</v>
      </c>
      <c r="U1640" s="2">
        <v>9.3312000000000008</v>
      </c>
      <c r="V1640" s="3">
        <f xml:space="preserve"> SalesData[[#This Row],[Profit]]/SalesData[[#This Row],[Sales]]</f>
        <v>0.48000000000000004</v>
      </c>
      <c r="W1640" s="1">
        <f>EOMONTH(SalesData[[#This Row],[Order Date]],0)</f>
        <v>42521</v>
      </c>
    </row>
    <row r="1641" spans="1:23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 s="2">
        <v>9.64</v>
      </c>
      <c r="S1641">
        <v>2</v>
      </c>
      <c r="T1641">
        <v>0</v>
      </c>
      <c r="U1641" s="2">
        <v>4.4344000000000001</v>
      </c>
      <c r="V1641" s="3">
        <f xml:space="preserve"> SalesData[[#This Row],[Profit]]/SalesData[[#This Row],[Sales]]</f>
        <v>0.45999999999999996</v>
      </c>
      <c r="W1641" s="1">
        <f>EOMONTH(SalesData[[#This Row],[Order Date]],0)</f>
        <v>42521</v>
      </c>
    </row>
    <row r="1642" spans="1:23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 s="2">
        <v>12.7</v>
      </c>
      <c r="S1642">
        <v>2</v>
      </c>
      <c r="T1642">
        <v>0</v>
      </c>
      <c r="U1642" s="2">
        <v>5.8419999999999996</v>
      </c>
      <c r="V1642" s="3">
        <f xml:space="preserve"> SalesData[[#This Row],[Profit]]/SalesData[[#This Row],[Sales]]</f>
        <v>0.46</v>
      </c>
      <c r="W1642" s="1">
        <f>EOMONTH(SalesData[[#This Row],[Order Date]],0)</f>
        <v>42521</v>
      </c>
    </row>
    <row r="1643" spans="1:23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 s="2">
        <v>41.37</v>
      </c>
      <c r="S1643">
        <v>3</v>
      </c>
      <c r="T1643">
        <v>0</v>
      </c>
      <c r="U1643" s="2">
        <v>17.375399999999999</v>
      </c>
      <c r="V1643" s="3">
        <f xml:space="preserve"> SalesData[[#This Row],[Profit]]/SalesData[[#This Row],[Sales]]</f>
        <v>0.42</v>
      </c>
      <c r="W1643" s="1">
        <f>EOMONTH(SalesData[[#This Row],[Order Date]],0)</f>
        <v>42521</v>
      </c>
    </row>
    <row r="1644" spans="1:23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 s="2">
        <v>12.624000000000001</v>
      </c>
      <c r="S1644">
        <v>2</v>
      </c>
      <c r="T1644">
        <v>0.2</v>
      </c>
      <c r="U1644" s="2">
        <v>3.9449999999999998</v>
      </c>
      <c r="V1644" s="3">
        <f xml:space="preserve"> SalesData[[#This Row],[Profit]]/SalesData[[#This Row],[Sales]]</f>
        <v>0.3125</v>
      </c>
      <c r="W1644" s="1">
        <f>EOMONTH(SalesData[[#This Row],[Order Date]],0)</f>
        <v>41973</v>
      </c>
    </row>
    <row r="1645" spans="1:23" x14ac:dyDescent="0.3">
      <c r="A1645">
        <v>1644</v>
      </c>
      <c r="B1645" t="s">
        <v>4824</v>
      </c>
      <c r="C1645" s="1">
        <v>42082</v>
      </c>
      <c r="D1645" s="1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 s="2">
        <v>1247.6400000000001</v>
      </c>
      <c r="S1645">
        <v>3</v>
      </c>
      <c r="T1645">
        <v>0</v>
      </c>
      <c r="U1645" s="2">
        <v>349.33920000000001</v>
      </c>
      <c r="V1645" s="3">
        <f xml:space="preserve"> SalesData[[#This Row],[Profit]]/SalesData[[#This Row],[Sales]]</f>
        <v>0.27999999999999997</v>
      </c>
      <c r="W1645" s="1">
        <f>EOMONTH(SalesData[[#This Row],[Order Date]],0)</f>
        <v>42094</v>
      </c>
    </row>
    <row r="1646" spans="1:23" x14ac:dyDescent="0.3">
      <c r="A1646">
        <v>1645</v>
      </c>
      <c r="B1646" t="s">
        <v>4824</v>
      </c>
      <c r="C1646" s="1">
        <v>42082</v>
      </c>
      <c r="D1646" s="1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 s="2">
        <v>3149.93</v>
      </c>
      <c r="S1646">
        <v>7</v>
      </c>
      <c r="T1646">
        <v>0</v>
      </c>
      <c r="U1646" s="2">
        <v>1480.4671000000001</v>
      </c>
      <c r="V1646" s="3">
        <f xml:space="preserve"> SalesData[[#This Row],[Profit]]/SalesData[[#This Row],[Sales]]</f>
        <v>0.47000000000000003</v>
      </c>
      <c r="W1646" s="1">
        <f>EOMONTH(SalesData[[#This Row],[Order Date]],0)</f>
        <v>42094</v>
      </c>
    </row>
    <row r="1647" spans="1:23" x14ac:dyDescent="0.3">
      <c r="A1647">
        <v>1646</v>
      </c>
      <c r="B1647" t="s">
        <v>4824</v>
      </c>
      <c r="C1647" s="1">
        <v>42082</v>
      </c>
      <c r="D1647" s="1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 s="2">
        <v>209.7</v>
      </c>
      <c r="S1647">
        <v>2</v>
      </c>
      <c r="T1647">
        <v>0</v>
      </c>
      <c r="U1647" s="2">
        <v>100.65600000000001</v>
      </c>
      <c r="V1647" s="3">
        <f xml:space="preserve"> SalesData[[#This Row],[Profit]]/SalesData[[#This Row],[Sales]]</f>
        <v>0.48000000000000004</v>
      </c>
      <c r="W1647" s="1">
        <f>EOMONTH(SalesData[[#This Row],[Order Date]],0)</f>
        <v>42094</v>
      </c>
    </row>
    <row r="1648" spans="1:23" x14ac:dyDescent="0.3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 s="2">
        <v>35.36</v>
      </c>
      <c r="S1648">
        <v>2</v>
      </c>
      <c r="T1648">
        <v>0.2</v>
      </c>
      <c r="U1648" s="2">
        <v>-3.0939999999999999</v>
      </c>
      <c r="V1648" s="3">
        <f xml:space="preserve"> SalesData[[#This Row],[Profit]]/SalesData[[#This Row],[Sales]]</f>
        <v>-8.7499999999999994E-2</v>
      </c>
      <c r="W1648" s="1">
        <f>EOMONTH(SalesData[[#This Row],[Order Date]],0)</f>
        <v>42338</v>
      </c>
    </row>
    <row r="1649" spans="1:23" x14ac:dyDescent="0.3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 s="2">
        <v>3.1680000000000001</v>
      </c>
      <c r="S1649">
        <v>2</v>
      </c>
      <c r="T1649">
        <v>0.2</v>
      </c>
      <c r="U1649" s="2">
        <v>-0.71279999999999999</v>
      </c>
      <c r="V1649" s="3">
        <f xml:space="preserve"> SalesData[[#This Row],[Profit]]/SalesData[[#This Row],[Sales]]</f>
        <v>-0.22499999999999998</v>
      </c>
      <c r="W1649" s="1">
        <f>EOMONTH(SalesData[[#This Row],[Order Date]],0)</f>
        <v>42338</v>
      </c>
    </row>
    <row r="1650" spans="1:23" x14ac:dyDescent="0.3">
      <c r="A1650">
        <v>1649</v>
      </c>
      <c r="B1650" t="s">
        <v>4832</v>
      </c>
      <c r="C1650" s="1">
        <v>42273</v>
      </c>
      <c r="D1650" s="1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 s="2">
        <v>121.104</v>
      </c>
      <c r="S1650">
        <v>6</v>
      </c>
      <c r="T1650">
        <v>0.7</v>
      </c>
      <c r="U1650" s="2">
        <v>-100.92</v>
      </c>
      <c r="V1650" s="3">
        <f xml:space="preserve"> SalesData[[#This Row],[Profit]]/SalesData[[#This Row],[Sales]]</f>
        <v>-0.83333333333333337</v>
      </c>
      <c r="W1650" s="1">
        <f>EOMONTH(SalesData[[#This Row],[Order Date]],0)</f>
        <v>42277</v>
      </c>
    </row>
    <row r="1651" spans="1:23" x14ac:dyDescent="0.3">
      <c r="A1651">
        <v>1650</v>
      </c>
      <c r="B1651" t="s">
        <v>4832</v>
      </c>
      <c r="C1651" s="1">
        <v>42273</v>
      </c>
      <c r="D1651" s="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 s="2">
        <v>45.893999999999998</v>
      </c>
      <c r="S1651">
        <v>1</v>
      </c>
      <c r="T1651">
        <v>0.4</v>
      </c>
      <c r="U1651" s="2">
        <v>-9.1788000000000007</v>
      </c>
      <c r="V1651" s="3">
        <f xml:space="preserve"> SalesData[[#This Row],[Profit]]/SalesData[[#This Row],[Sales]]</f>
        <v>-0.2</v>
      </c>
      <c r="W1651" s="1">
        <f>EOMONTH(SalesData[[#This Row],[Order Date]],0)</f>
        <v>42277</v>
      </c>
    </row>
    <row r="1652" spans="1:23" x14ac:dyDescent="0.3">
      <c r="A1652">
        <v>1651</v>
      </c>
      <c r="B1652" t="s">
        <v>4838</v>
      </c>
      <c r="C1652" s="1">
        <v>41880</v>
      </c>
      <c r="D1652" s="1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 s="2">
        <v>109.92</v>
      </c>
      <c r="S1652">
        <v>2</v>
      </c>
      <c r="T1652">
        <v>0</v>
      </c>
      <c r="U1652" s="2">
        <v>53.860799999999998</v>
      </c>
      <c r="V1652" s="3">
        <f xml:space="preserve"> SalesData[[#This Row],[Profit]]/SalesData[[#This Row],[Sales]]</f>
        <v>0.49</v>
      </c>
      <c r="W1652" s="1">
        <f>EOMONTH(SalesData[[#This Row],[Order Date]],0)</f>
        <v>41882</v>
      </c>
    </row>
    <row r="1653" spans="1:23" x14ac:dyDescent="0.3">
      <c r="A1653">
        <v>1652</v>
      </c>
      <c r="B1653" t="s">
        <v>4838</v>
      </c>
      <c r="C1653" s="1">
        <v>41880</v>
      </c>
      <c r="D1653" s="1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 s="2">
        <v>13.36</v>
      </c>
      <c r="S1653">
        <v>2</v>
      </c>
      <c r="T1653">
        <v>0</v>
      </c>
      <c r="U1653" s="2">
        <v>6.4127999999999998</v>
      </c>
      <c r="V1653" s="3">
        <f xml:space="preserve"> SalesData[[#This Row],[Profit]]/SalesData[[#This Row],[Sales]]</f>
        <v>0.48</v>
      </c>
      <c r="W1653" s="1">
        <f>EOMONTH(SalesData[[#This Row],[Order Date]],0)</f>
        <v>41882</v>
      </c>
    </row>
    <row r="1654" spans="1:23" x14ac:dyDescent="0.3">
      <c r="A1654">
        <v>1653</v>
      </c>
      <c r="B1654" t="s">
        <v>4846</v>
      </c>
      <c r="C1654" s="1">
        <v>43057</v>
      </c>
      <c r="D1654" s="1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 s="2">
        <v>169.68</v>
      </c>
      <c r="S1654">
        <v>6</v>
      </c>
      <c r="T1654">
        <v>0</v>
      </c>
      <c r="U1654" s="2">
        <v>45.813600000000001</v>
      </c>
      <c r="V1654" s="3">
        <f xml:space="preserve"> SalesData[[#This Row],[Profit]]/SalesData[[#This Row],[Sales]]</f>
        <v>0.27</v>
      </c>
      <c r="W1654" s="1">
        <f>EOMONTH(SalesData[[#This Row],[Order Date]],0)</f>
        <v>43069</v>
      </c>
    </row>
    <row r="1655" spans="1:23" x14ac:dyDescent="0.3">
      <c r="A1655">
        <v>1654</v>
      </c>
      <c r="B1655" t="s">
        <v>4846</v>
      </c>
      <c r="C1655" s="1">
        <v>43057</v>
      </c>
      <c r="D1655" s="1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 s="2">
        <v>132.52000000000001</v>
      </c>
      <c r="S1655">
        <v>4</v>
      </c>
      <c r="T1655">
        <v>0</v>
      </c>
      <c r="U1655" s="2">
        <v>54.333199999999998</v>
      </c>
      <c r="V1655" s="3">
        <f xml:space="preserve"> SalesData[[#This Row],[Profit]]/SalesData[[#This Row],[Sales]]</f>
        <v>0.41</v>
      </c>
      <c r="W1655" s="1">
        <f>EOMONTH(SalesData[[#This Row],[Order Date]],0)</f>
        <v>43069</v>
      </c>
    </row>
    <row r="1656" spans="1:23" x14ac:dyDescent="0.3">
      <c r="A1656">
        <v>1655</v>
      </c>
      <c r="B1656" t="s">
        <v>4846</v>
      </c>
      <c r="C1656" s="1">
        <v>43057</v>
      </c>
      <c r="D1656" s="1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 s="2">
        <v>2.96</v>
      </c>
      <c r="S1656">
        <v>2</v>
      </c>
      <c r="T1656">
        <v>0</v>
      </c>
      <c r="U1656" s="2">
        <v>1.4208000000000001</v>
      </c>
      <c r="V1656" s="3">
        <f xml:space="preserve"> SalesData[[#This Row],[Profit]]/SalesData[[#This Row],[Sales]]</f>
        <v>0.48000000000000004</v>
      </c>
      <c r="W1656" s="1">
        <f>EOMONTH(SalesData[[#This Row],[Order Date]],0)</f>
        <v>43069</v>
      </c>
    </row>
    <row r="1657" spans="1:23" x14ac:dyDescent="0.3">
      <c r="A1657">
        <v>1656</v>
      </c>
      <c r="B1657" t="s">
        <v>4846</v>
      </c>
      <c r="C1657" s="1">
        <v>43057</v>
      </c>
      <c r="D1657" s="1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 s="2">
        <v>8.4480000000000004</v>
      </c>
      <c r="S1657">
        <v>2</v>
      </c>
      <c r="T1657">
        <v>0.2</v>
      </c>
      <c r="U1657" s="2">
        <v>2.9567999999999999</v>
      </c>
      <c r="V1657" s="3">
        <f xml:space="preserve"> SalesData[[#This Row],[Profit]]/SalesData[[#This Row],[Sales]]</f>
        <v>0.35</v>
      </c>
      <c r="W1657" s="1">
        <f>EOMONTH(SalesData[[#This Row],[Order Date]],0)</f>
        <v>43069</v>
      </c>
    </row>
    <row r="1658" spans="1:23" x14ac:dyDescent="0.3">
      <c r="A1658">
        <v>1657</v>
      </c>
      <c r="B1658" t="s">
        <v>4846</v>
      </c>
      <c r="C1658" s="1">
        <v>43057</v>
      </c>
      <c r="D1658" s="1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 s="2">
        <v>95.94</v>
      </c>
      <c r="S1658">
        <v>3</v>
      </c>
      <c r="T1658">
        <v>0</v>
      </c>
      <c r="U1658" s="2">
        <v>9.5939999999999994</v>
      </c>
      <c r="V1658" s="3">
        <f xml:space="preserve"> SalesData[[#This Row],[Profit]]/SalesData[[#This Row],[Sales]]</f>
        <v>9.9999999999999992E-2</v>
      </c>
      <c r="W1658" s="1">
        <f>EOMONTH(SalesData[[#This Row],[Order Date]],0)</f>
        <v>43069</v>
      </c>
    </row>
    <row r="1659" spans="1:23" x14ac:dyDescent="0.3">
      <c r="A1659">
        <v>1658</v>
      </c>
      <c r="B1659" t="s">
        <v>4853</v>
      </c>
      <c r="C1659" s="1">
        <v>41771</v>
      </c>
      <c r="D1659" s="1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 s="2">
        <v>34.79</v>
      </c>
      <c r="S1659">
        <v>7</v>
      </c>
      <c r="T1659">
        <v>0</v>
      </c>
      <c r="U1659" s="2">
        <v>10.7849</v>
      </c>
      <c r="V1659" s="3">
        <f xml:space="preserve"> SalesData[[#This Row],[Profit]]/SalesData[[#This Row],[Sales]]</f>
        <v>0.31</v>
      </c>
      <c r="W1659" s="1">
        <f>EOMONTH(SalesData[[#This Row],[Order Date]],0)</f>
        <v>41790</v>
      </c>
    </row>
    <row r="1660" spans="1:23" x14ac:dyDescent="0.3">
      <c r="A1660">
        <v>1659</v>
      </c>
      <c r="B1660" t="s">
        <v>4854</v>
      </c>
      <c r="C1660" s="1">
        <v>42755</v>
      </c>
      <c r="D1660" s="1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 s="2">
        <v>160.77600000000001</v>
      </c>
      <c r="S1660">
        <v>3</v>
      </c>
      <c r="T1660">
        <v>0.2</v>
      </c>
      <c r="U1660" s="2">
        <v>10.048500000000001</v>
      </c>
      <c r="V1660" s="3">
        <f xml:space="preserve"> SalesData[[#This Row],[Profit]]/SalesData[[#This Row],[Sales]]</f>
        <v>6.25E-2</v>
      </c>
      <c r="W1660" s="1">
        <f>EOMONTH(SalesData[[#This Row],[Order Date]],0)</f>
        <v>42766</v>
      </c>
    </row>
    <row r="1661" spans="1:23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 s="2">
        <v>88.751999999999995</v>
      </c>
      <c r="S1661">
        <v>3</v>
      </c>
      <c r="T1661">
        <v>0.2</v>
      </c>
      <c r="U1661" s="2">
        <v>27.734999999999999</v>
      </c>
      <c r="V1661" s="3">
        <f xml:space="preserve"> SalesData[[#This Row],[Profit]]/SalesData[[#This Row],[Sales]]</f>
        <v>0.3125</v>
      </c>
      <c r="W1661" s="1">
        <f>EOMONTH(SalesData[[#This Row],[Order Date]],0)</f>
        <v>43039</v>
      </c>
    </row>
    <row r="1662" spans="1:23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 s="2">
        <v>13.904</v>
      </c>
      <c r="S1662">
        <v>2</v>
      </c>
      <c r="T1662">
        <v>0.2</v>
      </c>
      <c r="U1662" s="2">
        <v>5.2140000000000004</v>
      </c>
      <c r="V1662" s="3">
        <f xml:space="preserve"> SalesData[[#This Row],[Profit]]/SalesData[[#This Row],[Sales]]</f>
        <v>0.37500000000000006</v>
      </c>
      <c r="W1662" s="1">
        <f>EOMONTH(SalesData[[#This Row],[Order Date]],0)</f>
        <v>43039</v>
      </c>
    </row>
    <row r="1663" spans="1:23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 s="2">
        <v>677.58</v>
      </c>
      <c r="S1663">
        <v>5</v>
      </c>
      <c r="T1663">
        <v>0.4</v>
      </c>
      <c r="U1663" s="2">
        <v>-158.102</v>
      </c>
      <c r="V1663" s="3">
        <f xml:space="preserve"> SalesData[[#This Row],[Profit]]/SalesData[[#This Row],[Sales]]</f>
        <v>-0.23333333333333334</v>
      </c>
      <c r="W1663" s="1">
        <f>EOMONTH(SalesData[[#This Row],[Order Date]],0)</f>
        <v>42855</v>
      </c>
    </row>
    <row r="1664" spans="1:23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 s="2">
        <v>13.896000000000001</v>
      </c>
      <c r="S1664">
        <v>3</v>
      </c>
      <c r="T1664">
        <v>0.7</v>
      </c>
      <c r="U1664" s="2">
        <v>-9.2639999999999993</v>
      </c>
      <c r="V1664" s="3">
        <f xml:space="preserve"> SalesData[[#This Row],[Profit]]/SalesData[[#This Row],[Sales]]</f>
        <v>-0.66666666666666663</v>
      </c>
      <c r="W1664" s="1">
        <f>EOMONTH(SalesData[[#This Row],[Order Date]],0)</f>
        <v>42855</v>
      </c>
    </row>
    <row r="1665" spans="1:23" x14ac:dyDescent="0.3">
      <c r="A1665">
        <v>1664</v>
      </c>
      <c r="B1665" t="s">
        <v>4865</v>
      </c>
      <c r="C1665" s="1">
        <v>42698</v>
      </c>
      <c r="D1665" s="1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 s="2">
        <v>41.92</v>
      </c>
      <c r="S1665">
        <v>5</v>
      </c>
      <c r="T1665">
        <v>0.2</v>
      </c>
      <c r="U1665" s="2">
        <v>3.6680000000000001</v>
      </c>
      <c r="V1665" s="3">
        <f xml:space="preserve"> SalesData[[#This Row],[Profit]]/SalesData[[#This Row],[Sales]]</f>
        <v>8.7499999999999994E-2</v>
      </c>
      <c r="W1665" s="1">
        <f>EOMONTH(SalesData[[#This Row],[Order Date]],0)</f>
        <v>42704</v>
      </c>
    </row>
    <row r="1666" spans="1:23" x14ac:dyDescent="0.3">
      <c r="A1666">
        <v>1665</v>
      </c>
      <c r="B1666" t="s">
        <v>4865</v>
      </c>
      <c r="C1666" s="1">
        <v>42698</v>
      </c>
      <c r="D1666" s="1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 s="2">
        <v>297.57600000000002</v>
      </c>
      <c r="S1666">
        <v>3</v>
      </c>
      <c r="T1666">
        <v>0.2</v>
      </c>
      <c r="U1666" s="2">
        <v>-7.4394</v>
      </c>
      <c r="V1666" s="3">
        <f xml:space="preserve"> SalesData[[#This Row],[Profit]]/SalesData[[#This Row],[Sales]]</f>
        <v>-2.4999999999999998E-2</v>
      </c>
      <c r="W1666" s="1">
        <f>EOMONTH(SalesData[[#This Row],[Order Date]],0)</f>
        <v>42704</v>
      </c>
    </row>
    <row r="1667" spans="1:23" x14ac:dyDescent="0.3">
      <c r="A1667">
        <v>1666</v>
      </c>
      <c r="B1667" t="s">
        <v>4865</v>
      </c>
      <c r="C1667" s="1">
        <v>42698</v>
      </c>
      <c r="D1667" s="1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 s="2">
        <v>4.3440000000000003</v>
      </c>
      <c r="S1667">
        <v>3</v>
      </c>
      <c r="T1667">
        <v>0.2</v>
      </c>
      <c r="U1667" s="2">
        <v>0.86880000000000002</v>
      </c>
      <c r="V1667" s="3">
        <f xml:space="preserve"> SalesData[[#This Row],[Profit]]/SalesData[[#This Row],[Sales]]</f>
        <v>0.19999999999999998</v>
      </c>
      <c r="W1667" s="1">
        <f>EOMONTH(SalesData[[#This Row],[Order Date]],0)</f>
        <v>42704</v>
      </c>
    </row>
    <row r="1668" spans="1:23" x14ac:dyDescent="0.3">
      <c r="A1668">
        <v>1667</v>
      </c>
      <c r="B1668" t="s">
        <v>4865</v>
      </c>
      <c r="C1668" s="1">
        <v>42698</v>
      </c>
      <c r="D1668" s="1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 s="2">
        <v>94.992000000000004</v>
      </c>
      <c r="S1668">
        <v>2</v>
      </c>
      <c r="T1668">
        <v>0.2</v>
      </c>
      <c r="U1668" s="2">
        <v>-2.3748</v>
      </c>
      <c r="V1668" s="3">
        <f xml:space="preserve"> SalesData[[#This Row],[Profit]]/SalesData[[#This Row],[Sales]]</f>
        <v>-2.4999999999999998E-2</v>
      </c>
      <c r="W1668" s="1">
        <f>EOMONTH(SalesData[[#This Row],[Order Date]],0)</f>
        <v>42704</v>
      </c>
    </row>
    <row r="1669" spans="1:23" x14ac:dyDescent="0.3">
      <c r="A1669">
        <v>1668</v>
      </c>
      <c r="B1669" t="s">
        <v>4865</v>
      </c>
      <c r="C1669" s="1">
        <v>42698</v>
      </c>
      <c r="D1669" s="1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 s="2">
        <v>74.352000000000004</v>
      </c>
      <c r="S1669">
        <v>3</v>
      </c>
      <c r="T1669">
        <v>0.2</v>
      </c>
      <c r="U1669" s="2">
        <v>23.234999999999999</v>
      </c>
      <c r="V1669" s="3">
        <f xml:space="preserve"> SalesData[[#This Row],[Profit]]/SalesData[[#This Row],[Sales]]</f>
        <v>0.3125</v>
      </c>
      <c r="W1669" s="1">
        <f>EOMONTH(SalesData[[#This Row],[Order Date]],0)</f>
        <v>42704</v>
      </c>
    </row>
    <row r="1670" spans="1:23" x14ac:dyDescent="0.3">
      <c r="A1670">
        <v>1669</v>
      </c>
      <c r="B1670" t="s">
        <v>4865</v>
      </c>
      <c r="C1670" s="1">
        <v>42698</v>
      </c>
      <c r="D1670" s="1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 s="2">
        <v>14.04</v>
      </c>
      <c r="S1670">
        <v>3</v>
      </c>
      <c r="T1670">
        <v>0.2</v>
      </c>
      <c r="U1670" s="2">
        <v>1.5794999999999999</v>
      </c>
      <c r="V1670" s="3">
        <f xml:space="preserve"> SalesData[[#This Row],[Profit]]/SalesData[[#This Row],[Sales]]</f>
        <v>0.1125</v>
      </c>
      <c r="W1670" s="1">
        <f>EOMONTH(SalesData[[#This Row],[Order Date]],0)</f>
        <v>42704</v>
      </c>
    </row>
    <row r="1671" spans="1:23" x14ac:dyDescent="0.3">
      <c r="A1671">
        <v>1670</v>
      </c>
      <c r="B1671" t="s">
        <v>4874</v>
      </c>
      <c r="C1671" s="1">
        <v>42014</v>
      </c>
      <c r="D1671" s="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 s="2">
        <v>1018.104</v>
      </c>
      <c r="S1671">
        <v>4</v>
      </c>
      <c r="T1671">
        <v>0.4</v>
      </c>
      <c r="U1671" s="2">
        <v>-373.3048</v>
      </c>
      <c r="V1671" s="3">
        <f xml:space="preserve"> SalesData[[#This Row],[Profit]]/SalesData[[#This Row],[Sales]]</f>
        <v>-0.36666666666666664</v>
      </c>
      <c r="W1671" s="1">
        <f>EOMONTH(SalesData[[#This Row],[Order Date]],0)</f>
        <v>42035</v>
      </c>
    </row>
    <row r="1672" spans="1:23" x14ac:dyDescent="0.3">
      <c r="A1672">
        <v>1671</v>
      </c>
      <c r="B1672" t="s">
        <v>4876</v>
      </c>
      <c r="C1672" s="1">
        <v>43027</v>
      </c>
      <c r="D1672" s="1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 s="2">
        <v>16.68</v>
      </c>
      <c r="S1672">
        <v>3</v>
      </c>
      <c r="T1672">
        <v>0.2</v>
      </c>
      <c r="U1672" s="2">
        <v>5.2125000000000004</v>
      </c>
      <c r="V1672" s="3">
        <f xml:space="preserve"> SalesData[[#This Row],[Profit]]/SalesData[[#This Row],[Sales]]</f>
        <v>0.3125</v>
      </c>
      <c r="W1672" s="1">
        <f>EOMONTH(SalesData[[#This Row],[Order Date]],0)</f>
        <v>43039</v>
      </c>
    </row>
    <row r="1673" spans="1:23" x14ac:dyDescent="0.3">
      <c r="A1673">
        <v>1672</v>
      </c>
      <c r="B1673" t="s">
        <v>4879</v>
      </c>
      <c r="C1673" s="1">
        <v>42451</v>
      </c>
      <c r="D1673" s="1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 s="2">
        <v>58.58</v>
      </c>
      <c r="S1673">
        <v>2</v>
      </c>
      <c r="T1673">
        <v>0</v>
      </c>
      <c r="U1673" s="2">
        <v>19.331399999999999</v>
      </c>
      <c r="V1673" s="3">
        <f xml:space="preserve"> SalesData[[#This Row],[Profit]]/SalesData[[#This Row],[Sales]]</f>
        <v>0.32999999999999996</v>
      </c>
      <c r="W1673" s="1">
        <f>EOMONTH(SalesData[[#This Row],[Order Date]],0)</f>
        <v>42460</v>
      </c>
    </row>
    <row r="1674" spans="1:23" x14ac:dyDescent="0.3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 s="2">
        <v>167.96799999999999</v>
      </c>
      <c r="S1674">
        <v>4</v>
      </c>
      <c r="T1674">
        <v>0.2</v>
      </c>
      <c r="U1674" s="2">
        <v>62.988</v>
      </c>
      <c r="V1674" s="3">
        <f xml:space="preserve"> SalesData[[#This Row],[Profit]]/SalesData[[#This Row],[Sales]]</f>
        <v>0.375</v>
      </c>
      <c r="W1674" s="1">
        <f>EOMONTH(SalesData[[#This Row],[Order Date]],0)</f>
        <v>42947</v>
      </c>
    </row>
    <row r="1675" spans="1:23" x14ac:dyDescent="0.3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 s="2">
        <v>196.62</v>
      </c>
      <c r="S1675">
        <v>2</v>
      </c>
      <c r="T1675">
        <v>0</v>
      </c>
      <c r="U1675" s="2">
        <v>96.343800000000002</v>
      </c>
      <c r="V1675" s="3">
        <f xml:space="preserve"> SalesData[[#This Row],[Profit]]/SalesData[[#This Row],[Sales]]</f>
        <v>0.49</v>
      </c>
      <c r="W1675" s="1">
        <f>EOMONTH(SalesData[[#This Row],[Order Date]],0)</f>
        <v>42369</v>
      </c>
    </row>
    <row r="1676" spans="1:23" x14ac:dyDescent="0.3">
      <c r="A1676">
        <v>1675</v>
      </c>
      <c r="B1676" t="s">
        <v>4889</v>
      </c>
      <c r="C1676" s="1">
        <v>42264</v>
      </c>
      <c r="D1676" s="1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 s="2">
        <v>21.936</v>
      </c>
      <c r="S1676">
        <v>2</v>
      </c>
      <c r="T1676">
        <v>0.6</v>
      </c>
      <c r="U1676" s="2">
        <v>-10.419600000000001</v>
      </c>
      <c r="V1676" s="3">
        <f xml:space="preserve"> SalesData[[#This Row],[Profit]]/SalesData[[#This Row],[Sales]]</f>
        <v>-0.47500000000000003</v>
      </c>
      <c r="W1676" s="1">
        <f>EOMONTH(SalesData[[#This Row],[Order Date]],0)</f>
        <v>42277</v>
      </c>
    </row>
    <row r="1677" spans="1:23" x14ac:dyDescent="0.3">
      <c r="A1677">
        <v>1676</v>
      </c>
      <c r="B1677" t="s">
        <v>4889</v>
      </c>
      <c r="C1677" s="1">
        <v>42264</v>
      </c>
      <c r="D1677" s="1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 s="2">
        <v>6.5880000000000001</v>
      </c>
      <c r="S1677">
        <v>3</v>
      </c>
      <c r="T1677">
        <v>0.8</v>
      </c>
      <c r="U1677" s="2">
        <v>-10.211399999999999</v>
      </c>
      <c r="V1677" s="3">
        <f xml:space="preserve"> SalesData[[#This Row],[Profit]]/SalesData[[#This Row],[Sales]]</f>
        <v>-1.5499999999999998</v>
      </c>
      <c r="W1677" s="1">
        <f>EOMONTH(SalesData[[#This Row],[Order Date]],0)</f>
        <v>42277</v>
      </c>
    </row>
    <row r="1678" spans="1:23" x14ac:dyDescent="0.3">
      <c r="A1678">
        <v>1677</v>
      </c>
      <c r="B1678" t="s">
        <v>4890</v>
      </c>
      <c r="C1678" s="1">
        <v>42508</v>
      </c>
      <c r="D1678" s="1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 s="2">
        <v>104.28</v>
      </c>
      <c r="S1678">
        <v>3</v>
      </c>
      <c r="T1678">
        <v>0</v>
      </c>
      <c r="U1678" s="2">
        <v>26.07</v>
      </c>
      <c r="V1678" s="3">
        <f xml:space="preserve"> SalesData[[#This Row],[Profit]]/SalesData[[#This Row],[Sales]]</f>
        <v>0.25</v>
      </c>
      <c r="W1678" s="1">
        <f>EOMONTH(SalesData[[#This Row],[Order Date]],0)</f>
        <v>42521</v>
      </c>
    </row>
    <row r="1679" spans="1:23" x14ac:dyDescent="0.3">
      <c r="A1679">
        <v>1678</v>
      </c>
      <c r="B1679" t="s">
        <v>4890</v>
      </c>
      <c r="C1679" s="1">
        <v>42508</v>
      </c>
      <c r="D1679" s="1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 s="2">
        <v>17.940000000000001</v>
      </c>
      <c r="S1679">
        <v>3</v>
      </c>
      <c r="T1679">
        <v>0</v>
      </c>
      <c r="U1679" s="2">
        <v>8.7905999999999995</v>
      </c>
      <c r="V1679" s="3">
        <f xml:space="preserve"> SalesData[[#This Row],[Profit]]/SalesData[[#This Row],[Sales]]</f>
        <v>0.48999999999999994</v>
      </c>
      <c r="W1679" s="1">
        <f>EOMONTH(SalesData[[#This Row],[Order Date]],0)</f>
        <v>42521</v>
      </c>
    </row>
    <row r="1680" spans="1:23" x14ac:dyDescent="0.3">
      <c r="A1680">
        <v>1679</v>
      </c>
      <c r="B1680" t="s">
        <v>4894</v>
      </c>
      <c r="C1680" s="1">
        <v>41889</v>
      </c>
      <c r="D1680" s="1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 s="2">
        <v>64.784000000000006</v>
      </c>
      <c r="S1680">
        <v>1</v>
      </c>
      <c r="T1680">
        <v>0.2</v>
      </c>
      <c r="U1680" s="2">
        <v>-14.5764</v>
      </c>
      <c r="V1680" s="3">
        <f xml:space="preserve"> SalesData[[#This Row],[Profit]]/SalesData[[#This Row],[Sales]]</f>
        <v>-0.22499999999999998</v>
      </c>
      <c r="W1680" s="1">
        <f>EOMONTH(SalesData[[#This Row],[Order Date]],0)</f>
        <v>41912</v>
      </c>
    </row>
    <row r="1681" spans="1:23" x14ac:dyDescent="0.3">
      <c r="A1681">
        <v>1680</v>
      </c>
      <c r="B1681" t="s">
        <v>4894</v>
      </c>
      <c r="C1681" s="1">
        <v>41889</v>
      </c>
      <c r="D1681" s="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 s="2">
        <v>32.381999999999998</v>
      </c>
      <c r="S1681">
        <v>3</v>
      </c>
      <c r="T1681">
        <v>0.4</v>
      </c>
      <c r="U1681" s="2">
        <v>4.3175999999999997</v>
      </c>
      <c r="V1681" s="3">
        <f xml:space="preserve"> SalesData[[#This Row],[Profit]]/SalesData[[#This Row],[Sales]]</f>
        <v>0.13333333333333333</v>
      </c>
      <c r="W1681" s="1">
        <f>EOMONTH(SalesData[[#This Row],[Order Date]],0)</f>
        <v>41912</v>
      </c>
    </row>
    <row r="1682" spans="1:23" x14ac:dyDescent="0.3">
      <c r="A1682">
        <v>1681</v>
      </c>
      <c r="B1682" t="s">
        <v>4894</v>
      </c>
      <c r="C1682" s="1">
        <v>41889</v>
      </c>
      <c r="D1682" s="1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 s="2">
        <v>42.368000000000002</v>
      </c>
      <c r="S1682">
        <v>2</v>
      </c>
      <c r="T1682">
        <v>0.2</v>
      </c>
      <c r="U1682" s="2">
        <v>8.4735999999999994</v>
      </c>
      <c r="V1682" s="3">
        <f xml:space="preserve"> SalesData[[#This Row],[Profit]]/SalesData[[#This Row],[Sales]]</f>
        <v>0.19999999999999998</v>
      </c>
      <c r="W1682" s="1">
        <f>EOMONTH(SalesData[[#This Row],[Order Date]],0)</f>
        <v>41912</v>
      </c>
    </row>
    <row r="1683" spans="1:23" x14ac:dyDescent="0.3">
      <c r="A1683">
        <v>1682</v>
      </c>
      <c r="B1683" t="s">
        <v>4894</v>
      </c>
      <c r="C1683" s="1">
        <v>41889</v>
      </c>
      <c r="D1683" s="1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 s="2">
        <v>399.54</v>
      </c>
      <c r="S1683">
        <v>4</v>
      </c>
      <c r="T1683">
        <v>0.7</v>
      </c>
      <c r="U1683" s="2">
        <v>-559.35599999999999</v>
      </c>
      <c r="V1683" s="3">
        <f xml:space="preserve"> SalesData[[#This Row],[Profit]]/SalesData[[#This Row],[Sales]]</f>
        <v>-1.4</v>
      </c>
      <c r="W1683" s="1">
        <f>EOMONTH(SalesData[[#This Row],[Order Date]],0)</f>
        <v>41912</v>
      </c>
    </row>
    <row r="1684" spans="1:23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 s="2">
        <v>18.97</v>
      </c>
      <c r="S1684">
        <v>1</v>
      </c>
      <c r="T1684">
        <v>0</v>
      </c>
      <c r="U1684" s="2">
        <v>9.1056000000000008</v>
      </c>
      <c r="V1684" s="3">
        <f xml:space="preserve"> SalesData[[#This Row],[Profit]]/SalesData[[#This Row],[Sales]]</f>
        <v>0.48000000000000009</v>
      </c>
      <c r="W1684" s="1">
        <f>EOMONTH(SalesData[[#This Row],[Order Date]],0)</f>
        <v>42643</v>
      </c>
    </row>
    <row r="1685" spans="1:23" x14ac:dyDescent="0.3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 s="2">
        <v>14.82</v>
      </c>
      <c r="S1685">
        <v>3</v>
      </c>
      <c r="T1685">
        <v>0</v>
      </c>
      <c r="U1685" s="2">
        <v>6.2244000000000002</v>
      </c>
      <c r="V1685" s="3">
        <f xml:space="preserve"> SalesData[[#This Row],[Profit]]/SalesData[[#This Row],[Sales]]</f>
        <v>0.42</v>
      </c>
      <c r="W1685" s="1">
        <f>EOMONTH(SalesData[[#This Row],[Order Date]],0)</f>
        <v>42704</v>
      </c>
    </row>
    <row r="1686" spans="1:23" x14ac:dyDescent="0.3">
      <c r="A1686">
        <v>1685</v>
      </c>
      <c r="B1686" t="s">
        <v>4903</v>
      </c>
      <c r="C1686" s="1">
        <v>42849</v>
      </c>
      <c r="D1686" s="1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 s="2">
        <v>99.28</v>
      </c>
      <c r="S1686">
        <v>2</v>
      </c>
      <c r="T1686">
        <v>0.2</v>
      </c>
      <c r="U1686" s="2">
        <v>12.41</v>
      </c>
      <c r="V1686" s="3">
        <f xml:space="preserve"> SalesData[[#This Row],[Profit]]/SalesData[[#This Row],[Sales]]</f>
        <v>0.125</v>
      </c>
      <c r="W1686" s="1">
        <f>EOMONTH(SalesData[[#This Row],[Order Date]],0)</f>
        <v>42855</v>
      </c>
    </row>
    <row r="1687" spans="1:23" x14ac:dyDescent="0.3">
      <c r="A1687">
        <v>1686</v>
      </c>
      <c r="B1687" t="s">
        <v>4903</v>
      </c>
      <c r="C1687" s="1">
        <v>42849</v>
      </c>
      <c r="D1687" s="1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 s="2">
        <v>1.1879999999999999</v>
      </c>
      <c r="S1687">
        <v>2</v>
      </c>
      <c r="T1687">
        <v>0.7</v>
      </c>
      <c r="U1687" s="2">
        <v>-0.99</v>
      </c>
      <c r="V1687" s="3">
        <f xml:space="preserve"> SalesData[[#This Row],[Profit]]/SalesData[[#This Row],[Sales]]</f>
        <v>-0.83333333333333337</v>
      </c>
      <c r="W1687" s="1">
        <f>EOMONTH(SalesData[[#This Row],[Order Date]],0)</f>
        <v>42855</v>
      </c>
    </row>
    <row r="1688" spans="1:23" x14ac:dyDescent="0.3">
      <c r="A1688">
        <v>1687</v>
      </c>
      <c r="B1688" t="s">
        <v>4903</v>
      </c>
      <c r="C1688" s="1">
        <v>42849</v>
      </c>
      <c r="D1688" s="1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 s="2">
        <v>7.5179999999999998</v>
      </c>
      <c r="S1688">
        <v>2</v>
      </c>
      <c r="T1688">
        <v>0.7</v>
      </c>
      <c r="U1688" s="2">
        <v>-5.7637999999999998</v>
      </c>
      <c r="V1688" s="3">
        <f xml:space="preserve"> SalesData[[#This Row],[Profit]]/SalesData[[#This Row],[Sales]]</f>
        <v>-0.76666666666666661</v>
      </c>
      <c r="W1688" s="1">
        <f>EOMONTH(SalesData[[#This Row],[Order Date]],0)</f>
        <v>42855</v>
      </c>
    </row>
    <row r="1689" spans="1:23" x14ac:dyDescent="0.3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 s="2">
        <v>10.368</v>
      </c>
      <c r="S1689">
        <v>2</v>
      </c>
      <c r="T1689">
        <v>0.2</v>
      </c>
      <c r="U1689" s="2">
        <v>3.6288</v>
      </c>
      <c r="V1689" s="3">
        <f xml:space="preserve"> SalesData[[#This Row],[Profit]]/SalesData[[#This Row],[Sales]]</f>
        <v>0.35</v>
      </c>
      <c r="W1689" s="1">
        <f>EOMONTH(SalesData[[#This Row],[Order Date]],0)</f>
        <v>43100</v>
      </c>
    </row>
    <row r="1690" spans="1:23" x14ac:dyDescent="0.3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 s="2">
        <v>310.88</v>
      </c>
      <c r="S1690">
        <v>2</v>
      </c>
      <c r="T1690">
        <v>0.2</v>
      </c>
      <c r="U1690" s="2">
        <v>23.315999999999999</v>
      </c>
      <c r="V1690" s="3">
        <f xml:space="preserve"> SalesData[[#This Row],[Profit]]/SalesData[[#This Row],[Sales]]</f>
        <v>7.4999999999999997E-2</v>
      </c>
      <c r="W1690" s="1">
        <f>EOMONTH(SalesData[[#This Row],[Order Date]],0)</f>
        <v>43100</v>
      </c>
    </row>
    <row r="1691" spans="1:23" x14ac:dyDescent="0.3">
      <c r="A1691">
        <v>1690</v>
      </c>
      <c r="B1691" t="s">
        <v>4909</v>
      </c>
      <c r="C1691" s="1">
        <v>41867</v>
      </c>
      <c r="D1691" s="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 s="2">
        <v>853.09199999999998</v>
      </c>
      <c r="S1691">
        <v>6</v>
      </c>
      <c r="T1691">
        <v>0.4</v>
      </c>
      <c r="U1691" s="2">
        <v>-227.49119999999999</v>
      </c>
      <c r="V1691" s="3">
        <f xml:space="preserve"> SalesData[[#This Row],[Profit]]/SalesData[[#This Row],[Sales]]</f>
        <v>-0.26666666666666666</v>
      </c>
      <c r="W1691" s="1">
        <f>EOMONTH(SalesData[[#This Row],[Order Date]],0)</f>
        <v>41882</v>
      </c>
    </row>
    <row r="1692" spans="1:23" x14ac:dyDescent="0.3">
      <c r="A1692">
        <v>1691</v>
      </c>
      <c r="B1692" t="s">
        <v>4911</v>
      </c>
      <c r="C1692" s="1">
        <v>43078</v>
      </c>
      <c r="D1692" s="1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 s="2">
        <v>33.450000000000003</v>
      </c>
      <c r="S1692">
        <v>5</v>
      </c>
      <c r="T1692">
        <v>0</v>
      </c>
      <c r="U1692" s="2">
        <v>15.387</v>
      </c>
      <c r="V1692" s="3">
        <f xml:space="preserve"> SalesData[[#This Row],[Profit]]/SalesData[[#This Row],[Sales]]</f>
        <v>0.45999999999999996</v>
      </c>
      <c r="W1692" s="1">
        <f>EOMONTH(SalesData[[#This Row],[Order Date]],0)</f>
        <v>43100</v>
      </c>
    </row>
    <row r="1693" spans="1:23" x14ac:dyDescent="0.3">
      <c r="A1693">
        <v>1692</v>
      </c>
      <c r="B1693" t="s">
        <v>4911</v>
      </c>
      <c r="C1693" s="1">
        <v>43078</v>
      </c>
      <c r="D1693" s="1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 s="2">
        <v>10.4</v>
      </c>
      <c r="S1693">
        <v>5</v>
      </c>
      <c r="T1693">
        <v>0</v>
      </c>
      <c r="U1693" s="2">
        <v>5.0960000000000001</v>
      </c>
      <c r="V1693" s="3">
        <f xml:space="preserve"> SalesData[[#This Row],[Profit]]/SalesData[[#This Row],[Sales]]</f>
        <v>0.49</v>
      </c>
      <c r="W1693" s="1">
        <f>EOMONTH(SalesData[[#This Row],[Order Date]],0)</f>
        <v>43100</v>
      </c>
    </row>
    <row r="1694" spans="1:23" x14ac:dyDescent="0.3">
      <c r="A1694">
        <v>1693</v>
      </c>
      <c r="B1694" t="s">
        <v>4915</v>
      </c>
      <c r="C1694" s="1">
        <v>42443</v>
      </c>
      <c r="D1694" s="1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 s="2">
        <v>21.88</v>
      </c>
      <c r="S1694">
        <v>5</v>
      </c>
      <c r="T1694">
        <v>0.2</v>
      </c>
      <c r="U1694" s="2">
        <v>6.2904999999999998</v>
      </c>
      <c r="V1694" s="3">
        <f xml:space="preserve"> SalesData[[#This Row],[Profit]]/SalesData[[#This Row],[Sales]]</f>
        <v>0.28749999999999998</v>
      </c>
      <c r="W1694" s="1">
        <f>EOMONTH(SalesData[[#This Row],[Order Date]],0)</f>
        <v>42460</v>
      </c>
    </row>
    <row r="1695" spans="1:23" x14ac:dyDescent="0.3">
      <c r="A1695">
        <v>1694</v>
      </c>
      <c r="B1695" t="s">
        <v>4919</v>
      </c>
      <c r="C1695" s="1">
        <v>42547</v>
      </c>
      <c r="D1695" s="1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 s="2">
        <v>13.616</v>
      </c>
      <c r="S1695">
        <v>2</v>
      </c>
      <c r="T1695">
        <v>0.2</v>
      </c>
      <c r="U1695" s="2">
        <v>3.5741999999999998</v>
      </c>
      <c r="V1695" s="3">
        <f xml:space="preserve"> SalesData[[#This Row],[Profit]]/SalesData[[#This Row],[Sales]]</f>
        <v>0.26250000000000001</v>
      </c>
      <c r="W1695" s="1">
        <f>EOMONTH(SalesData[[#This Row],[Order Date]],0)</f>
        <v>42551</v>
      </c>
    </row>
    <row r="1696" spans="1:23" x14ac:dyDescent="0.3">
      <c r="A1696">
        <v>1695</v>
      </c>
      <c r="B1696" t="s">
        <v>4923</v>
      </c>
      <c r="C1696" s="1">
        <v>42272</v>
      </c>
      <c r="D1696" s="1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 s="2">
        <v>63.96</v>
      </c>
      <c r="S1696">
        <v>4</v>
      </c>
      <c r="T1696">
        <v>0</v>
      </c>
      <c r="U1696" s="2">
        <v>19.8276</v>
      </c>
      <c r="V1696" s="3">
        <f xml:space="preserve"> SalesData[[#This Row],[Profit]]/SalesData[[#This Row],[Sales]]</f>
        <v>0.31</v>
      </c>
      <c r="W1696" s="1">
        <f>EOMONTH(SalesData[[#This Row],[Order Date]],0)</f>
        <v>42277</v>
      </c>
    </row>
    <row r="1697" spans="1:23" x14ac:dyDescent="0.3">
      <c r="A1697">
        <v>1696</v>
      </c>
      <c r="B1697" t="s">
        <v>4923</v>
      </c>
      <c r="C1697" s="1">
        <v>42272</v>
      </c>
      <c r="D1697" s="1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 s="2">
        <v>14.46</v>
      </c>
      <c r="S1697">
        <v>3</v>
      </c>
      <c r="T1697">
        <v>0</v>
      </c>
      <c r="U1697" s="2">
        <v>7.0853999999999999</v>
      </c>
      <c r="V1697" s="3">
        <f xml:space="preserve"> SalesData[[#This Row],[Profit]]/SalesData[[#This Row],[Sales]]</f>
        <v>0.49</v>
      </c>
      <c r="W1697" s="1">
        <f>EOMONTH(SalesData[[#This Row],[Order Date]],0)</f>
        <v>42277</v>
      </c>
    </row>
    <row r="1698" spans="1:23" x14ac:dyDescent="0.3">
      <c r="A1698">
        <v>1697</v>
      </c>
      <c r="B1698" t="s">
        <v>4923</v>
      </c>
      <c r="C1698" s="1">
        <v>42272</v>
      </c>
      <c r="D1698" s="1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 s="2">
        <v>104.98</v>
      </c>
      <c r="S1698">
        <v>2</v>
      </c>
      <c r="T1698">
        <v>0</v>
      </c>
      <c r="U1698" s="2">
        <v>52.49</v>
      </c>
      <c r="V1698" s="3">
        <f xml:space="preserve"> SalesData[[#This Row],[Profit]]/SalesData[[#This Row],[Sales]]</f>
        <v>0.5</v>
      </c>
      <c r="W1698" s="1">
        <f>EOMONTH(SalesData[[#This Row],[Order Date]],0)</f>
        <v>42277</v>
      </c>
    </row>
    <row r="1699" spans="1:23" x14ac:dyDescent="0.3">
      <c r="A1699">
        <v>1698</v>
      </c>
      <c r="B1699" t="s">
        <v>4927</v>
      </c>
      <c r="C1699" s="1">
        <v>42365</v>
      </c>
      <c r="D1699" s="1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 s="2">
        <v>106.96</v>
      </c>
      <c r="S1699">
        <v>2</v>
      </c>
      <c r="T1699">
        <v>0</v>
      </c>
      <c r="U1699" s="2">
        <v>31.0184</v>
      </c>
      <c r="V1699" s="3">
        <f xml:space="preserve"> SalesData[[#This Row],[Profit]]/SalesData[[#This Row],[Sales]]</f>
        <v>0.29000000000000004</v>
      </c>
      <c r="W1699" s="1">
        <f>EOMONTH(SalesData[[#This Row],[Order Date]],0)</f>
        <v>42369</v>
      </c>
    </row>
    <row r="1700" spans="1:23" x14ac:dyDescent="0.3">
      <c r="A1700">
        <v>1699</v>
      </c>
      <c r="B1700" t="s">
        <v>4927</v>
      </c>
      <c r="C1700" s="1">
        <v>42365</v>
      </c>
      <c r="D1700" s="1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 s="2">
        <v>21.56</v>
      </c>
      <c r="S1700">
        <v>7</v>
      </c>
      <c r="T1700">
        <v>0</v>
      </c>
      <c r="U1700" s="2">
        <v>10.348800000000001</v>
      </c>
      <c r="V1700" s="3">
        <f xml:space="preserve"> SalesData[[#This Row],[Profit]]/SalesData[[#This Row],[Sales]]</f>
        <v>0.48000000000000004</v>
      </c>
      <c r="W1700" s="1">
        <f>EOMONTH(SalesData[[#This Row],[Order Date]],0)</f>
        <v>42369</v>
      </c>
    </row>
    <row r="1701" spans="1:23" x14ac:dyDescent="0.3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 s="2">
        <v>515.88</v>
      </c>
      <c r="S1701">
        <v>6</v>
      </c>
      <c r="T1701">
        <v>0</v>
      </c>
      <c r="U1701" s="2">
        <v>113.4936</v>
      </c>
      <c r="V1701" s="3">
        <f xml:space="preserve"> SalesData[[#This Row],[Profit]]/SalesData[[#This Row],[Sales]]</f>
        <v>0.22</v>
      </c>
      <c r="W1701" s="1">
        <f>EOMONTH(SalesData[[#This Row],[Order Date]],0)</f>
        <v>41820</v>
      </c>
    </row>
    <row r="1702" spans="1:23" x14ac:dyDescent="0.3">
      <c r="A1702">
        <v>1701</v>
      </c>
      <c r="B1702" t="s">
        <v>4931</v>
      </c>
      <c r="C1702" s="1">
        <v>42198</v>
      </c>
      <c r="D1702" s="1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 s="2">
        <v>11.808</v>
      </c>
      <c r="S1702">
        <v>2</v>
      </c>
      <c r="T1702">
        <v>0.2</v>
      </c>
      <c r="U1702" s="2">
        <v>4.2804000000000002</v>
      </c>
      <c r="V1702" s="3">
        <f xml:space="preserve"> SalesData[[#This Row],[Profit]]/SalesData[[#This Row],[Sales]]</f>
        <v>0.36250000000000004</v>
      </c>
      <c r="W1702" s="1">
        <f>EOMONTH(SalesData[[#This Row],[Order Date]],0)</f>
        <v>42216</v>
      </c>
    </row>
    <row r="1703" spans="1:23" x14ac:dyDescent="0.3">
      <c r="A1703">
        <v>1702</v>
      </c>
      <c r="B1703" t="s">
        <v>4931</v>
      </c>
      <c r="C1703" s="1">
        <v>42198</v>
      </c>
      <c r="D1703" s="1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 s="2">
        <v>1931.04</v>
      </c>
      <c r="S1703">
        <v>9</v>
      </c>
      <c r="T1703">
        <v>0.1</v>
      </c>
      <c r="U1703" s="2">
        <v>321.83999999999997</v>
      </c>
      <c r="V1703" s="3">
        <f xml:space="preserve"> SalesData[[#This Row],[Profit]]/SalesData[[#This Row],[Sales]]</f>
        <v>0.16666666666666666</v>
      </c>
      <c r="W1703" s="1">
        <f>EOMONTH(SalesData[[#This Row],[Order Date]],0)</f>
        <v>42216</v>
      </c>
    </row>
    <row r="1704" spans="1:23" x14ac:dyDescent="0.3">
      <c r="A1704">
        <v>1703</v>
      </c>
      <c r="B1704" t="s">
        <v>4931</v>
      </c>
      <c r="C1704" s="1">
        <v>42198</v>
      </c>
      <c r="D1704" s="1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 s="2">
        <v>9.9600000000000009</v>
      </c>
      <c r="S1704">
        <v>2</v>
      </c>
      <c r="T1704">
        <v>0</v>
      </c>
      <c r="U1704" s="2">
        <v>4.6811999999999996</v>
      </c>
      <c r="V1704" s="3">
        <f xml:space="preserve"> SalesData[[#This Row],[Profit]]/SalesData[[#This Row],[Sales]]</f>
        <v>0.46999999999999992</v>
      </c>
      <c r="W1704" s="1">
        <f>EOMONTH(SalesData[[#This Row],[Order Date]],0)</f>
        <v>42216</v>
      </c>
    </row>
    <row r="1705" spans="1:23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 s="2">
        <v>12.35</v>
      </c>
      <c r="S1705">
        <v>5</v>
      </c>
      <c r="T1705">
        <v>0</v>
      </c>
      <c r="U1705" s="2">
        <v>5.8045</v>
      </c>
      <c r="V1705" s="3">
        <f xml:space="preserve"> SalesData[[#This Row],[Profit]]/SalesData[[#This Row],[Sales]]</f>
        <v>0.47000000000000003</v>
      </c>
      <c r="W1705" s="1">
        <f>EOMONTH(SalesData[[#This Row],[Order Date]],0)</f>
        <v>41698</v>
      </c>
    </row>
    <row r="1706" spans="1:23" x14ac:dyDescent="0.3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 s="2">
        <v>9.702</v>
      </c>
      <c r="S1706">
        <v>3</v>
      </c>
      <c r="T1706">
        <v>0.7</v>
      </c>
      <c r="U1706" s="2">
        <v>-7.1147999999999998</v>
      </c>
      <c r="V1706" s="3">
        <f xml:space="preserve"> SalesData[[#This Row],[Profit]]/SalesData[[#This Row],[Sales]]</f>
        <v>-0.73333333333333328</v>
      </c>
      <c r="W1706" s="1">
        <f>EOMONTH(SalesData[[#This Row],[Order Date]],0)</f>
        <v>42460</v>
      </c>
    </row>
    <row r="1707" spans="1:23" x14ac:dyDescent="0.3">
      <c r="A1707">
        <v>1706</v>
      </c>
      <c r="B1707" t="s">
        <v>4939</v>
      </c>
      <c r="C1707" s="1">
        <v>42330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 s="2">
        <v>11.61</v>
      </c>
      <c r="S1707">
        <v>2</v>
      </c>
      <c r="T1707">
        <v>0.7</v>
      </c>
      <c r="U1707" s="2">
        <v>-9.2880000000000003</v>
      </c>
      <c r="V1707" s="3">
        <f xml:space="preserve"> SalesData[[#This Row],[Profit]]/SalesData[[#This Row],[Sales]]</f>
        <v>-0.8</v>
      </c>
      <c r="W1707" s="1">
        <f>EOMONTH(SalesData[[#This Row],[Order Date]],0)</f>
        <v>42338</v>
      </c>
    </row>
    <row r="1708" spans="1:23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 s="2">
        <v>43.86</v>
      </c>
      <c r="S1708">
        <v>6</v>
      </c>
      <c r="T1708">
        <v>0</v>
      </c>
      <c r="U1708" s="2">
        <v>20.6142</v>
      </c>
      <c r="V1708" s="3">
        <f xml:space="preserve"> SalesData[[#This Row],[Profit]]/SalesData[[#This Row],[Sales]]</f>
        <v>0.47000000000000003</v>
      </c>
      <c r="W1708" s="1">
        <f>EOMONTH(SalesData[[#This Row],[Order Date]],0)</f>
        <v>43039</v>
      </c>
    </row>
    <row r="1709" spans="1:23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 s="2">
        <v>148.47999999999999</v>
      </c>
      <c r="S1709">
        <v>2</v>
      </c>
      <c r="T1709">
        <v>0.2</v>
      </c>
      <c r="U1709" s="2">
        <v>16.704000000000001</v>
      </c>
      <c r="V1709" s="3">
        <f xml:space="preserve"> SalesData[[#This Row],[Profit]]/SalesData[[#This Row],[Sales]]</f>
        <v>0.11250000000000002</v>
      </c>
      <c r="W1709" s="1">
        <f>EOMONTH(SalesData[[#This Row],[Order Date]],0)</f>
        <v>43039</v>
      </c>
    </row>
    <row r="1710" spans="1:23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 s="2">
        <v>7.42</v>
      </c>
      <c r="S1710">
        <v>2</v>
      </c>
      <c r="T1710">
        <v>0</v>
      </c>
      <c r="U1710" s="2">
        <v>3.71</v>
      </c>
      <c r="V1710" s="3">
        <f xml:space="preserve"> SalesData[[#This Row],[Profit]]/SalesData[[#This Row],[Sales]]</f>
        <v>0.5</v>
      </c>
      <c r="W1710" s="1">
        <f>EOMONTH(SalesData[[#This Row],[Order Date]],0)</f>
        <v>43039</v>
      </c>
    </row>
    <row r="1711" spans="1:23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 s="2">
        <v>71.992000000000004</v>
      </c>
      <c r="S1711">
        <v>1</v>
      </c>
      <c r="T1711">
        <v>0.2</v>
      </c>
      <c r="U1711" s="2">
        <v>-0.89990000000000003</v>
      </c>
      <c r="V1711" s="3">
        <f xml:space="preserve"> SalesData[[#This Row],[Profit]]/SalesData[[#This Row],[Sales]]</f>
        <v>-1.2499999999999999E-2</v>
      </c>
      <c r="W1711" s="1">
        <f>EOMONTH(SalesData[[#This Row],[Order Date]],0)</f>
        <v>43039</v>
      </c>
    </row>
    <row r="1712" spans="1:23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 s="2">
        <v>19.899999999999999</v>
      </c>
      <c r="S1712">
        <v>5</v>
      </c>
      <c r="T1712">
        <v>0</v>
      </c>
      <c r="U1712" s="2">
        <v>6.5670000000000002</v>
      </c>
      <c r="V1712" s="3">
        <f xml:space="preserve"> SalesData[[#This Row],[Profit]]/SalesData[[#This Row],[Sales]]</f>
        <v>0.33</v>
      </c>
      <c r="W1712" s="1">
        <f>EOMONTH(SalesData[[#This Row],[Order Date]],0)</f>
        <v>43039</v>
      </c>
    </row>
    <row r="1713" spans="1:23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 s="2">
        <v>1702.12</v>
      </c>
      <c r="S1713">
        <v>14</v>
      </c>
      <c r="T1713">
        <v>0</v>
      </c>
      <c r="U1713" s="2">
        <v>510.63600000000002</v>
      </c>
      <c r="V1713" s="3">
        <f xml:space="preserve"> SalesData[[#This Row],[Profit]]/SalesData[[#This Row],[Sales]]</f>
        <v>0.30000000000000004</v>
      </c>
      <c r="W1713" s="1">
        <f>EOMONTH(SalesData[[#This Row],[Order Date]],0)</f>
        <v>43039</v>
      </c>
    </row>
    <row r="1714" spans="1:23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 s="2">
        <v>14.304</v>
      </c>
      <c r="S1714">
        <v>6</v>
      </c>
      <c r="T1714">
        <v>0.2</v>
      </c>
      <c r="U1714" s="2">
        <v>5.0064000000000002</v>
      </c>
      <c r="V1714" s="3">
        <f xml:space="preserve"> SalesData[[#This Row],[Profit]]/SalesData[[#This Row],[Sales]]</f>
        <v>0.35000000000000003</v>
      </c>
      <c r="W1714" s="1">
        <f>EOMONTH(SalesData[[#This Row],[Order Date]],0)</f>
        <v>42035</v>
      </c>
    </row>
    <row r="1715" spans="1:23" x14ac:dyDescent="0.3">
      <c r="A1715">
        <v>1714</v>
      </c>
      <c r="B1715" t="s">
        <v>4950</v>
      </c>
      <c r="C1715" s="1">
        <v>42986</v>
      </c>
      <c r="D1715" s="1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 s="2">
        <v>765.625</v>
      </c>
      <c r="S1715">
        <v>7</v>
      </c>
      <c r="T1715">
        <v>0.5</v>
      </c>
      <c r="U1715" s="2">
        <v>-566.5625</v>
      </c>
      <c r="V1715" s="3">
        <f xml:space="preserve"> SalesData[[#This Row],[Profit]]/SalesData[[#This Row],[Sales]]</f>
        <v>-0.74</v>
      </c>
      <c r="W1715" s="1">
        <f>EOMONTH(SalesData[[#This Row],[Order Date]],0)</f>
        <v>43008</v>
      </c>
    </row>
    <row r="1716" spans="1:23" x14ac:dyDescent="0.3">
      <c r="A1716">
        <v>1715</v>
      </c>
      <c r="B1716" t="s">
        <v>4951</v>
      </c>
      <c r="C1716" s="1">
        <v>43015</v>
      </c>
      <c r="D1716" s="1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 s="2">
        <v>307.666</v>
      </c>
      <c r="S1716">
        <v>2</v>
      </c>
      <c r="T1716">
        <v>0.15</v>
      </c>
      <c r="U1716" s="2">
        <v>-14.478400000000001</v>
      </c>
      <c r="V1716" s="3">
        <f xml:space="preserve"> SalesData[[#This Row],[Profit]]/SalesData[[#This Row],[Sales]]</f>
        <v>-4.7058823529411764E-2</v>
      </c>
      <c r="W1716" s="1">
        <f>EOMONTH(SalesData[[#This Row],[Order Date]],0)</f>
        <v>43039</v>
      </c>
    </row>
    <row r="1717" spans="1:23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 s="2">
        <v>7.7119999999999997</v>
      </c>
      <c r="S1717">
        <v>2</v>
      </c>
      <c r="T1717">
        <v>0.2</v>
      </c>
      <c r="U1717" s="2">
        <v>2.7955999999999999</v>
      </c>
      <c r="V1717" s="3">
        <f xml:space="preserve"> SalesData[[#This Row],[Profit]]/SalesData[[#This Row],[Sales]]</f>
        <v>0.36249999999999999</v>
      </c>
      <c r="W1717" s="1">
        <f>EOMONTH(SalesData[[#This Row],[Order Date]],0)</f>
        <v>42490</v>
      </c>
    </row>
    <row r="1718" spans="1:23" x14ac:dyDescent="0.3">
      <c r="A1718">
        <v>1717</v>
      </c>
      <c r="B1718" t="s">
        <v>4956</v>
      </c>
      <c r="C1718" s="1">
        <v>42509</v>
      </c>
      <c r="D1718" s="1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 s="2">
        <v>242.9</v>
      </c>
      <c r="S1718">
        <v>5</v>
      </c>
      <c r="T1718">
        <v>0</v>
      </c>
      <c r="U1718" s="2">
        <v>70.441000000000003</v>
      </c>
      <c r="V1718" s="3">
        <f xml:space="preserve"> SalesData[[#This Row],[Profit]]/SalesData[[#This Row],[Sales]]</f>
        <v>0.28999999999999998</v>
      </c>
      <c r="W1718" s="1">
        <f>EOMONTH(SalesData[[#This Row],[Order Date]],0)</f>
        <v>42521</v>
      </c>
    </row>
    <row r="1719" spans="1:23" x14ac:dyDescent="0.3">
      <c r="A1719">
        <v>1718</v>
      </c>
      <c r="B1719" t="s">
        <v>4956</v>
      </c>
      <c r="C1719" s="1">
        <v>42509</v>
      </c>
      <c r="D1719" s="1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 s="2">
        <v>454.9</v>
      </c>
      <c r="S1719">
        <v>5</v>
      </c>
      <c r="T1719">
        <v>0</v>
      </c>
      <c r="U1719" s="2">
        <v>0</v>
      </c>
      <c r="V1719" s="3">
        <f xml:space="preserve"> SalesData[[#This Row],[Profit]]/SalesData[[#This Row],[Sales]]</f>
        <v>0</v>
      </c>
      <c r="W1719" s="1">
        <f>EOMONTH(SalesData[[#This Row],[Order Date]],0)</f>
        <v>42521</v>
      </c>
    </row>
    <row r="1720" spans="1:23" x14ac:dyDescent="0.3">
      <c r="A1720">
        <v>1719</v>
      </c>
      <c r="B1720" t="s">
        <v>4956</v>
      </c>
      <c r="C1720" s="1">
        <v>42509</v>
      </c>
      <c r="D1720" s="1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 s="2">
        <v>35.92</v>
      </c>
      <c r="S1720">
        <v>4</v>
      </c>
      <c r="T1720">
        <v>0</v>
      </c>
      <c r="U1720" s="2">
        <v>15.086399999999999</v>
      </c>
      <c r="V1720" s="3">
        <f xml:space="preserve"> SalesData[[#This Row],[Profit]]/SalesData[[#This Row],[Sales]]</f>
        <v>0.42</v>
      </c>
      <c r="W1720" s="1">
        <f>EOMONTH(SalesData[[#This Row],[Order Date]],0)</f>
        <v>42521</v>
      </c>
    </row>
    <row r="1721" spans="1:23" x14ac:dyDescent="0.3">
      <c r="A1721">
        <v>1720</v>
      </c>
      <c r="B1721" t="s">
        <v>4956</v>
      </c>
      <c r="C1721" s="1">
        <v>42509</v>
      </c>
      <c r="D1721" s="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 s="2">
        <v>39.76</v>
      </c>
      <c r="S1721">
        <v>8</v>
      </c>
      <c r="T1721">
        <v>0</v>
      </c>
      <c r="U1721" s="2">
        <v>12.3256</v>
      </c>
      <c r="V1721" s="3">
        <f xml:space="preserve"> SalesData[[#This Row],[Profit]]/SalesData[[#This Row],[Sales]]</f>
        <v>0.31</v>
      </c>
      <c r="W1721" s="1">
        <f>EOMONTH(SalesData[[#This Row],[Order Date]],0)</f>
        <v>42521</v>
      </c>
    </row>
    <row r="1722" spans="1:23" x14ac:dyDescent="0.3">
      <c r="A1722">
        <v>1721</v>
      </c>
      <c r="B1722" t="s">
        <v>4956</v>
      </c>
      <c r="C1722" s="1">
        <v>42509</v>
      </c>
      <c r="D1722" s="1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 s="2">
        <v>47.744</v>
      </c>
      <c r="S1722">
        <v>4</v>
      </c>
      <c r="T1722">
        <v>0.2</v>
      </c>
      <c r="U1722" s="2">
        <v>14.92</v>
      </c>
      <c r="V1722" s="3">
        <f xml:space="preserve"> SalesData[[#This Row],[Profit]]/SalesData[[#This Row],[Sales]]</f>
        <v>0.3125</v>
      </c>
      <c r="W1722" s="1">
        <f>EOMONTH(SalesData[[#This Row],[Order Date]],0)</f>
        <v>42521</v>
      </c>
    </row>
    <row r="1723" spans="1:23" x14ac:dyDescent="0.3">
      <c r="A1723">
        <v>1722</v>
      </c>
      <c r="B1723" t="s">
        <v>4959</v>
      </c>
      <c r="C1723" s="1">
        <v>42358</v>
      </c>
      <c r="D1723" s="1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 s="2">
        <v>159.98400000000001</v>
      </c>
      <c r="S1723">
        <v>2</v>
      </c>
      <c r="T1723">
        <v>0.2</v>
      </c>
      <c r="U1723" s="2">
        <v>11.998799999999999</v>
      </c>
      <c r="V1723" s="3">
        <f xml:space="preserve"> SalesData[[#This Row],[Profit]]/SalesData[[#This Row],[Sales]]</f>
        <v>7.4999999999999997E-2</v>
      </c>
      <c r="W1723" s="1">
        <f>EOMONTH(SalesData[[#This Row],[Order Date]],0)</f>
        <v>42369</v>
      </c>
    </row>
    <row r="1724" spans="1:23" x14ac:dyDescent="0.3">
      <c r="A1724">
        <v>1723</v>
      </c>
      <c r="B1724" t="s">
        <v>4959</v>
      </c>
      <c r="C1724" s="1">
        <v>42358</v>
      </c>
      <c r="D1724" s="1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 s="2">
        <v>255.96799999999999</v>
      </c>
      <c r="S1724">
        <v>4</v>
      </c>
      <c r="T1724">
        <v>0.2</v>
      </c>
      <c r="U1724" s="2">
        <v>51.193600000000004</v>
      </c>
      <c r="V1724" s="3">
        <f xml:space="preserve"> SalesData[[#This Row],[Profit]]/SalesData[[#This Row],[Sales]]</f>
        <v>0.2</v>
      </c>
      <c r="W1724" s="1">
        <f>EOMONTH(SalesData[[#This Row],[Order Date]],0)</f>
        <v>42369</v>
      </c>
    </row>
    <row r="1725" spans="1:23" x14ac:dyDescent="0.3">
      <c r="A1725">
        <v>1724</v>
      </c>
      <c r="B1725" t="s">
        <v>4959</v>
      </c>
      <c r="C1725" s="1">
        <v>42358</v>
      </c>
      <c r="D1725" s="1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 s="2">
        <v>359.05799999999999</v>
      </c>
      <c r="S1725">
        <v>3</v>
      </c>
      <c r="T1725">
        <v>0.3</v>
      </c>
      <c r="U1725" s="2">
        <v>-71.811599999999999</v>
      </c>
      <c r="V1725" s="3">
        <f xml:space="preserve"> SalesData[[#This Row],[Profit]]/SalesData[[#This Row],[Sales]]</f>
        <v>-0.2</v>
      </c>
      <c r="W1725" s="1">
        <f>EOMONTH(SalesData[[#This Row],[Order Date]],0)</f>
        <v>42369</v>
      </c>
    </row>
    <row r="1726" spans="1:23" x14ac:dyDescent="0.3">
      <c r="A1726">
        <v>1725</v>
      </c>
      <c r="B1726" t="s">
        <v>4965</v>
      </c>
      <c r="C1726" s="1">
        <v>42357</v>
      </c>
      <c r="D1726" s="1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 s="2">
        <v>434.35199999999998</v>
      </c>
      <c r="S1726">
        <v>3</v>
      </c>
      <c r="T1726">
        <v>0.2</v>
      </c>
      <c r="U1726" s="2">
        <v>43.435200000000002</v>
      </c>
      <c r="V1726" s="3">
        <f xml:space="preserve"> SalesData[[#This Row],[Profit]]/SalesData[[#This Row],[Sales]]</f>
        <v>0.1</v>
      </c>
      <c r="W1726" s="1">
        <f>EOMONTH(SalesData[[#This Row],[Order Date]],0)</f>
        <v>42369</v>
      </c>
    </row>
    <row r="1727" spans="1:23" x14ac:dyDescent="0.3">
      <c r="A1727">
        <v>1726</v>
      </c>
      <c r="B1727" t="s">
        <v>4965</v>
      </c>
      <c r="C1727" s="1">
        <v>42357</v>
      </c>
      <c r="D1727" s="1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 s="2">
        <v>3.552</v>
      </c>
      <c r="S1727">
        <v>2</v>
      </c>
      <c r="T1727">
        <v>0.2</v>
      </c>
      <c r="U1727" s="2">
        <v>0.44400000000000001</v>
      </c>
      <c r="V1727" s="3">
        <f xml:space="preserve"> SalesData[[#This Row],[Profit]]/SalesData[[#This Row],[Sales]]</f>
        <v>0.125</v>
      </c>
      <c r="W1727" s="1">
        <f>EOMONTH(SalesData[[#This Row],[Order Date]],0)</f>
        <v>42369</v>
      </c>
    </row>
    <row r="1728" spans="1:23" x14ac:dyDescent="0.3">
      <c r="A1728">
        <v>1727</v>
      </c>
      <c r="B1728" t="s">
        <v>4965</v>
      </c>
      <c r="C1728" s="1">
        <v>42357</v>
      </c>
      <c r="D1728" s="1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 s="2">
        <v>88.831999999999994</v>
      </c>
      <c r="S1728">
        <v>4</v>
      </c>
      <c r="T1728">
        <v>0.2</v>
      </c>
      <c r="U1728" s="2">
        <v>7.7728000000000002</v>
      </c>
      <c r="V1728" s="3">
        <f xml:space="preserve"> SalesData[[#This Row],[Profit]]/SalesData[[#This Row],[Sales]]</f>
        <v>8.7500000000000008E-2</v>
      </c>
      <c r="W1728" s="1">
        <f>EOMONTH(SalesData[[#This Row],[Order Date]],0)</f>
        <v>42369</v>
      </c>
    </row>
    <row r="1729" spans="1:23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 s="2">
        <v>1048.3499999999999</v>
      </c>
      <c r="S1729">
        <v>5</v>
      </c>
      <c r="T1729">
        <v>0.4</v>
      </c>
      <c r="U1729" s="2">
        <v>-69.89</v>
      </c>
      <c r="V1729" s="3">
        <f xml:space="preserve"> SalesData[[#This Row],[Profit]]/SalesData[[#This Row],[Sales]]</f>
        <v>-6.666666666666668E-2</v>
      </c>
      <c r="W1729" s="1">
        <f>EOMONTH(SalesData[[#This Row],[Order Date]],0)</f>
        <v>42855</v>
      </c>
    </row>
    <row r="1730" spans="1:23" x14ac:dyDescent="0.3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 s="2">
        <v>100</v>
      </c>
      <c r="S1730">
        <v>4</v>
      </c>
      <c r="T1730">
        <v>0</v>
      </c>
      <c r="U1730" s="2">
        <v>21</v>
      </c>
      <c r="V1730" s="3">
        <f xml:space="preserve"> SalesData[[#This Row],[Profit]]/SalesData[[#This Row],[Sales]]</f>
        <v>0.21</v>
      </c>
      <c r="W1730" s="1">
        <f>EOMONTH(SalesData[[#This Row],[Order Date]],0)</f>
        <v>42429</v>
      </c>
    </row>
    <row r="1731" spans="1:23" x14ac:dyDescent="0.3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 s="2">
        <v>7.83</v>
      </c>
      <c r="S1731">
        <v>3</v>
      </c>
      <c r="T1731">
        <v>0</v>
      </c>
      <c r="U1731" s="2">
        <v>3.6017999999999999</v>
      </c>
      <c r="V1731" s="3">
        <f xml:space="preserve"> SalesData[[#This Row],[Profit]]/SalesData[[#This Row],[Sales]]</f>
        <v>0.45999999999999996</v>
      </c>
      <c r="W1731" s="1">
        <f>EOMONTH(SalesData[[#This Row],[Order Date]],0)</f>
        <v>42429</v>
      </c>
    </row>
    <row r="1732" spans="1:23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 s="2">
        <v>96.256</v>
      </c>
      <c r="S1732">
        <v>8</v>
      </c>
      <c r="T1732">
        <v>0.2</v>
      </c>
      <c r="U1732" s="2">
        <v>31.283200000000001</v>
      </c>
      <c r="V1732" s="3">
        <f xml:space="preserve"> SalesData[[#This Row],[Profit]]/SalesData[[#This Row],[Sales]]</f>
        <v>0.32500000000000001</v>
      </c>
      <c r="W1732" s="1">
        <f>EOMONTH(SalesData[[#This Row],[Order Date]],0)</f>
        <v>41912</v>
      </c>
    </row>
    <row r="1733" spans="1:23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 s="2">
        <v>10.688000000000001</v>
      </c>
      <c r="S1733">
        <v>2</v>
      </c>
      <c r="T1733">
        <v>0.2</v>
      </c>
      <c r="U1733" s="2">
        <v>3.7408000000000001</v>
      </c>
      <c r="V1733" s="3">
        <f xml:space="preserve"> SalesData[[#This Row],[Profit]]/SalesData[[#This Row],[Sales]]</f>
        <v>0.35</v>
      </c>
      <c r="W1733" s="1">
        <f>EOMONTH(SalesData[[#This Row],[Order Date]],0)</f>
        <v>41912</v>
      </c>
    </row>
    <row r="1734" spans="1:23" x14ac:dyDescent="0.3">
      <c r="A1734">
        <v>1733</v>
      </c>
      <c r="B1734" t="s">
        <v>4982</v>
      </c>
      <c r="C1734" s="1">
        <v>42561</v>
      </c>
      <c r="D1734" s="1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 s="2">
        <v>338.04</v>
      </c>
      <c r="S1734">
        <v>3</v>
      </c>
      <c r="T1734">
        <v>0.2</v>
      </c>
      <c r="U1734" s="2">
        <v>-33.804000000000002</v>
      </c>
      <c r="V1734" s="3">
        <f xml:space="preserve"> SalesData[[#This Row],[Profit]]/SalesData[[#This Row],[Sales]]</f>
        <v>-0.1</v>
      </c>
      <c r="W1734" s="1">
        <f>EOMONTH(SalesData[[#This Row],[Order Date]],0)</f>
        <v>42582</v>
      </c>
    </row>
    <row r="1735" spans="1:23" x14ac:dyDescent="0.3">
      <c r="A1735">
        <v>1734</v>
      </c>
      <c r="B1735" t="s">
        <v>4982</v>
      </c>
      <c r="C1735" s="1">
        <v>42561</v>
      </c>
      <c r="D1735" s="1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 s="2">
        <v>154.24</v>
      </c>
      <c r="S1735">
        <v>4</v>
      </c>
      <c r="T1735">
        <v>0.2</v>
      </c>
      <c r="U1735" s="2">
        <v>17.352</v>
      </c>
      <c r="V1735" s="3">
        <f xml:space="preserve"> SalesData[[#This Row],[Profit]]/SalesData[[#This Row],[Sales]]</f>
        <v>0.11249999999999999</v>
      </c>
      <c r="W1735" s="1">
        <f>EOMONTH(SalesData[[#This Row],[Order Date]],0)</f>
        <v>42582</v>
      </c>
    </row>
    <row r="1736" spans="1:23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 s="2">
        <v>34.847999999999999</v>
      </c>
      <c r="S1736">
        <v>2</v>
      </c>
      <c r="T1736">
        <v>0.2</v>
      </c>
      <c r="U1736" s="2">
        <v>6.5339999999999998</v>
      </c>
      <c r="V1736" s="3">
        <f xml:space="preserve"> SalesData[[#This Row],[Profit]]/SalesData[[#This Row],[Sales]]</f>
        <v>0.1875</v>
      </c>
      <c r="W1736" s="1">
        <f>EOMONTH(SalesData[[#This Row],[Order Date]],0)</f>
        <v>42947</v>
      </c>
    </row>
    <row r="1737" spans="1:23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 s="2">
        <v>22</v>
      </c>
      <c r="S1737">
        <v>5</v>
      </c>
      <c r="T1737">
        <v>0.2</v>
      </c>
      <c r="U1737" s="2">
        <v>1.375</v>
      </c>
      <c r="V1737" s="3">
        <f xml:space="preserve"> SalesData[[#This Row],[Profit]]/SalesData[[#This Row],[Sales]]</f>
        <v>6.25E-2</v>
      </c>
      <c r="W1737" s="1">
        <f>EOMONTH(SalesData[[#This Row],[Order Date]],0)</f>
        <v>42947</v>
      </c>
    </row>
    <row r="1738" spans="1:23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2">
        <v>4.3680000000000003</v>
      </c>
      <c r="S1738">
        <v>3</v>
      </c>
      <c r="T1738">
        <v>0.2</v>
      </c>
      <c r="U1738" s="2">
        <v>0.38219999999999998</v>
      </c>
      <c r="V1738" s="3">
        <f xml:space="preserve"> SalesData[[#This Row],[Profit]]/SalesData[[#This Row],[Sales]]</f>
        <v>8.7499999999999994E-2</v>
      </c>
      <c r="W1738" s="1">
        <f>EOMONTH(SalesData[[#This Row],[Order Date]],0)</f>
        <v>42947</v>
      </c>
    </row>
    <row r="1739" spans="1:23" x14ac:dyDescent="0.3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 s="2">
        <v>31.44</v>
      </c>
      <c r="S1739">
        <v>3</v>
      </c>
      <c r="T1739">
        <v>0</v>
      </c>
      <c r="U1739" s="2">
        <v>8.4887999999999995</v>
      </c>
      <c r="V1739" s="3">
        <f xml:space="preserve"> SalesData[[#This Row],[Profit]]/SalesData[[#This Row],[Sales]]</f>
        <v>0.26999999999999996</v>
      </c>
      <c r="W1739" s="1">
        <f>EOMONTH(SalesData[[#This Row],[Order Date]],0)</f>
        <v>42277</v>
      </c>
    </row>
    <row r="1740" spans="1:23" x14ac:dyDescent="0.3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 s="2">
        <v>17.899999999999999</v>
      </c>
      <c r="S1740">
        <v>2</v>
      </c>
      <c r="T1740">
        <v>0</v>
      </c>
      <c r="U1740" s="2">
        <v>3.4009999999999998</v>
      </c>
      <c r="V1740" s="3">
        <f xml:space="preserve"> SalesData[[#This Row],[Profit]]/SalesData[[#This Row],[Sales]]</f>
        <v>0.19</v>
      </c>
      <c r="W1740" s="1">
        <f>EOMONTH(SalesData[[#This Row],[Order Date]],0)</f>
        <v>42277</v>
      </c>
    </row>
    <row r="1741" spans="1:23" x14ac:dyDescent="0.3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 s="2">
        <v>129.44999999999999</v>
      </c>
      <c r="S1741">
        <v>5</v>
      </c>
      <c r="T1741">
        <v>0</v>
      </c>
      <c r="U1741" s="2">
        <v>46.601999999999997</v>
      </c>
      <c r="V1741" s="3">
        <f xml:space="preserve"> SalesData[[#This Row],[Profit]]/SalesData[[#This Row],[Sales]]</f>
        <v>0.36</v>
      </c>
      <c r="W1741" s="1">
        <f>EOMONTH(SalesData[[#This Row],[Order Date]],0)</f>
        <v>42277</v>
      </c>
    </row>
    <row r="1742" spans="1:23" x14ac:dyDescent="0.3">
      <c r="A1742">
        <v>1741</v>
      </c>
      <c r="B1742" t="s">
        <v>4990</v>
      </c>
      <c r="C1742" s="1">
        <v>41860</v>
      </c>
      <c r="D1742" s="1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 s="2">
        <v>20.88</v>
      </c>
      <c r="S1742">
        <v>8</v>
      </c>
      <c r="T1742">
        <v>0</v>
      </c>
      <c r="U1742" s="2">
        <v>9.6047999999999991</v>
      </c>
      <c r="V1742" s="3">
        <f xml:space="preserve"> SalesData[[#This Row],[Profit]]/SalesData[[#This Row],[Sales]]</f>
        <v>0.45999999999999996</v>
      </c>
      <c r="W1742" s="1">
        <f>EOMONTH(SalesData[[#This Row],[Order Date]],0)</f>
        <v>41882</v>
      </c>
    </row>
    <row r="1743" spans="1:23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 s="2">
        <v>20.736000000000001</v>
      </c>
      <c r="S1743">
        <v>4</v>
      </c>
      <c r="T1743">
        <v>0.2</v>
      </c>
      <c r="U1743" s="2">
        <v>7.2576000000000001</v>
      </c>
      <c r="V1743" s="3">
        <f xml:space="preserve"> SalesData[[#This Row],[Profit]]/SalesData[[#This Row],[Sales]]</f>
        <v>0.35</v>
      </c>
      <c r="W1743" s="1">
        <f>EOMONTH(SalesData[[#This Row],[Order Date]],0)</f>
        <v>43039</v>
      </c>
    </row>
    <row r="1744" spans="1:23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 s="2">
        <v>7.1680000000000001</v>
      </c>
      <c r="S1744">
        <v>2</v>
      </c>
      <c r="T1744">
        <v>0.2</v>
      </c>
      <c r="U1744" s="2">
        <v>0.98560000000000003</v>
      </c>
      <c r="V1744" s="3">
        <f xml:space="preserve"> SalesData[[#This Row],[Profit]]/SalesData[[#This Row],[Sales]]</f>
        <v>0.13750000000000001</v>
      </c>
      <c r="W1744" s="1">
        <f>EOMONTH(SalesData[[#This Row],[Order Date]],0)</f>
        <v>43039</v>
      </c>
    </row>
    <row r="1745" spans="1:23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 s="2">
        <v>11.167999999999999</v>
      </c>
      <c r="S1745">
        <v>2</v>
      </c>
      <c r="T1745">
        <v>0.2</v>
      </c>
      <c r="U1745" s="2">
        <v>-2.5127999999999999</v>
      </c>
      <c r="V1745" s="3">
        <f xml:space="preserve"> SalesData[[#This Row],[Profit]]/SalesData[[#This Row],[Sales]]</f>
        <v>-0.22500000000000001</v>
      </c>
      <c r="W1745" s="1">
        <f>EOMONTH(SalesData[[#This Row],[Order Date]],0)</f>
        <v>43039</v>
      </c>
    </row>
    <row r="1746" spans="1:23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 s="2">
        <v>442.4</v>
      </c>
      <c r="S1746">
        <v>7</v>
      </c>
      <c r="T1746">
        <v>0.2</v>
      </c>
      <c r="U1746" s="2">
        <v>-55.3</v>
      </c>
      <c r="V1746" s="3">
        <f xml:space="preserve"> SalesData[[#This Row],[Profit]]/SalesData[[#This Row],[Sales]]</f>
        <v>-0.125</v>
      </c>
      <c r="W1746" s="1">
        <f>EOMONTH(SalesData[[#This Row],[Order Date]],0)</f>
        <v>43039</v>
      </c>
    </row>
    <row r="1747" spans="1:23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 s="2">
        <v>13.36</v>
      </c>
      <c r="S1747">
        <v>2</v>
      </c>
      <c r="T1747">
        <v>0</v>
      </c>
      <c r="U1747" s="2">
        <v>4.9432</v>
      </c>
      <c r="V1747" s="3">
        <f xml:space="preserve"> SalesData[[#This Row],[Profit]]/SalesData[[#This Row],[Sales]]</f>
        <v>0.37</v>
      </c>
      <c r="W1747" s="1">
        <f>EOMONTH(SalesData[[#This Row],[Order Date]],0)</f>
        <v>41820</v>
      </c>
    </row>
    <row r="1748" spans="1:23" x14ac:dyDescent="0.3">
      <c r="A1748">
        <v>1747</v>
      </c>
      <c r="B1748" t="s">
        <v>4997</v>
      </c>
      <c r="C1748" s="1">
        <v>42595</v>
      </c>
      <c r="D1748" s="1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 s="2">
        <v>11.231999999999999</v>
      </c>
      <c r="S1748">
        <v>8</v>
      </c>
      <c r="T1748">
        <v>0.7</v>
      </c>
      <c r="U1748" s="2">
        <v>-8.2368000000000006</v>
      </c>
      <c r="V1748" s="3">
        <f xml:space="preserve"> SalesData[[#This Row],[Profit]]/SalesData[[#This Row],[Sales]]</f>
        <v>-0.73333333333333339</v>
      </c>
      <c r="W1748" s="1">
        <f>EOMONTH(SalesData[[#This Row],[Order Date]],0)</f>
        <v>42613</v>
      </c>
    </row>
    <row r="1749" spans="1:23" x14ac:dyDescent="0.3">
      <c r="A1749">
        <v>1748</v>
      </c>
      <c r="B1749" t="s">
        <v>4997</v>
      </c>
      <c r="C1749" s="1">
        <v>42595</v>
      </c>
      <c r="D1749" s="1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 s="2">
        <v>10.272</v>
      </c>
      <c r="S1749">
        <v>3</v>
      </c>
      <c r="T1749">
        <v>0.2</v>
      </c>
      <c r="U1749" s="2">
        <v>3.21</v>
      </c>
      <c r="V1749" s="3">
        <f xml:space="preserve"> SalesData[[#This Row],[Profit]]/SalesData[[#This Row],[Sales]]</f>
        <v>0.3125</v>
      </c>
      <c r="W1749" s="1">
        <f>EOMONTH(SalesData[[#This Row],[Order Date]],0)</f>
        <v>42613</v>
      </c>
    </row>
    <row r="1750" spans="1:23" x14ac:dyDescent="0.3">
      <c r="A1750">
        <v>1749</v>
      </c>
      <c r="B1750" t="s">
        <v>5001</v>
      </c>
      <c r="C1750" s="1">
        <v>41754</v>
      </c>
      <c r="D1750" s="1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 s="2">
        <v>10.368</v>
      </c>
      <c r="S1750">
        <v>2</v>
      </c>
      <c r="T1750">
        <v>0.2</v>
      </c>
      <c r="U1750" s="2">
        <v>3.6288</v>
      </c>
      <c r="V1750" s="3">
        <f xml:space="preserve"> SalesData[[#This Row],[Profit]]/SalesData[[#This Row],[Sales]]</f>
        <v>0.35</v>
      </c>
      <c r="W1750" s="1">
        <f>EOMONTH(SalesData[[#This Row],[Order Date]],0)</f>
        <v>41759</v>
      </c>
    </row>
    <row r="1751" spans="1:23" x14ac:dyDescent="0.3">
      <c r="A1751">
        <v>1750</v>
      </c>
      <c r="B1751" t="s">
        <v>5001</v>
      </c>
      <c r="C1751" s="1">
        <v>41754</v>
      </c>
      <c r="D1751" s="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 s="2">
        <v>6.24</v>
      </c>
      <c r="S1751">
        <v>3</v>
      </c>
      <c r="T1751">
        <v>0.2</v>
      </c>
      <c r="U1751" s="2">
        <v>0.54600000000000004</v>
      </c>
      <c r="V1751" s="3">
        <f xml:space="preserve"> SalesData[[#This Row],[Profit]]/SalesData[[#This Row],[Sales]]</f>
        <v>8.7500000000000008E-2</v>
      </c>
      <c r="W1751" s="1">
        <f>EOMONTH(SalesData[[#This Row],[Order Date]],0)</f>
        <v>41759</v>
      </c>
    </row>
    <row r="1752" spans="1:23" x14ac:dyDescent="0.3">
      <c r="A1752">
        <v>1751</v>
      </c>
      <c r="B1752" t="s">
        <v>5004</v>
      </c>
      <c r="C1752" s="1">
        <v>42330</v>
      </c>
      <c r="D1752" s="1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 s="2">
        <v>206.96199999999999</v>
      </c>
      <c r="S1752">
        <v>2</v>
      </c>
      <c r="T1752">
        <v>0.3</v>
      </c>
      <c r="U1752" s="2">
        <v>-32.522599999999997</v>
      </c>
      <c r="V1752" s="3">
        <f xml:space="preserve"> SalesData[[#This Row],[Profit]]/SalesData[[#This Row],[Sales]]</f>
        <v>-0.15714285714285714</v>
      </c>
      <c r="W1752" s="1">
        <f>EOMONTH(SalesData[[#This Row],[Order Date]],0)</f>
        <v>42338</v>
      </c>
    </row>
    <row r="1753" spans="1:23" x14ac:dyDescent="0.3">
      <c r="A1753">
        <v>1752</v>
      </c>
      <c r="B1753" t="s">
        <v>5007</v>
      </c>
      <c r="C1753" s="1">
        <v>43022</v>
      </c>
      <c r="D1753" s="1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 s="2">
        <v>9.4600000000000009</v>
      </c>
      <c r="S1753">
        <v>2</v>
      </c>
      <c r="T1753">
        <v>0</v>
      </c>
      <c r="U1753" s="2">
        <v>3.6894</v>
      </c>
      <c r="V1753" s="3">
        <f xml:space="preserve"> SalesData[[#This Row],[Profit]]/SalesData[[#This Row],[Sales]]</f>
        <v>0.38999999999999996</v>
      </c>
      <c r="W1753" s="1">
        <f>EOMONTH(SalesData[[#This Row],[Order Date]],0)</f>
        <v>43039</v>
      </c>
    </row>
    <row r="1754" spans="1:23" x14ac:dyDescent="0.3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 s="2">
        <v>559.62</v>
      </c>
      <c r="S1754">
        <v>9</v>
      </c>
      <c r="T1754">
        <v>0</v>
      </c>
      <c r="U1754" s="2">
        <v>151.09739999999999</v>
      </c>
      <c r="V1754" s="3">
        <f xml:space="preserve"> SalesData[[#This Row],[Profit]]/SalesData[[#This Row],[Sales]]</f>
        <v>0.26999999999999996</v>
      </c>
      <c r="W1754" s="1">
        <f>EOMONTH(SalesData[[#This Row],[Order Date]],0)</f>
        <v>43100</v>
      </c>
    </row>
    <row r="1755" spans="1:23" x14ac:dyDescent="0.3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 s="2">
        <v>109.92</v>
      </c>
      <c r="S1755">
        <v>2</v>
      </c>
      <c r="T1755">
        <v>0</v>
      </c>
      <c r="U1755" s="2">
        <v>53.860799999999998</v>
      </c>
      <c r="V1755" s="3">
        <f xml:space="preserve"> SalesData[[#This Row],[Profit]]/SalesData[[#This Row],[Sales]]</f>
        <v>0.49</v>
      </c>
      <c r="W1755" s="1">
        <f>EOMONTH(SalesData[[#This Row],[Order Date]],0)</f>
        <v>43100</v>
      </c>
    </row>
    <row r="1756" spans="1:23" x14ac:dyDescent="0.3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 s="2">
        <v>8.56</v>
      </c>
      <c r="S1756">
        <v>2</v>
      </c>
      <c r="T1756">
        <v>0</v>
      </c>
      <c r="U1756" s="2">
        <v>3.8519999999999999</v>
      </c>
      <c r="V1756" s="3">
        <f xml:space="preserve"> SalesData[[#This Row],[Profit]]/SalesData[[#This Row],[Sales]]</f>
        <v>0.44999999999999996</v>
      </c>
      <c r="W1756" s="1">
        <f>EOMONTH(SalesData[[#This Row],[Order Date]],0)</f>
        <v>43100</v>
      </c>
    </row>
    <row r="1757" spans="1:23" x14ac:dyDescent="0.3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 s="2">
        <v>360.71199999999999</v>
      </c>
      <c r="S1757">
        <v>11</v>
      </c>
      <c r="T1757">
        <v>0.2</v>
      </c>
      <c r="U1757" s="2">
        <v>130.75810000000001</v>
      </c>
      <c r="V1757" s="3">
        <f xml:space="preserve"> SalesData[[#This Row],[Profit]]/SalesData[[#This Row],[Sales]]</f>
        <v>0.36250000000000004</v>
      </c>
      <c r="W1757" s="1">
        <f>EOMONTH(SalesData[[#This Row],[Order Date]],0)</f>
        <v>42369</v>
      </c>
    </row>
    <row r="1758" spans="1:23" x14ac:dyDescent="0.3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 s="2">
        <v>1718.4</v>
      </c>
      <c r="S1758">
        <v>6</v>
      </c>
      <c r="T1758">
        <v>0.2</v>
      </c>
      <c r="U1758" s="2">
        <v>150.36000000000001</v>
      </c>
      <c r="V1758" s="3">
        <f xml:space="preserve"> SalesData[[#This Row],[Profit]]/SalesData[[#This Row],[Sales]]</f>
        <v>8.7500000000000008E-2</v>
      </c>
      <c r="W1758" s="1">
        <f>EOMONTH(SalesData[[#This Row],[Order Date]],0)</f>
        <v>42369</v>
      </c>
    </row>
    <row r="1759" spans="1:23" x14ac:dyDescent="0.3">
      <c r="A1759">
        <v>1758</v>
      </c>
      <c r="B1759" t="s">
        <v>5016</v>
      </c>
      <c r="C1759" s="1">
        <v>42198</v>
      </c>
      <c r="D1759" s="1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 s="2">
        <v>41.567999999999998</v>
      </c>
      <c r="S1759">
        <v>6</v>
      </c>
      <c r="T1759">
        <v>0.8</v>
      </c>
      <c r="U1759" s="2">
        <v>-66.508799999999994</v>
      </c>
      <c r="V1759" s="3">
        <f xml:space="preserve"> SalesData[[#This Row],[Profit]]/SalesData[[#This Row],[Sales]]</f>
        <v>-1.5999999999999999</v>
      </c>
      <c r="W1759" s="1">
        <f>EOMONTH(SalesData[[#This Row],[Order Date]],0)</f>
        <v>42216</v>
      </c>
    </row>
    <row r="1760" spans="1:23" x14ac:dyDescent="0.3">
      <c r="A1760">
        <v>1759</v>
      </c>
      <c r="B1760" t="s">
        <v>5017</v>
      </c>
      <c r="C1760" s="1">
        <v>41770</v>
      </c>
      <c r="D1760" s="1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 s="2">
        <v>46.863999999999997</v>
      </c>
      <c r="S1760">
        <v>2</v>
      </c>
      <c r="T1760">
        <v>0.2</v>
      </c>
      <c r="U1760" s="2">
        <v>7.6154000000000002</v>
      </c>
      <c r="V1760" s="3">
        <f xml:space="preserve"> SalesData[[#This Row],[Profit]]/SalesData[[#This Row],[Sales]]</f>
        <v>0.16250000000000001</v>
      </c>
      <c r="W1760" s="1">
        <f>EOMONTH(SalesData[[#This Row],[Order Date]],0)</f>
        <v>41790</v>
      </c>
    </row>
    <row r="1761" spans="1:23" x14ac:dyDescent="0.3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 s="2">
        <v>19.536000000000001</v>
      </c>
      <c r="S1761">
        <v>3</v>
      </c>
      <c r="T1761">
        <v>0.2</v>
      </c>
      <c r="U1761" s="2">
        <v>4.8840000000000003</v>
      </c>
      <c r="V1761" s="3">
        <f xml:space="preserve"> SalesData[[#This Row],[Profit]]/SalesData[[#This Row],[Sales]]</f>
        <v>0.25</v>
      </c>
      <c r="W1761" s="1">
        <f>EOMONTH(SalesData[[#This Row],[Order Date]],0)</f>
        <v>41670</v>
      </c>
    </row>
    <row r="1762" spans="1:23" x14ac:dyDescent="0.3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 s="2">
        <v>411.33199999999999</v>
      </c>
      <c r="S1762">
        <v>4</v>
      </c>
      <c r="T1762">
        <v>0.15</v>
      </c>
      <c r="U1762" s="2">
        <v>-4.8391999999999999</v>
      </c>
      <c r="V1762" s="3">
        <f xml:space="preserve"> SalesData[[#This Row],[Profit]]/SalesData[[#This Row],[Sales]]</f>
        <v>-1.1764705882352941E-2</v>
      </c>
      <c r="W1762" s="1">
        <f>EOMONTH(SalesData[[#This Row],[Order Date]],0)</f>
        <v>42277</v>
      </c>
    </row>
    <row r="1763" spans="1:23" x14ac:dyDescent="0.3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 s="2">
        <v>28.751999999999999</v>
      </c>
      <c r="S1763">
        <v>6</v>
      </c>
      <c r="T1763">
        <v>0.2</v>
      </c>
      <c r="U1763" s="2">
        <v>9.7037999999999993</v>
      </c>
      <c r="V1763" s="3">
        <f xml:space="preserve"> SalesData[[#This Row],[Profit]]/SalesData[[#This Row],[Sales]]</f>
        <v>0.33749999999999997</v>
      </c>
      <c r="W1763" s="1">
        <f>EOMONTH(SalesData[[#This Row],[Order Date]],0)</f>
        <v>42277</v>
      </c>
    </row>
    <row r="1764" spans="1:23" x14ac:dyDescent="0.3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 s="2">
        <v>293.19900000000001</v>
      </c>
      <c r="S1764">
        <v>3</v>
      </c>
      <c r="T1764">
        <v>0.15</v>
      </c>
      <c r="U1764" s="2">
        <v>-20.696400000000001</v>
      </c>
      <c r="V1764" s="3">
        <f xml:space="preserve"> SalesData[[#This Row],[Profit]]/SalesData[[#This Row],[Sales]]</f>
        <v>-7.0588235294117646E-2</v>
      </c>
      <c r="W1764" s="1">
        <f>EOMONTH(SalesData[[#This Row],[Order Date]],0)</f>
        <v>42277</v>
      </c>
    </row>
    <row r="1765" spans="1:23" x14ac:dyDescent="0.3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 s="2">
        <v>35.06</v>
      </c>
      <c r="S1765">
        <v>2</v>
      </c>
      <c r="T1765">
        <v>0</v>
      </c>
      <c r="U1765" s="2">
        <v>10.518000000000001</v>
      </c>
      <c r="V1765" s="3">
        <f xml:space="preserve"> SalesData[[#This Row],[Profit]]/SalesData[[#This Row],[Sales]]</f>
        <v>0.3</v>
      </c>
      <c r="W1765" s="1">
        <f>EOMONTH(SalesData[[#This Row],[Order Date]],0)</f>
        <v>42613</v>
      </c>
    </row>
    <row r="1766" spans="1:23" x14ac:dyDescent="0.3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 s="2">
        <v>4.13</v>
      </c>
      <c r="S1766">
        <v>1</v>
      </c>
      <c r="T1766">
        <v>0</v>
      </c>
      <c r="U1766" s="2">
        <v>1.8997999999999999</v>
      </c>
      <c r="V1766" s="3">
        <f xml:space="preserve"> SalesData[[#This Row],[Profit]]/SalesData[[#This Row],[Sales]]</f>
        <v>0.46</v>
      </c>
      <c r="W1766" s="1">
        <f>EOMONTH(SalesData[[#This Row],[Order Date]],0)</f>
        <v>42613</v>
      </c>
    </row>
    <row r="1767" spans="1:23" x14ac:dyDescent="0.3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 s="2">
        <v>109.8</v>
      </c>
      <c r="S1767">
        <v>9</v>
      </c>
      <c r="T1767">
        <v>0</v>
      </c>
      <c r="U1767" s="2">
        <v>46.116</v>
      </c>
      <c r="V1767" s="3">
        <f xml:space="preserve"> SalesData[[#This Row],[Profit]]/SalesData[[#This Row],[Sales]]</f>
        <v>0.42</v>
      </c>
      <c r="W1767" s="1">
        <f>EOMONTH(SalesData[[#This Row],[Order Date]],0)</f>
        <v>42613</v>
      </c>
    </row>
    <row r="1768" spans="1:23" x14ac:dyDescent="0.3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 s="2">
        <v>9.82</v>
      </c>
      <c r="S1768">
        <v>2</v>
      </c>
      <c r="T1768">
        <v>0</v>
      </c>
      <c r="U1768" s="2">
        <v>4.8117999999999999</v>
      </c>
      <c r="V1768" s="3">
        <f xml:space="preserve"> SalesData[[#This Row],[Profit]]/SalesData[[#This Row],[Sales]]</f>
        <v>0.49</v>
      </c>
      <c r="W1768" s="1">
        <f>EOMONTH(SalesData[[#This Row],[Order Date]],0)</f>
        <v>42613</v>
      </c>
    </row>
    <row r="1769" spans="1:23" x14ac:dyDescent="0.3">
      <c r="A1769">
        <v>1768</v>
      </c>
      <c r="B1769" t="s">
        <v>5036</v>
      </c>
      <c r="C1769" s="1">
        <v>41720</v>
      </c>
      <c r="D1769" s="1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 s="2">
        <v>7.6440000000000001</v>
      </c>
      <c r="S1769">
        <v>4</v>
      </c>
      <c r="T1769">
        <v>0.7</v>
      </c>
      <c r="U1769" s="2">
        <v>-5.8604000000000003</v>
      </c>
      <c r="V1769" s="3">
        <f xml:space="preserve"> SalesData[[#This Row],[Profit]]/SalesData[[#This Row],[Sales]]</f>
        <v>-0.76666666666666672</v>
      </c>
      <c r="W1769" s="1">
        <f>EOMONTH(SalesData[[#This Row],[Order Date]],0)</f>
        <v>41729</v>
      </c>
    </row>
    <row r="1770" spans="1:23" x14ac:dyDescent="0.3">
      <c r="A1770">
        <v>1769</v>
      </c>
      <c r="B1770" t="s">
        <v>5036</v>
      </c>
      <c r="C1770" s="1">
        <v>41720</v>
      </c>
      <c r="D1770" s="1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 s="2">
        <v>51.465000000000003</v>
      </c>
      <c r="S1770">
        <v>5</v>
      </c>
      <c r="T1770">
        <v>0.7</v>
      </c>
      <c r="U1770" s="2">
        <v>-39.456499999999998</v>
      </c>
      <c r="V1770" s="3">
        <f xml:space="preserve"> SalesData[[#This Row],[Profit]]/SalesData[[#This Row],[Sales]]</f>
        <v>-0.76666666666666661</v>
      </c>
      <c r="W1770" s="1">
        <f>EOMONTH(SalesData[[#This Row],[Order Date]],0)</f>
        <v>41729</v>
      </c>
    </row>
    <row r="1771" spans="1:23" x14ac:dyDescent="0.3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 s="2">
        <v>6.976</v>
      </c>
      <c r="S1771">
        <v>4</v>
      </c>
      <c r="T1771">
        <v>0.2</v>
      </c>
      <c r="U1771" s="2">
        <v>-1.3952</v>
      </c>
      <c r="V1771" s="3">
        <f xml:space="preserve"> SalesData[[#This Row],[Profit]]/SalesData[[#This Row],[Sales]]</f>
        <v>-0.2</v>
      </c>
      <c r="W1771" s="1">
        <f>EOMONTH(SalesData[[#This Row],[Order Date]],0)</f>
        <v>42825</v>
      </c>
    </row>
    <row r="1772" spans="1:23" x14ac:dyDescent="0.3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 s="2">
        <v>12.222</v>
      </c>
      <c r="S1772">
        <v>7</v>
      </c>
      <c r="T1772">
        <v>0.8</v>
      </c>
      <c r="U1772" s="2">
        <v>-20.1663</v>
      </c>
      <c r="V1772" s="3">
        <f xml:space="preserve"> SalesData[[#This Row],[Profit]]/SalesData[[#This Row],[Sales]]</f>
        <v>-1.6500000000000001</v>
      </c>
      <c r="W1772" s="1">
        <f>EOMONTH(SalesData[[#This Row],[Order Date]],0)</f>
        <v>42825</v>
      </c>
    </row>
    <row r="1773" spans="1:23" x14ac:dyDescent="0.3">
      <c r="A1773">
        <v>1772</v>
      </c>
      <c r="B1773" t="s">
        <v>5043</v>
      </c>
      <c r="C1773" s="1">
        <v>42701</v>
      </c>
      <c r="D1773" s="1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 s="2">
        <v>97.983999999999995</v>
      </c>
      <c r="S1773">
        <v>2</v>
      </c>
      <c r="T1773">
        <v>0.2</v>
      </c>
      <c r="U1773" s="2">
        <v>-24.495999999999999</v>
      </c>
      <c r="V1773" s="3">
        <f xml:space="preserve"> SalesData[[#This Row],[Profit]]/SalesData[[#This Row],[Sales]]</f>
        <v>-0.25</v>
      </c>
      <c r="W1773" s="1">
        <f>EOMONTH(SalesData[[#This Row],[Order Date]],0)</f>
        <v>42704</v>
      </c>
    </row>
    <row r="1774" spans="1:23" x14ac:dyDescent="0.3">
      <c r="A1774">
        <v>1773</v>
      </c>
      <c r="B1774" t="s">
        <v>5043</v>
      </c>
      <c r="C1774" s="1">
        <v>42701</v>
      </c>
      <c r="D1774" s="1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 s="2">
        <v>62.4</v>
      </c>
      <c r="S1774">
        <v>6</v>
      </c>
      <c r="T1774">
        <v>0.2</v>
      </c>
      <c r="U1774" s="2">
        <v>19.5</v>
      </c>
      <c r="V1774" s="3">
        <f xml:space="preserve"> SalesData[[#This Row],[Profit]]/SalesData[[#This Row],[Sales]]</f>
        <v>0.3125</v>
      </c>
      <c r="W1774" s="1">
        <f>EOMONTH(SalesData[[#This Row],[Order Date]],0)</f>
        <v>42704</v>
      </c>
    </row>
    <row r="1775" spans="1:23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 s="2">
        <v>20.86</v>
      </c>
      <c r="S1775">
        <v>2</v>
      </c>
      <c r="T1775">
        <v>0</v>
      </c>
      <c r="U1775" s="2">
        <v>9.3870000000000005</v>
      </c>
      <c r="V1775" s="3">
        <f xml:space="preserve"> SalesData[[#This Row],[Profit]]/SalesData[[#This Row],[Sales]]</f>
        <v>0.45</v>
      </c>
      <c r="W1775" s="1">
        <f>EOMONTH(SalesData[[#This Row],[Order Date]],0)</f>
        <v>41759</v>
      </c>
    </row>
    <row r="1776" spans="1:23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 s="2">
        <v>497.61</v>
      </c>
      <c r="S1776">
        <v>9</v>
      </c>
      <c r="T1776">
        <v>0</v>
      </c>
      <c r="U1776" s="2">
        <v>129.37860000000001</v>
      </c>
      <c r="V1776" s="3">
        <f xml:space="preserve"> SalesData[[#This Row],[Profit]]/SalesData[[#This Row],[Sales]]</f>
        <v>0.26</v>
      </c>
      <c r="W1776" s="1">
        <f>EOMONTH(SalesData[[#This Row],[Order Date]],0)</f>
        <v>41759</v>
      </c>
    </row>
    <row r="1777" spans="1:23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 s="2">
        <v>5.34</v>
      </c>
      <c r="S1777">
        <v>2</v>
      </c>
      <c r="T1777">
        <v>0</v>
      </c>
      <c r="U1777" s="2">
        <v>1.4952000000000001</v>
      </c>
      <c r="V1777" s="3">
        <f xml:space="preserve"> SalesData[[#This Row],[Profit]]/SalesData[[#This Row],[Sales]]</f>
        <v>0.28000000000000003</v>
      </c>
      <c r="W1777" s="1">
        <f>EOMONTH(SalesData[[#This Row],[Order Date]],0)</f>
        <v>41759</v>
      </c>
    </row>
    <row r="1778" spans="1:23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 s="2">
        <v>3.15</v>
      </c>
      <c r="S1778">
        <v>1</v>
      </c>
      <c r="T1778">
        <v>0</v>
      </c>
      <c r="U1778" s="2">
        <v>1.512</v>
      </c>
      <c r="V1778" s="3">
        <f xml:space="preserve"> SalesData[[#This Row],[Profit]]/SalesData[[#This Row],[Sales]]</f>
        <v>0.48000000000000004</v>
      </c>
      <c r="W1778" s="1">
        <f>EOMONTH(SalesData[[#This Row],[Order Date]],0)</f>
        <v>41759</v>
      </c>
    </row>
    <row r="1779" spans="1:23" x14ac:dyDescent="0.3">
      <c r="A1779">
        <v>1778</v>
      </c>
      <c r="B1779" t="s">
        <v>5053</v>
      </c>
      <c r="C1779" s="1">
        <v>42332</v>
      </c>
      <c r="D1779" s="1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 s="2">
        <v>368.91</v>
      </c>
      <c r="S1779">
        <v>9</v>
      </c>
      <c r="T1779">
        <v>0</v>
      </c>
      <c r="U1779" s="2">
        <v>180.76589999999999</v>
      </c>
      <c r="V1779" s="3">
        <f xml:space="preserve"> SalesData[[#This Row],[Profit]]/SalesData[[#This Row],[Sales]]</f>
        <v>0.48999999999999994</v>
      </c>
      <c r="W1779" s="1">
        <f>EOMONTH(SalesData[[#This Row],[Order Date]],0)</f>
        <v>42338</v>
      </c>
    </row>
    <row r="1780" spans="1:23" x14ac:dyDescent="0.3">
      <c r="A1780">
        <v>1779</v>
      </c>
      <c r="B1780" t="s">
        <v>5053</v>
      </c>
      <c r="C1780" s="1">
        <v>42332</v>
      </c>
      <c r="D1780" s="1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 s="2">
        <v>14.7</v>
      </c>
      <c r="S1780">
        <v>5</v>
      </c>
      <c r="T1780">
        <v>0</v>
      </c>
      <c r="U1780" s="2">
        <v>6.6150000000000002</v>
      </c>
      <c r="V1780" s="3">
        <f xml:space="preserve"> SalesData[[#This Row],[Profit]]/SalesData[[#This Row],[Sales]]</f>
        <v>0.45</v>
      </c>
      <c r="W1780" s="1">
        <f>EOMONTH(SalesData[[#This Row],[Order Date]],0)</f>
        <v>42338</v>
      </c>
    </row>
    <row r="1781" spans="1:23" x14ac:dyDescent="0.3">
      <c r="A1781">
        <v>1780</v>
      </c>
      <c r="B1781" t="s">
        <v>5056</v>
      </c>
      <c r="C1781" s="1">
        <v>42685</v>
      </c>
      <c r="D1781" s="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 s="2">
        <v>59.97</v>
      </c>
      <c r="S1781">
        <v>3</v>
      </c>
      <c r="T1781">
        <v>0</v>
      </c>
      <c r="U1781" s="2">
        <v>14.9925</v>
      </c>
      <c r="V1781" s="3">
        <f xml:space="preserve"> SalesData[[#This Row],[Profit]]/SalesData[[#This Row],[Sales]]</f>
        <v>0.25</v>
      </c>
      <c r="W1781" s="1">
        <f>EOMONTH(SalesData[[#This Row],[Order Date]],0)</f>
        <v>42704</v>
      </c>
    </row>
    <row r="1782" spans="1:23" x14ac:dyDescent="0.3">
      <c r="A1782">
        <v>1781</v>
      </c>
      <c r="B1782" t="s">
        <v>5056</v>
      </c>
      <c r="C1782" s="1">
        <v>42685</v>
      </c>
      <c r="D1782" s="1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 s="2">
        <v>83.36</v>
      </c>
      <c r="S1782">
        <v>1</v>
      </c>
      <c r="T1782">
        <v>0</v>
      </c>
      <c r="U1782" s="2">
        <v>20.84</v>
      </c>
      <c r="V1782" s="3">
        <f xml:space="preserve"> SalesData[[#This Row],[Profit]]/SalesData[[#This Row],[Sales]]</f>
        <v>0.25</v>
      </c>
      <c r="W1782" s="1">
        <f>EOMONTH(SalesData[[#This Row],[Order Date]],0)</f>
        <v>42704</v>
      </c>
    </row>
    <row r="1783" spans="1:23" x14ac:dyDescent="0.3">
      <c r="A1783">
        <v>1782</v>
      </c>
      <c r="B1783" t="s">
        <v>5057</v>
      </c>
      <c r="C1783" s="1">
        <v>42194</v>
      </c>
      <c r="D1783" s="1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 s="2">
        <v>6.58</v>
      </c>
      <c r="S1783">
        <v>2</v>
      </c>
      <c r="T1783">
        <v>0</v>
      </c>
      <c r="U1783" s="2">
        <v>3.0268000000000002</v>
      </c>
      <c r="V1783" s="3">
        <f xml:space="preserve"> SalesData[[#This Row],[Profit]]/SalesData[[#This Row],[Sales]]</f>
        <v>0.46</v>
      </c>
      <c r="W1783" s="1">
        <f>EOMONTH(SalesData[[#This Row],[Order Date]],0)</f>
        <v>42216</v>
      </c>
    </row>
    <row r="1784" spans="1:23" x14ac:dyDescent="0.3">
      <c r="A1784">
        <v>1783</v>
      </c>
      <c r="B1784" t="s">
        <v>5057</v>
      </c>
      <c r="C1784" s="1">
        <v>42194</v>
      </c>
      <c r="D1784" s="1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 s="2">
        <v>122.94</v>
      </c>
      <c r="S1784">
        <v>3</v>
      </c>
      <c r="T1784">
        <v>0</v>
      </c>
      <c r="U1784" s="2">
        <v>59.011200000000002</v>
      </c>
      <c r="V1784" s="3">
        <f xml:space="preserve"> SalesData[[#This Row],[Profit]]/SalesData[[#This Row],[Sales]]</f>
        <v>0.48000000000000004</v>
      </c>
      <c r="W1784" s="1">
        <f>EOMONTH(SalesData[[#This Row],[Order Date]],0)</f>
        <v>42216</v>
      </c>
    </row>
    <row r="1785" spans="1:23" x14ac:dyDescent="0.3">
      <c r="A1785">
        <v>1784</v>
      </c>
      <c r="B1785" t="s">
        <v>5060</v>
      </c>
      <c r="C1785" s="1">
        <v>43000</v>
      </c>
      <c r="D1785" s="1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 s="2">
        <v>219.84</v>
      </c>
      <c r="S1785">
        <v>4</v>
      </c>
      <c r="T1785">
        <v>0</v>
      </c>
      <c r="U1785" s="2">
        <v>107.7216</v>
      </c>
      <c r="V1785" s="3">
        <f xml:space="preserve"> SalesData[[#This Row],[Profit]]/SalesData[[#This Row],[Sales]]</f>
        <v>0.49</v>
      </c>
      <c r="W1785" s="1">
        <f>EOMONTH(SalesData[[#This Row],[Order Date]],0)</f>
        <v>43008</v>
      </c>
    </row>
    <row r="1786" spans="1:23" x14ac:dyDescent="0.3">
      <c r="A1786">
        <v>1785</v>
      </c>
      <c r="B1786" t="s">
        <v>5060</v>
      </c>
      <c r="C1786" s="1">
        <v>43000</v>
      </c>
      <c r="D1786" s="1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 s="2">
        <v>98.16</v>
      </c>
      <c r="S1786">
        <v>6</v>
      </c>
      <c r="T1786">
        <v>0</v>
      </c>
      <c r="U1786" s="2">
        <v>9.8160000000000007</v>
      </c>
      <c r="V1786" s="3">
        <f xml:space="preserve"> SalesData[[#This Row],[Profit]]/SalesData[[#This Row],[Sales]]</f>
        <v>0.1</v>
      </c>
      <c r="W1786" s="1">
        <f>EOMONTH(SalesData[[#This Row],[Order Date]],0)</f>
        <v>43008</v>
      </c>
    </row>
    <row r="1787" spans="1:23" x14ac:dyDescent="0.3">
      <c r="A1787">
        <v>1786</v>
      </c>
      <c r="B1787" t="s">
        <v>5060</v>
      </c>
      <c r="C1787" s="1">
        <v>43000</v>
      </c>
      <c r="D1787" s="1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 s="2">
        <v>33.04</v>
      </c>
      <c r="S1787">
        <v>8</v>
      </c>
      <c r="T1787">
        <v>0</v>
      </c>
      <c r="U1787" s="2">
        <v>15.5288</v>
      </c>
      <c r="V1787" s="3">
        <f xml:space="preserve"> SalesData[[#This Row],[Profit]]/SalesData[[#This Row],[Sales]]</f>
        <v>0.47000000000000003</v>
      </c>
      <c r="W1787" s="1">
        <f>EOMONTH(SalesData[[#This Row],[Order Date]],0)</f>
        <v>43008</v>
      </c>
    </row>
    <row r="1788" spans="1:23" x14ac:dyDescent="0.3">
      <c r="A1788">
        <v>1787</v>
      </c>
      <c r="B1788" t="s">
        <v>5060</v>
      </c>
      <c r="C1788" s="1">
        <v>43000</v>
      </c>
      <c r="D1788" s="1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 s="2">
        <v>86.97</v>
      </c>
      <c r="S1788">
        <v>3</v>
      </c>
      <c r="T1788">
        <v>0</v>
      </c>
      <c r="U1788" s="2">
        <v>25.221299999999999</v>
      </c>
      <c r="V1788" s="3">
        <f xml:space="preserve"> SalesData[[#This Row],[Profit]]/SalesData[[#This Row],[Sales]]</f>
        <v>0.28999999999999998</v>
      </c>
      <c r="W1788" s="1">
        <f>EOMONTH(SalesData[[#This Row],[Order Date]],0)</f>
        <v>43008</v>
      </c>
    </row>
    <row r="1789" spans="1:23" x14ac:dyDescent="0.3">
      <c r="A1789">
        <v>1788</v>
      </c>
      <c r="B1789" t="s">
        <v>5065</v>
      </c>
      <c r="C1789" s="1">
        <v>42050</v>
      </c>
      <c r="D1789" s="1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 s="2">
        <v>134.97</v>
      </c>
      <c r="S1789">
        <v>3</v>
      </c>
      <c r="T1789">
        <v>0</v>
      </c>
      <c r="U1789" s="2">
        <v>64.785600000000002</v>
      </c>
      <c r="V1789" s="3">
        <f xml:space="preserve"> SalesData[[#This Row],[Profit]]/SalesData[[#This Row],[Sales]]</f>
        <v>0.48000000000000004</v>
      </c>
      <c r="W1789" s="1">
        <f>EOMONTH(SalesData[[#This Row],[Order Date]],0)</f>
        <v>42063</v>
      </c>
    </row>
    <row r="1790" spans="1:23" x14ac:dyDescent="0.3">
      <c r="A1790">
        <v>1789</v>
      </c>
      <c r="B1790" t="s">
        <v>5065</v>
      </c>
      <c r="C1790" s="1">
        <v>42050</v>
      </c>
      <c r="D1790" s="1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 s="2">
        <v>699.98</v>
      </c>
      <c r="S1790">
        <v>2</v>
      </c>
      <c r="T1790">
        <v>0</v>
      </c>
      <c r="U1790" s="2">
        <v>195.99440000000001</v>
      </c>
      <c r="V1790" s="3">
        <f xml:space="preserve"> SalesData[[#This Row],[Profit]]/SalesData[[#This Row],[Sales]]</f>
        <v>0.28000000000000003</v>
      </c>
      <c r="W1790" s="1">
        <f>EOMONTH(SalesData[[#This Row],[Order Date]],0)</f>
        <v>42063</v>
      </c>
    </row>
    <row r="1791" spans="1:23" x14ac:dyDescent="0.3">
      <c r="A1791">
        <v>1790</v>
      </c>
      <c r="B1791" t="s">
        <v>5065</v>
      </c>
      <c r="C1791" s="1">
        <v>42050</v>
      </c>
      <c r="D1791" s="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 s="2">
        <v>139.94999999999999</v>
      </c>
      <c r="S1791">
        <v>5</v>
      </c>
      <c r="T1791">
        <v>0</v>
      </c>
      <c r="U1791" s="2">
        <v>26.590499999999999</v>
      </c>
      <c r="V1791" s="3">
        <f xml:space="preserve"> SalesData[[#This Row],[Profit]]/SalesData[[#This Row],[Sales]]</f>
        <v>0.19</v>
      </c>
      <c r="W1791" s="1">
        <f>EOMONTH(SalesData[[#This Row],[Order Date]],0)</f>
        <v>42063</v>
      </c>
    </row>
    <row r="1792" spans="1:23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 s="2">
        <v>48.94</v>
      </c>
      <c r="S1792">
        <v>1</v>
      </c>
      <c r="T1792">
        <v>0</v>
      </c>
      <c r="U1792" s="2">
        <v>24.47</v>
      </c>
      <c r="V1792" s="3">
        <f xml:space="preserve"> SalesData[[#This Row],[Profit]]/SalesData[[#This Row],[Sales]]</f>
        <v>0.5</v>
      </c>
      <c r="W1792" s="1">
        <f>EOMONTH(SalesData[[#This Row],[Order Date]],0)</f>
        <v>41912</v>
      </c>
    </row>
    <row r="1793" spans="1:23" x14ac:dyDescent="0.3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 s="2">
        <v>2807.84</v>
      </c>
      <c r="S1793">
        <v>8</v>
      </c>
      <c r="T1793">
        <v>0</v>
      </c>
      <c r="U1793" s="2">
        <v>673.88160000000005</v>
      </c>
      <c r="V1793" s="3">
        <f xml:space="preserve"> SalesData[[#This Row],[Profit]]/SalesData[[#This Row],[Sales]]</f>
        <v>0.24</v>
      </c>
      <c r="W1793" s="1">
        <f>EOMONTH(SalesData[[#This Row],[Order Date]],0)</f>
        <v>42004</v>
      </c>
    </row>
    <row r="1794" spans="1:23" x14ac:dyDescent="0.3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 s="2">
        <v>46.64</v>
      </c>
      <c r="S1794">
        <v>4</v>
      </c>
      <c r="T1794">
        <v>0</v>
      </c>
      <c r="U1794" s="2">
        <v>12.5928</v>
      </c>
      <c r="V1794" s="3">
        <f xml:space="preserve"> SalesData[[#This Row],[Profit]]/SalesData[[#This Row],[Sales]]</f>
        <v>0.27</v>
      </c>
      <c r="W1794" s="1">
        <f>EOMONTH(SalesData[[#This Row],[Order Date]],0)</f>
        <v>42004</v>
      </c>
    </row>
    <row r="1795" spans="1:23" x14ac:dyDescent="0.3">
      <c r="A1795">
        <v>1794</v>
      </c>
      <c r="B1795" t="s">
        <v>5079</v>
      </c>
      <c r="C1795" s="1">
        <v>41981</v>
      </c>
      <c r="D1795" s="1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 s="2">
        <v>60.415999999999997</v>
      </c>
      <c r="S1795">
        <v>2</v>
      </c>
      <c r="T1795">
        <v>0.2</v>
      </c>
      <c r="U1795" s="2">
        <v>6.0415999999999999</v>
      </c>
      <c r="V1795" s="3">
        <f xml:space="preserve"> SalesData[[#This Row],[Profit]]/SalesData[[#This Row],[Sales]]</f>
        <v>0.1</v>
      </c>
      <c r="W1795" s="1">
        <f>EOMONTH(SalesData[[#This Row],[Order Date]],0)</f>
        <v>42004</v>
      </c>
    </row>
    <row r="1796" spans="1:23" x14ac:dyDescent="0.3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 s="2">
        <v>107.94</v>
      </c>
      <c r="S1796">
        <v>3</v>
      </c>
      <c r="T1796">
        <v>0</v>
      </c>
      <c r="U1796" s="2">
        <v>26.984999999999999</v>
      </c>
      <c r="V1796" s="3">
        <f xml:space="preserve"> SalesData[[#This Row],[Profit]]/SalesData[[#This Row],[Sales]]</f>
        <v>0.25</v>
      </c>
      <c r="W1796" s="1">
        <f>EOMONTH(SalesData[[#This Row],[Order Date]],0)</f>
        <v>42643</v>
      </c>
    </row>
    <row r="1797" spans="1:23" x14ac:dyDescent="0.3">
      <c r="A1797">
        <v>1796</v>
      </c>
      <c r="B1797" t="s">
        <v>5088</v>
      </c>
      <c r="C1797" s="1">
        <v>42974</v>
      </c>
      <c r="D1797" s="1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 s="2">
        <v>63.84</v>
      </c>
      <c r="S1797">
        <v>8</v>
      </c>
      <c r="T1797">
        <v>0</v>
      </c>
      <c r="U1797" s="2">
        <v>16.598400000000002</v>
      </c>
      <c r="V1797" s="3">
        <f xml:space="preserve"> SalesData[[#This Row],[Profit]]/SalesData[[#This Row],[Sales]]</f>
        <v>0.26</v>
      </c>
      <c r="W1797" s="1">
        <f>EOMONTH(SalesData[[#This Row],[Order Date]],0)</f>
        <v>42978</v>
      </c>
    </row>
    <row r="1798" spans="1:23" x14ac:dyDescent="0.3">
      <c r="A1798">
        <v>1797</v>
      </c>
      <c r="B1798" t="s">
        <v>5088</v>
      </c>
      <c r="C1798" s="1">
        <v>42974</v>
      </c>
      <c r="D1798" s="1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 s="2">
        <v>347.97</v>
      </c>
      <c r="S1798">
        <v>3</v>
      </c>
      <c r="T1798">
        <v>0</v>
      </c>
      <c r="U1798" s="2">
        <v>100.9113</v>
      </c>
      <c r="V1798" s="3">
        <f xml:space="preserve"> SalesData[[#This Row],[Profit]]/SalesData[[#This Row],[Sales]]</f>
        <v>0.28999999999999998</v>
      </c>
      <c r="W1798" s="1">
        <f>EOMONTH(SalesData[[#This Row],[Order Date]],0)</f>
        <v>42978</v>
      </c>
    </row>
    <row r="1799" spans="1:23" x14ac:dyDescent="0.3">
      <c r="A1799">
        <v>1798</v>
      </c>
      <c r="B1799" t="s">
        <v>5088</v>
      </c>
      <c r="C1799" s="1">
        <v>42974</v>
      </c>
      <c r="D1799" s="1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 s="2">
        <v>37.008000000000003</v>
      </c>
      <c r="S1799">
        <v>6</v>
      </c>
      <c r="T1799">
        <v>0.2</v>
      </c>
      <c r="U1799" s="2">
        <v>11.565</v>
      </c>
      <c r="V1799" s="3">
        <f xml:space="preserve"> SalesData[[#This Row],[Profit]]/SalesData[[#This Row],[Sales]]</f>
        <v>0.31249999999999994</v>
      </c>
      <c r="W1799" s="1">
        <f>EOMONTH(SalesData[[#This Row],[Order Date]],0)</f>
        <v>42978</v>
      </c>
    </row>
    <row r="1800" spans="1:23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 s="2">
        <v>215.65</v>
      </c>
      <c r="S1800">
        <v>5</v>
      </c>
      <c r="T1800">
        <v>0</v>
      </c>
      <c r="U1800" s="2">
        <v>73.320999999999998</v>
      </c>
      <c r="V1800" s="3">
        <f xml:space="preserve"> SalesData[[#This Row],[Profit]]/SalesData[[#This Row],[Sales]]</f>
        <v>0.33999999999999997</v>
      </c>
      <c r="W1800" s="1">
        <f>EOMONTH(SalesData[[#This Row],[Order Date]],0)</f>
        <v>42582</v>
      </c>
    </row>
    <row r="1801" spans="1:23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 s="2">
        <v>11.167999999999999</v>
      </c>
      <c r="S1801">
        <v>4</v>
      </c>
      <c r="T1801">
        <v>0.2</v>
      </c>
      <c r="U1801" s="2">
        <v>3.6295999999999999</v>
      </c>
      <c r="V1801" s="3">
        <f xml:space="preserve"> SalesData[[#This Row],[Profit]]/SalesData[[#This Row],[Sales]]</f>
        <v>0.32500000000000001</v>
      </c>
      <c r="W1801" s="1">
        <f>EOMONTH(SalesData[[#This Row],[Order Date]],0)</f>
        <v>42613</v>
      </c>
    </row>
    <row r="1802" spans="1:23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 s="2">
        <v>53.951999999999998</v>
      </c>
      <c r="S1802">
        <v>3</v>
      </c>
      <c r="T1802">
        <v>0.2</v>
      </c>
      <c r="U1802" s="2">
        <v>17.534400000000002</v>
      </c>
      <c r="V1802" s="3">
        <f xml:space="preserve"> SalesData[[#This Row],[Profit]]/SalesData[[#This Row],[Sales]]</f>
        <v>0.32500000000000007</v>
      </c>
      <c r="W1802" s="1">
        <f>EOMONTH(SalesData[[#This Row],[Order Date]],0)</f>
        <v>42613</v>
      </c>
    </row>
    <row r="1803" spans="1:23" x14ac:dyDescent="0.3">
      <c r="A1803">
        <v>1802</v>
      </c>
      <c r="B1803" t="s">
        <v>5098</v>
      </c>
      <c r="C1803" s="1">
        <v>42687</v>
      </c>
      <c r="D1803" s="1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 s="2">
        <v>4.18</v>
      </c>
      <c r="S1803">
        <v>1</v>
      </c>
      <c r="T1803">
        <v>0</v>
      </c>
      <c r="U1803" s="2">
        <v>1.5047999999999999</v>
      </c>
      <c r="V1803" s="3">
        <f xml:space="preserve"> SalesData[[#This Row],[Profit]]/SalesData[[#This Row],[Sales]]</f>
        <v>0.36</v>
      </c>
      <c r="W1803" s="1">
        <f>EOMONTH(SalesData[[#This Row],[Order Date]],0)</f>
        <v>42704</v>
      </c>
    </row>
    <row r="1804" spans="1:23" x14ac:dyDescent="0.3">
      <c r="A1804">
        <v>1803</v>
      </c>
      <c r="B1804" t="s">
        <v>5099</v>
      </c>
      <c r="C1804" s="1">
        <v>43000</v>
      </c>
      <c r="D1804" s="1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 s="2">
        <v>5.6070000000000002</v>
      </c>
      <c r="S1804">
        <v>1</v>
      </c>
      <c r="T1804">
        <v>0.7</v>
      </c>
      <c r="U1804" s="2">
        <v>-4.2987000000000002</v>
      </c>
      <c r="V1804" s="3">
        <f xml:space="preserve"> SalesData[[#This Row],[Profit]]/SalesData[[#This Row],[Sales]]</f>
        <v>-0.76666666666666672</v>
      </c>
      <c r="W1804" s="1">
        <f>EOMONTH(SalesData[[#This Row],[Order Date]],0)</f>
        <v>43008</v>
      </c>
    </row>
    <row r="1805" spans="1:23" x14ac:dyDescent="0.3">
      <c r="A1805">
        <v>1804</v>
      </c>
      <c r="B1805" t="s">
        <v>5099</v>
      </c>
      <c r="C1805" s="1">
        <v>43000</v>
      </c>
      <c r="D1805" s="1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 s="2">
        <v>4663.7359999999999</v>
      </c>
      <c r="S1805">
        <v>7</v>
      </c>
      <c r="T1805">
        <v>0.2</v>
      </c>
      <c r="U1805" s="2">
        <v>-1049.3406</v>
      </c>
      <c r="V1805" s="3">
        <f xml:space="preserve"> SalesData[[#This Row],[Profit]]/SalesData[[#This Row],[Sales]]</f>
        <v>-0.22500000000000001</v>
      </c>
      <c r="W1805" s="1">
        <f>EOMONTH(SalesData[[#This Row],[Order Date]],0)</f>
        <v>43008</v>
      </c>
    </row>
    <row r="1806" spans="1:23" x14ac:dyDescent="0.3">
      <c r="A1806">
        <v>1805</v>
      </c>
      <c r="B1806" t="s">
        <v>5099</v>
      </c>
      <c r="C1806" s="1">
        <v>43000</v>
      </c>
      <c r="D1806" s="1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 s="2">
        <v>79.983999999999995</v>
      </c>
      <c r="S1806">
        <v>2</v>
      </c>
      <c r="T1806">
        <v>0.2</v>
      </c>
      <c r="U1806" s="2">
        <v>22.9954</v>
      </c>
      <c r="V1806" s="3">
        <f xml:space="preserve"> SalesData[[#This Row],[Profit]]/SalesData[[#This Row],[Sales]]</f>
        <v>0.28750000000000003</v>
      </c>
      <c r="W1806" s="1">
        <f>EOMONTH(SalesData[[#This Row],[Order Date]],0)</f>
        <v>43008</v>
      </c>
    </row>
    <row r="1807" spans="1:23" x14ac:dyDescent="0.3">
      <c r="A1807">
        <v>1806</v>
      </c>
      <c r="B1807" t="s">
        <v>5102</v>
      </c>
      <c r="C1807" s="1">
        <v>42729</v>
      </c>
      <c r="D1807" s="1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 s="2">
        <v>2575.944</v>
      </c>
      <c r="S1807">
        <v>7</v>
      </c>
      <c r="T1807">
        <v>0.2</v>
      </c>
      <c r="U1807" s="2">
        <v>257.59440000000001</v>
      </c>
      <c r="V1807" s="3">
        <f xml:space="preserve"> SalesData[[#This Row],[Profit]]/SalesData[[#This Row],[Sales]]</f>
        <v>0.1</v>
      </c>
      <c r="W1807" s="1">
        <f>EOMONTH(SalesData[[#This Row],[Order Date]],0)</f>
        <v>42735</v>
      </c>
    </row>
    <row r="1808" spans="1:23" x14ac:dyDescent="0.3">
      <c r="A1808">
        <v>1807</v>
      </c>
      <c r="B1808" t="s">
        <v>5102</v>
      </c>
      <c r="C1808" s="1">
        <v>42729</v>
      </c>
      <c r="D1808" s="1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 s="2">
        <v>45.36</v>
      </c>
      <c r="S1808">
        <v>7</v>
      </c>
      <c r="T1808">
        <v>0</v>
      </c>
      <c r="U1808" s="2">
        <v>21.7728</v>
      </c>
      <c r="V1808" s="3">
        <f xml:space="preserve"> SalesData[[#This Row],[Profit]]/SalesData[[#This Row],[Sales]]</f>
        <v>0.48</v>
      </c>
      <c r="W1808" s="1">
        <f>EOMONTH(SalesData[[#This Row],[Order Date]],0)</f>
        <v>42735</v>
      </c>
    </row>
    <row r="1809" spans="1:23" x14ac:dyDescent="0.3">
      <c r="A1809">
        <v>1808</v>
      </c>
      <c r="B1809" t="s">
        <v>5102</v>
      </c>
      <c r="C1809" s="1">
        <v>42729</v>
      </c>
      <c r="D1809" s="1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 s="2">
        <v>254.24</v>
      </c>
      <c r="S1809">
        <v>7</v>
      </c>
      <c r="T1809">
        <v>0</v>
      </c>
      <c r="U1809" s="2">
        <v>76.272000000000006</v>
      </c>
      <c r="V1809" s="3">
        <f xml:space="preserve"> SalesData[[#This Row],[Profit]]/SalesData[[#This Row],[Sales]]</f>
        <v>0.3</v>
      </c>
      <c r="W1809" s="1">
        <f>EOMONTH(SalesData[[#This Row],[Order Date]],0)</f>
        <v>42735</v>
      </c>
    </row>
    <row r="1810" spans="1:23" x14ac:dyDescent="0.3">
      <c r="A1810">
        <v>1809</v>
      </c>
      <c r="B1810" t="s">
        <v>5103</v>
      </c>
      <c r="C1810" s="1">
        <v>42411</v>
      </c>
      <c r="D1810" s="1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 s="2">
        <v>69.930000000000007</v>
      </c>
      <c r="S1810">
        <v>7</v>
      </c>
      <c r="T1810">
        <v>0</v>
      </c>
      <c r="U1810" s="2">
        <v>0.69930000000000003</v>
      </c>
      <c r="V1810" s="3">
        <f xml:space="preserve"> SalesData[[#This Row],[Profit]]/SalesData[[#This Row],[Sales]]</f>
        <v>0.01</v>
      </c>
      <c r="W1810" s="1">
        <f>EOMONTH(SalesData[[#This Row],[Order Date]],0)</f>
        <v>42429</v>
      </c>
    </row>
    <row r="1811" spans="1:23" x14ac:dyDescent="0.3">
      <c r="A1811">
        <v>1810</v>
      </c>
      <c r="B1811" t="s">
        <v>5109</v>
      </c>
      <c r="C1811" s="1">
        <v>42666</v>
      </c>
      <c r="D1811" s="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 s="2">
        <v>16.155999999999999</v>
      </c>
      <c r="S1811">
        <v>7</v>
      </c>
      <c r="T1811">
        <v>0.6</v>
      </c>
      <c r="U1811" s="2">
        <v>-12.117000000000001</v>
      </c>
      <c r="V1811" s="3">
        <f xml:space="preserve"> SalesData[[#This Row],[Profit]]/SalesData[[#This Row],[Sales]]</f>
        <v>-0.75000000000000011</v>
      </c>
      <c r="W1811" s="1">
        <f>EOMONTH(SalesData[[#This Row],[Order Date]],0)</f>
        <v>42674</v>
      </c>
    </row>
    <row r="1812" spans="1:23" x14ac:dyDescent="0.3">
      <c r="A1812">
        <v>1811</v>
      </c>
      <c r="B1812" t="s">
        <v>5109</v>
      </c>
      <c r="C1812" s="1">
        <v>42666</v>
      </c>
      <c r="D1812" s="1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 s="2">
        <v>54.816000000000003</v>
      </c>
      <c r="S1812">
        <v>3</v>
      </c>
      <c r="T1812">
        <v>0.2</v>
      </c>
      <c r="U1812" s="2">
        <v>17.815200000000001</v>
      </c>
      <c r="V1812" s="3">
        <f xml:space="preserve"> SalesData[[#This Row],[Profit]]/SalesData[[#This Row],[Sales]]</f>
        <v>0.32500000000000001</v>
      </c>
      <c r="W1812" s="1">
        <f>EOMONTH(SalesData[[#This Row],[Order Date]],0)</f>
        <v>42674</v>
      </c>
    </row>
    <row r="1813" spans="1:23" x14ac:dyDescent="0.3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 s="2">
        <v>1441.3</v>
      </c>
      <c r="S1813">
        <v>7</v>
      </c>
      <c r="T1813">
        <v>0</v>
      </c>
      <c r="U1813" s="2">
        <v>245.02099999999999</v>
      </c>
      <c r="V1813" s="3">
        <f xml:space="preserve"> SalesData[[#This Row],[Profit]]/SalesData[[#This Row],[Sales]]</f>
        <v>0.16999999999999998</v>
      </c>
      <c r="W1813" s="1">
        <f>EOMONTH(SalesData[[#This Row],[Order Date]],0)</f>
        <v>41820</v>
      </c>
    </row>
    <row r="1814" spans="1:23" x14ac:dyDescent="0.3">
      <c r="A1814">
        <v>1813</v>
      </c>
      <c r="B1814" t="s">
        <v>5115</v>
      </c>
      <c r="C1814" s="1">
        <v>43059</v>
      </c>
      <c r="D1814" s="1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 s="2">
        <v>77.599999999999994</v>
      </c>
      <c r="S1814">
        <v>5</v>
      </c>
      <c r="T1814">
        <v>0.2</v>
      </c>
      <c r="U1814" s="2">
        <v>28.13</v>
      </c>
      <c r="V1814" s="3">
        <f xml:space="preserve"> SalesData[[#This Row],[Profit]]/SalesData[[#This Row],[Sales]]</f>
        <v>0.36249999999999999</v>
      </c>
      <c r="W1814" s="1">
        <f>EOMONTH(SalesData[[#This Row],[Order Date]],0)</f>
        <v>43069</v>
      </c>
    </row>
    <row r="1815" spans="1:23" x14ac:dyDescent="0.3">
      <c r="A1815">
        <v>1814</v>
      </c>
      <c r="B1815" t="s">
        <v>5115</v>
      </c>
      <c r="C1815" s="1">
        <v>43059</v>
      </c>
      <c r="D1815" s="1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 s="2">
        <v>4.6559999999999997</v>
      </c>
      <c r="S1815">
        <v>2</v>
      </c>
      <c r="T1815">
        <v>0.2</v>
      </c>
      <c r="U1815" s="2">
        <v>1.5713999999999999</v>
      </c>
      <c r="V1815" s="3">
        <f xml:space="preserve"> SalesData[[#This Row],[Profit]]/SalesData[[#This Row],[Sales]]</f>
        <v>0.33750000000000002</v>
      </c>
      <c r="W1815" s="1">
        <f>EOMONTH(SalesData[[#This Row],[Order Date]],0)</f>
        <v>43069</v>
      </c>
    </row>
    <row r="1816" spans="1:23" x14ac:dyDescent="0.3">
      <c r="A1816">
        <v>1815</v>
      </c>
      <c r="B1816" t="s">
        <v>5118</v>
      </c>
      <c r="C1816" s="1">
        <v>42261</v>
      </c>
      <c r="D1816" s="1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 s="2">
        <v>170.136</v>
      </c>
      <c r="S1816">
        <v>3</v>
      </c>
      <c r="T1816">
        <v>0.2</v>
      </c>
      <c r="U1816" s="2">
        <v>-8.5068000000000001</v>
      </c>
      <c r="V1816" s="3">
        <f xml:space="preserve"> SalesData[[#This Row],[Profit]]/SalesData[[#This Row],[Sales]]</f>
        <v>-0.05</v>
      </c>
      <c r="W1816" s="1">
        <f>EOMONTH(SalesData[[#This Row],[Order Date]],0)</f>
        <v>42277</v>
      </c>
    </row>
    <row r="1817" spans="1:23" x14ac:dyDescent="0.3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 s="2">
        <v>7.38</v>
      </c>
      <c r="S1817">
        <v>2</v>
      </c>
      <c r="T1817">
        <v>0</v>
      </c>
      <c r="U1817" s="2">
        <v>3.4685999999999999</v>
      </c>
      <c r="V1817" s="3">
        <f xml:space="preserve"> SalesData[[#This Row],[Profit]]/SalesData[[#This Row],[Sales]]</f>
        <v>0.47</v>
      </c>
      <c r="W1817" s="1">
        <f>EOMONTH(SalesData[[#This Row],[Order Date]],0)</f>
        <v>42185</v>
      </c>
    </row>
    <row r="1818" spans="1:23" x14ac:dyDescent="0.3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 s="2">
        <v>9.26</v>
      </c>
      <c r="S1818">
        <v>2</v>
      </c>
      <c r="T1818">
        <v>0</v>
      </c>
      <c r="U1818" s="2">
        <v>3.0558000000000001</v>
      </c>
      <c r="V1818" s="3">
        <f xml:space="preserve"> SalesData[[#This Row],[Profit]]/SalesData[[#This Row],[Sales]]</f>
        <v>0.33</v>
      </c>
      <c r="W1818" s="1">
        <f>EOMONTH(SalesData[[#This Row],[Order Date]],0)</f>
        <v>42185</v>
      </c>
    </row>
    <row r="1819" spans="1:23" x14ac:dyDescent="0.3">
      <c r="A1819">
        <v>1818</v>
      </c>
      <c r="B1819" t="s">
        <v>5122</v>
      </c>
      <c r="C1819" s="1">
        <v>42351</v>
      </c>
      <c r="D1819" s="1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 s="2">
        <v>9.9600000000000009</v>
      </c>
      <c r="S1819">
        <v>2</v>
      </c>
      <c r="T1819">
        <v>0</v>
      </c>
      <c r="U1819" s="2">
        <v>4.5815999999999999</v>
      </c>
      <c r="V1819" s="3">
        <f xml:space="preserve"> SalesData[[#This Row],[Profit]]/SalesData[[#This Row],[Sales]]</f>
        <v>0.45999999999999996</v>
      </c>
      <c r="W1819" s="1">
        <f>EOMONTH(SalesData[[#This Row],[Order Date]],0)</f>
        <v>42369</v>
      </c>
    </row>
    <row r="1820" spans="1:23" x14ac:dyDescent="0.3">
      <c r="A1820">
        <v>1819</v>
      </c>
      <c r="B1820" t="s">
        <v>5125</v>
      </c>
      <c r="C1820" s="1">
        <v>41784</v>
      </c>
      <c r="D1820" s="1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 s="2">
        <v>75.599999999999994</v>
      </c>
      <c r="S1820">
        <v>2</v>
      </c>
      <c r="T1820">
        <v>0.8</v>
      </c>
      <c r="U1820" s="2">
        <v>-166.32</v>
      </c>
      <c r="V1820" s="3">
        <f xml:space="preserve"> SalesData[[#This Row],[Profit]]/SalesData[[#This Row],[Sales]]</f>
        <v>-2.2000000000000002</v>
      </c>
      <c r="W1820" s="1">
        <f>EOMONTH(SalesData[[#This Row],[Order Date]],0)</f>
        <v>41790</v>
      </c>
    </row>
    <row r="1821" spans="1:23" x14ac:dyDescent="0.3">
      <c r="A1821">
        <v>1820</v>
      </c>
      <c r="B1821" t="s">
        <v>5125</v>
      </c>
      <c r="C1821" s="1">
        <v>41784</v>
      </c>
      <c r="D1821" s="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 s="2">
        <v>29.32</v>
      </c>
      <c r="S1821">
        <v>2</v>
      </c>
      <c r="T1821">
        <v>0.6</v>
      </c>
      <c r="U1821" s="2">
        <v>-24.189</v>
      </c>
      <c r="V1821" s="3">
        <f xml:space="preserve"> SalesData[[#This Row],[Profit]]/SalesData[[#This Row],[Sales]]</f>
        <v>-0.82499999999999996</v>
      </c>
      <c r="W1821" s="1">
        <f>EOMONTH(SalesData[[#This Row],[Order Date]],0)</f>
        <v>41790</v>
      </c>
    </row>
    <row r="1822" spans="1:23" x14ac:dyDescent="0.3">
      <c r="A1822">
        <v>1821</v>
      </c>
      <c r="B1822" t="s">
        <v>5133</v>
      </c>
      <c r="C1822" s="1">
        <v>42416</v>
      </c>
      <c r="D1822" s="1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 s="2">
        <v>92.063999999999993</v>
      </c>
      <c r="S1822">
        <v>6</v>
      </c>
      <c r="T1822">
        <v>0.8</v>
      </c>
      <c r="U1822" s="2">
        <v>-225.55680000000001</v>
      </c>
      <c r="V1822" s="3">
        <f xml:space="preserve"> SalesData[[#This Row],[Profit]]/SalesData[[#This Row],[Sales]]</f>
        <v>-2.4500000000000002</v>
      </c>
      <c r="W1822" s="1">
        <f>EOMONTH(SalesData[[#This Row],[Order Date]],0)</f>
        <v>42429</v>
      </c>
    </row>
    <row r="1823" spans="1:23" x14ac:dyDescent="0.3">
      <c r="A1823">
        <v>1822</v>
      </c>
      <c r="B1823" t="s">
        <v>5133</v>
      </c>
      <c r="C1823" s="1">
        <v>42416</v>
      </c>
      <c r="D1823" s="1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 s="2">
        <v>6.976</v>
      </c>
      <c r="S1823">
        <v>4</v>
      </c>
      <c r="T1823">
        <v>0.2</v>
      </c>
      <c r="U1823" s="2">
        <v>1.8311999999999999</v>
      </c>
      <c r="V1823" s="3">
        <f xml:space="preserve"> SalesData[[#This Row],[Profit]]/SalesData[[#This Row],[Sales]]</f>
        <v>0.26250000000000001</v>
      </c>
      <c r="W1823" s="1">
        <f>EOMONTH(SalesData[[#This Row],[Order Date]],0)</f>
        <v>42429</v>
      </c>
    </row>
    <row r="1824" spans="1:23" x14ac:dyDescent="0.3">
      <c r="A1824">
        <v>1823</v>
      </c>
      <c r="B1824" t="s">
        <v>5133</v>
      </c>
      <c r="C1824" s="1">
        <v>42416</v>
      </c>
      <c r="D1824" s="1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 s="2">
        <v>62.957999999999998</v>
      </c>
      <c r="S1824">
        <v>3</v>
      </c>
      <c r="T1824">
        <v>0.3</v>
      </c>
      <c r="U1824" s="2">
        <v>-2.6981999999999999</v>
      </c>
      <c r="V1824" s="3">
        <f xml:space="preserve"> SalesData[[#This Row],[Profit]]/SalesData[[#This Row],[Sales]]</f>
        <v>-4.2857142857142858E-2</v>
      </c>
      <c r="W1824" s="1">
        <f>EOMONTH(SalesData[[#This Row],[Order Date]],0)</f>
        <v>42429</v>
      </c>
    </row>
    <row r="1825" spans="1:23" x14ac:dyDescent="0.3">
      <c r="A1825">
        <v>1824</v>
      </c>
      <c r="B1825" t="s">
        <v>5133</v>
      </c>
      <c r="C1825" s="1">
        <v>42416</v>
      </c>
      <c r="D1825" s="1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 s="2">
        <v>5.1840000000000002</v>
      </c>
      <c r="S1825">
        <v>1</v>
      </c>
      <c r="T1825">
        <v>0.2</v>
      </c>
      <c r="U1825" s="2">
        <v>1.8144</v>
      </c>
      <c r="V1825" s="3">
        <f xml:space="preserve"> SalesData[[#This Row],[Profit]]/SalesData[[#This Row],[Sales]]</f>
        <v>0.35</v>
      </c>
      <c r="W1825" s="1">
        <f>EOMONTH(SalesData[[#This Row],[Order Date]],0)</f>
        <v>42429</v>
      </c>
    </row>
    <row r="1826" spans="1:23" x14ac:dyDescent="0.3">
      <c r="A1826">
        <v>1825</v>
      </c>
      <c r="B1826" t="s">
        <v>5141</v>
      </c>
      <c r="C1826" s="1">
        <v>42726</v>
      </c>
      <c r="D1826" s="1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 s="2">
        <v>31.32</v>
      </c>
      <c r="S1826">
        <v>10</v>
      </c>
      <c r="T1826">
        <v>0.7</v>
      </c>
      <c r="U1826" s="2">
        <v>-25.056000000000001</v>
      </c>
      <c r="V1826" s="3">
        <f xml:space="preserve"> SalesData[[#This Row],[Profit]]/SalesData[[#This Row],[Sales]]</f>
        <v>-0.8</v>
      </c>
      <c r="W1826" s="1">
        <f>EOMONTH(SalesData[[#This Row],[Order Date]],0)</f>
        <v>42735</v>
      </c>
    </row>
    <row r="1827" spans="1:23" x14ac:dyDescent="0.3">
      <c r="A1827">
        <v>1826</v>
      </c>
      <c r="B1827" t="s">
        <v>5141</v>
      </c>
      <c r="C1827" s="1">
        <v>42726</v>
      </c>
      <c r="D1827" s="1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 s="2">
        <v>11.84</v>
      </c>
      <c r="S1827">
        <v>4</v>
      </c>
      <c r="T1827">
        <v>0.2</v>
      </c>
      <c r="U1827" s="2">
        <v>3.1080000000000001</v>
      </c>
      <c r="V1827" s="3">
        <f xml:space="preserve"> SalesData[[#This Row],[Profit]]/SalesData[[#This Row],[Sales]]</f>
        <v>0.26250000000000001</v>
      </c>
      <c r="W1827" s="1">
        <f>EOMONTH(SalesData[[#This Row],[Order Date]],0)</f>
        <v>42735</v>
      </c>
    </row>
    <row r="1828" spans="1:23" x14ac:dyDescent="0.3">
      <c r="A1828">
        <v>1827</v>
      </c>
      <c r="B1828" t="s">
        <v>5141</v>
      </c>
      <c r="C1828" s="1">
        <v>42726</v>
      </c>
      <c r="D1828" s="1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 s="2">
        <v>22.783999999999999</v>
      </c>
      <c r="S1828">
        <v>1</v>
      </c>
      <c r="T1828">
        <v>0.2</v>
      </c>
      <c r="U1828" s="2">
        <v>4.8415999999999997</v>
      </c>
      <c r="V1828" s="3">
        <f xml:space="preserve"> SalesData[[#This Row],[Profit]]/SalesData[[#This Row],[Sales]]</f>
        <v>0.21249999999999999</v>
      </c>
      <c r="W1828" s="1">
        <f>EOMONTH(SalesData[[#This Row],[Order Date]],0)</f>
        <v>42735</v>
      </c>
    </row>
    <row r="1829" spans="1:23" x14ac:dyDescent="0.3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 s="2">
        <v>1127.9760000000001</v>
      </c>
      <c r="S1829">
        <v>3</v>
      </c>
      <c r="T1829">
        <v>0.2</v>
      </c>
      <c r="U1829" s="2">
        <v>126.8973</v>
      </c>
      <c r="V1829" s="3">
        <f xml:space="preserve"> SalesData[[#This Row],[Profit]]/SalesData[[#This Row],[Sales]]</f>
        <v>0.11249999999999999</v>
      </c>
      <c r="W1829" s="1">
        <f>EOMONTH(SalesData[[#This Row],[Order Date]],0)</f>
        <v>42429</v>
      </c>
    </row>
    <row r="1830" spans="1:23" x14ac:dyDescent="0.3">
      <c r="A1830">
        <v>1829</v>
      </c>
      <c r="B1830" t="s">
        <v>5151</v>
      </c>
      <c r="C1830" s="1">
        <v>42198</v>
      </c>
      <c r="D1830" s="1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 s="2">
        <v>38.880000000000003</v>
      </c>
      <c r="S1830">
        <v>6</v>
      </c>
      <c r="T1830">
        <v>0</v>
      </c>
      <c r="U1830" s="2">
        <v>18.662400000000002</v>
      </c>
      <c r="V1830" s="3">
        <f xml:space="preserve"> SalesData[[#This Row],[Profit]]/SalesData[[#This Row],[Sales]]</f>
        <v>0.48000000000000004</v>
      </c>
      <c r="W1830" s="1">
        <f>EOMONTH(SalesData[[#This Row],[Order Date]],0)</f>
        <v>42216</v>
      </c>
    </row>
    <row r="1831" spans="1:23" x14ac:dyDescent="0.3">
      <c r="A1831">
        <v>1830</v>
      </c>
      <c r="B1831" t="s">
        <v>5154</v>
      </c>
      <c r="C1831" s="1">
        <v>41777</v>
      </c>
      <c r="D1831" s="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 s="2">
        <v>779.79600000000005</v>
      </c>
      <c r="S1831">
        <v>2</v>
      </c>
      <c r="T1831">
        <v>0.4</v>
      </c>
      <c r="U1831" s="2">
        <v>-168.95580000000001</v>
      </c>
      <c r="V1831" s="3">
        <f xml:space="preserve"> SalesData[[#This Row],[Profit]]/SalesData[[#This Row],[Sales]]</f>
        <v>-0.21666666666666667</v>
      </c>
      <c r="W1831" s="1">
        <f>EOMONTH(SalesData[[#This Row],[Order Date]],0)</f>
        <v>41790</v>
      </c>
    </row>
    <row r="1832" spans="1:23" x14ac:dyDescent="0.3">
      <c r="A1832">
        <v>1831</v>
      </c>
      <c r="B1832" t="s">
        <v>5159</v>
      </c>
      <c r="C1832" s="1">
        <v>43029</v>
      </c>
      <c r="D1832" s="1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 s="2">
        <v>1439.92</v>
      </c>
      <c r="S1832">
        <v>8</v>
      </c>
      <c r="T1832">
        <v>0</v>
      </c>
      <c r="U1832" s="2">
        <v>374.37920000000003</v>
      </c>
      <c r="V1832" s="3">
        <f xml:space="preserve"> SalesData[[#This Row],[Profit]]/SalesData[[#This Row],[Sales]]</f>
        <v>0.26</v>
      </c>
      <c r="W1832" s="1">
        <f>EOMONTH(SalesData[[#This Row],[Order Date]],0)</f>
        <v>43039</v>
      </c>
    </row>
    <row r="1833" spans="1:23" x14ac:dyDescent="0.3">
      <c r="A1833">
        <v>1832</v>
      </c>
      <c r="B1833" t="s">
        <v>5159</v>
      </c>
      <c r="C1833" s="1">
        <v>43029</v>
      </c>
      <c r="D1833" s="1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 s="2">
        <v>262.11</v>
      </c>
      <c r="S1833">
        <v>1</v>
      </c>
      <c r="T1833">
        <v>0</v>
      </c>
      <c r="U1833" s="2">
        <v>62.906399999999998</v>
      </c>
      <c r="V1833" s="3">
        <f xml:space="preserve"> SalesData[[#This Row],[Profit]]/SalesData[[#This Row],[Sales]]</f>
        <v>0.24</v>
      </c>
      <c r="W1833" s="1">
        <f>EOMONTH(SalesData[[#This Row],[Order Date]],0)</f>
        <v>43039</v>
      </c>
    </row>
    <row r="1834" spans="1:23" x14ac:dyDescent="0.3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 s="2">
        <v>207</v>
      </c>
      <c r="S1834">
        <v>3</v>
      </c>
      <c r="T1834">
        <v>0.2</v>
      </c>
      <c r="U1834" s="2">
        <v>25.875</v>
      </c>
      <c r="V1834" s="3">
        <f xml:space="preserve"> SalesData[[#This Row],[Profit]]/SalesData[[#This Row],[Sales]]</f>
        <v>0.125</v>
      </c>
      <c r="W1834" s="1">
        <f>EOMONTH(SalesData[[#This Row],[Order Date]],0)</f>
        <v>42338</v>
      </c>
    </row>
    <row r="1835" spans="1:23" x14ac:dyDescent="0.3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 s="2">
        <v>1439.982</v>
      </c>
      <c r="S1835">
        <v>3</v>
      </c>
      <c r="T1835">
        <v>0.4</v>
      </c>
      <c r="U1835" s="2">
        <v>-263.99669999999998</v>
      </c>
      <c r="V1835" s="3">
        <f xml:space="preserve"> SalesData[[#This Row],[Profit]]/SalesData[[#This Row],[Sales]]</f>
        <v>-0.18333333333333332</v>
      </c>
      <c r="W1835" s="1">
        <f>EOMONTH(SalesData[[#This Row],[Order Date]],0)</f>
        <v>42978</v>
      </c>
    </row>
    <row r="1836" spans="1:23" x14ac:dyDescent="0.3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 s="2">
        <v>36.287999999999997</v>
      </c>
      <c r="S1836">
        <v>7</v>
      </c>
      <c r="T1836">
        <v>0.2</v>
      </c>
      <c r="U1836" s="2">
        <v>12.700799999999999</v>
      </c>
      <c r="V1836" s="3">
        <f xml:space="preserve"> SalesData[[#This Row],[Profit]]/SalesData[[#This Row],[Sales]]</f>
        <v>0.35000000000000003</v>
      </c>
      <c r="W1836" s="1">
        <f>EOMONTH(SalesData[[#This Row],[Order Date]],0)</f>
        <v>42978</v>
      </c>
    </row>
    <row r="1837" spans="1:23" x14ac:dyDescent="0.3">
      <c r="A1837">
        <v>1836</v>
      </c>
      <c r="B1837" t="s">
        <v>5169</v>
      </c>
      <c r="C1837" s="1">
        <v>41811</v>
      </c>
      <c r="D1837" s="1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 s="2">
        <v>21.4</v>
      </c>
      <c r="S1837">
        <v>5</v>
      </c>
      <c r="T1837">
        <v>0</v>
      </c>
      <c r="U1837" s="2">
        <v>6.2060000000000004</v>
      </c>
      <c r="V1837" s="3">
        <f xml:space="preserve"> SalesData[[#This Row],[Profit]]/SalesData[[#This Row],[Sales]]</f>
        <v>0.29000000000000004</v>
      </c>
      <c r="W1837" s="1">
        <f>EOMONTH(SalesData[[#This Row],[Order Date]],0)</f>
        <v>41820</v>
      </c>
    </row>
    <row r="1838" spans="1:23" x14ac:dyDescent="0.3">
      <c r="A1838">
        <v>1837</v>
      </c>
      <c r="B1838" t="s">
        <v>5172</v>
      </c>
      <c r="C1838" s="1">
        <v>42785</v>
      </c>
      <c r="D1838" s="1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 s="2">
        <v>1245.8599999999999</v>
      </c>
      <c r="S1838">
        <v>7</v>
      </c>
      <c r="T1838">
        <v>0</v>
      </c>
      <c r="U1838" s="2">
        <v>361.29939999999999</v>
      </c>
      <c r="V1838" s="3">
        <f xml:space="preserve"> SalesData[[#This Row],[Profit]]/SalesData[[#This Row],[Sales]]</f>
        <v>0.29000000000000004</v>
      </c>
      <c r="W1838" s="1">
        <f>EOMONTH(SalesData[[#This Row],[Order Date]],0)</f>
        <v>42794</v>
      </c>
    </row>
    <row r="1839" spans="1:23" x14ac:dyDescent="0.3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2">
        <v>17.544</v>
      </c>
      <c r="S1839">
        <v>3</v>
      </c>
      <c r="T1839">
        <v>0.2</v>
      </c>
      <c r="U1839" s="2">
        <v>5.9211</v>
      </c>
      <c r="V1839" s="3">
        <f xml:space="preserve"> SalesData[[#This Row],[Profit]]/SalesData[[#This Row],[Sales]]</f>
        <v>0.33749999999999997</v>
      </c>
      <c r="W1839" s="1">
        <f>EOMONTH(SalesData[[#This Row],[Order Date]],0)</f>
        <v>41882</v>
      </c>
    </row>
    <row r="1840" spans="1:23" x14ac:dyDescent="0.3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 s="2">
        <v>44.128</v>
      </c>
      <c r="S1840">
        <v>4</v>
      </c>
      <c r="T1840">
        <v>0.2</v>
      </c>
      <c r="U1840" s="2">
        <v>12.135199999999999</v>
      </c>
      <c r="V1840" s="3">
        <f xml:space="preserve"> SalesData[[#This Row],[Profit]]/SalesData[[#This Row],[Sales]]</f>
        <v>0.27499999999999997</v>
      </c>
      <c r="W1840" s="1">
        <f>EOMONTH(SalesData[[#This Row],[Order Date]],0)</f>
        <v>41882</v>
      </c>
    </row>
    <row r="1841" spans="1:23" x14ac:dyDescent="0.3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 s="2">
        <v>62.92</v>
      </c>
      <c r="S1841">
        <v>1</v>
      </c>
      <c r="T1841">
        <v>0.2</v>
      </c>
      <c r="U1841" s="2">
        <v>10.224500000000001</v>
      </c>
      <c r="V1841" s="3">
        <f xml:space="preserve"> SalesData[[#This Row],[Profit]]/SalesData[[#This Row],[Sales]]</f>
        <v>0.16250000000000001</v>
      </c>
      <c r="W1841" s="1">
        <f>EOMONTH(SalesData[[#This Row],[Order Date]],0)</f>
        <v>41882</v>
      </c>
    </row>
    <row r="1842" spans="1:23" x14ac:dyDescent="0.3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 s="2">
        <v>78.304000000000002</v>
      </c>
      <c r="S1842">
        <v>2</v>
      </c>
      <c r="T1842">
        <v>0.2</v>
      </c>
      <c r="U1842" s="2">
        <v>29.364000000000001</v>
      </c>
      <c r="V1842" s="3">
        <f xml:space="preserve"> SalesData[[#This Row],[Profit]]/SalesData[[#This Row],[Sales]]</f>
        <v>0.375</v>
      </c>
      <c r="W1842" s="1">
        <f>EOMONTH(SalesData[[#This Row],[Order Date]],0)</f>
        <v>41882</v>
      </c>
    </row>
    <row r="1843" spans="1:23" x14ac:dyDescent="0.3">
      <c r="A1843">
        <v>1842</v>
      </c>
      <c r="B1843" t="s">
        <v>5180</v>
      </c>
      <c r="C1843" s="1">
        <v>42569</v>
      </c>
      <c r="D1843" s="1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 s="2">
        <v>140.81</v>
      </c>
      <c r="S1843">
        <v>1</v>
      </c>
      <c r="T1843">
        <v>0</v>
      </c>
      <c r="U1843" s="2">
        <v>39.4268</v>
      </c>
      <c r="V1843" s="3">
        <f xml:space="preserve"> SalesData[[#This Row],[Profit]]/SalesData[[#This Row],[Sales]]</f>
        <v>0.27999999999999997</v>
      </c>
      <c r="W1843" s="1">
        <f>EOMONTH(SalesData[[#This Row],[Order Date]],0)</f>
        <v>42582</v>
      </c>
    </row>
    <row r="1844" spans="1:23" x14ac:dyDescent="0.3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 s="2">
        <v>40.095999999999997</v>
      </c>
      <c r="S1844">
        <v>4</v>
      </c>
      <c r="T1844">
        <v>0.2</v>
      </c>
      <c r="U1844" s="2">
        <v>13.532400000000001</v>
      </c>
      <c r="V1844" s="3">
        <f xml:space="preserve"> SalesData[[#This Row],[Profit]]/SalesData[[#This Row],[Sales]]</f>
        <v>0.33750000000000008</v>
      </c>
      <c r="W1844" s="1">
        <f>EOMONTH(SalesData[[#This Row],[Order Date]],0)</f>
        <v>42063</v>
      </c>
    </row>
    <row r="1845" spans="1:23" x14ac:dyDescent="0.3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 s="2">
        <v>40.783999999999999</v>
      </c>
      <c r="S1845">
        <v>2</v>
      </c>
      <c r="T1845">
        <v>0.6</v>
      </c>
      <c r="U1845" s="2">
        <v>-30.588000000000001</v>
      </c>
      <c r="V1845" s="3">
        <f xml:space="preserve"> SalesData[[#This Row],[Profit]]/SalesData[[#This Row],[Sales]]</f>
        <v>-0.75</v>
      </c>
      <c r="W1845" s="1">
        <f>EOMONTH(SalesData[[#This Row],[Order Date]],0)</f>
        <v>42063</v>
      </c>
    </row>
    <row r="1846" spans="1:23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 s="2">
        <v>90.57</v>
      </c>
      <c r="S1846">
        <v>3</v>
      </c>
      <c r="T1846">
        <v>0</v>
      </c>
      <c r="U1846" s="2">
        <v>11.774100000000001</v>
      </c>
      <c r="V1846" s="3">
        <f xml:space="preserve"> SalesData[[#This Row],[Profit]]/SalesData[[#This Row],[Sales]]</f>
        <v>0.13</v>
      </c>
      <c r="W1846" s="1">
        <f>EOMONTH(SalesData[[#This Row],[Order Date]],0)</f>
        <v>42947</v>
      </c>
    </row>
    <row r="1847" spans="1:23" x14ac:dyDescent="0.3">
      <c r="A1847">
        <v>1846</v>
      </c>
      <c r="B1847" t="s">
        <v>5192</v>
      </c>
      <c r="C1847" s="1">
        <v>42747</v>
      </c>
      <c r="D1847" s="1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 s="2">
        <v>40.08</v>
      </c>
      <c r="S1847">
        <v>6</v>
      </c>
      <c r="T1847">
        <v>0</v>
      </c>
      <c r="U1847" s="2">
        <v>19.238399999999999</v>
      </c>
      <c r="V1847" s="3">
        <f xml:space="preserve"> SalesData[[#This Row],[Profit]]/SalesData[[#This Row],[Sales]]</f>
        <v>0.48</v>
      </c>
      <c r="W1847" s="1">
        <f>EOMONTH(SalesData[[#This Row],[Order Date]],0)</f>
        <v>42766</v>
      </c>
    </row>
    <row r="1848" spans="1:23" x14ac:dyDescent="0.3">
      <c r="A1848">
        <v>1847</v>
      </c>
      <c r="B1848" t="s">
        <v>5192</v>
      </c>
      <c r="C1848" s="1">
        <v>42747</v>
      </c>
      <c r="D1848" s="1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 s="2">
        <v>37.68</v>
      </c>
      <c r="S1848">
        <v>2</v>
      </c>
      <c r="T1848">
        <v>0</v>
      </c>
      <c r="U1848" s="2">
        <v>15.8256</v>
      </c>
      <c r="V1848" s="3">
        <f xml:space="preserve"> SalesData[[#This Row],[Profit]]/SalesData[[#This Row],[Sales]]</f>
        <v>0.42</v>
      </c>
      <c r="W1848" s="1">
        <f>EOMONTH(SalesData[[#This Row],[Order Date]],0)</f>
        <v>42766</v>
      </c>
    </row>
    <row r="1849" spans="1:23" x14ac:dyDescent="0.3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 s="2">
        <v>362.35199999999998</v>
      </c>
      <c r="S1849">
        <v>3</v>
      </c>
      <c r="T1849">
        <v>0.2</v>
      </c>
      <c r="U1849" s="2">
        <v>27.176400000000001</v>
      </c>
      <c r="V1849" s="3">
        <f xml:space="preserve"> SalesData[[#This Row],[Profit]]/SalesData[[#This Row],[Sales]]</f>
        <v>7.5000000000000011E-2</v>
      </c>
      <c r="W1849" s="1">
        <f>EOMONTH(SalesData[[#This Row],[Order Date]],0)</f>
        <v>43008</v>
      </c>
    </row>
    <row r="1850" spans="1:23" x14ac:dyDescent="0.3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 s="2">
        <v>7.1840000000000002</v>
      </c>
      <c r="S1850">
        <v>2</v>
      </c>
      <c r="T1850">
        <v>0.2</v>
      </c>
      <c r="U1850" s="2">
        <v>2.2450000000000001</v>
      </c>
      <c r="V1850" s="3">
        <f xml:space="preserve"> SalesData[[#This Row],[Profit]]/SalesData[[#This Row],[Sales]]</f>
        <v>0.3125</v>
      </c>
      <c r="W1850" s="1">
        <f>EOMONTH(SalesData[[#This Row],[Order Date]],0)</f>
        <v>43008</v>
      </c>
    </row>
    <row r="1851" spans="1:23" x14ac:dyDescent="0.3">
      <c r="A1851">
        <v>1850</v>
      </c>
      <c r="B1851" t="s">
        <v>5197</v>
      </c>
      <c r="C1851" s="1">
        <v>42205</v>
      </c>
      <c r="D1851" s="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 s="2">
        <v>34.76</v>
      </c>
      <c r="S1851">
        <v>1</v>
      </c>
      <c r="T1851">
        <v>0</v>
      </c>
      <c r="U1851" s="2">
        <v>9.7327999999999992</v>
      </c>
      <c r="V1851" s="3">
        <f xml:space="preserve"> SalesData[[#This Row],[Profit]]/SalesData[[#This Row],[Sales]]</f>
        <v>0.27999999999999997</v>
      </c>
      <c r="W1851" s="1">
        <f>EOMONTH(SalesData[[#This Row],[Order Date]],0)</f>
        <v>42216</v>
      </c>
    </row>
    <row r="1852" spans="1:23" x14ac:dyDescent="0.3">
      <c r="A1852">
        <v>1851</v>
      </c>
      <c r="B1852" t="s">
        <v>5197</v>
      </c>
      <c r="C1852" s="1">
        <v>42205</v>
      </c>
      <c r="D1852" s="1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 s="2">
        <v>831.2</v>
      </c>
      <c r="S1852">
        <v>5</v>
      </c>
      <c r="T1852">
        <v>0</v>
      </c>
      <c r="U1852" s="2">
        <v>124.68</v>
      </c>
      <c r="V1852" s="3">
        <f xml:space="preserve"> SalesData[[#This Row],[Profit]]/SalesData[[#This Row],[Sales]]</f>
        <v>0.15</v>
      </c>
      <c r="W1852" s="1">
        <f>EOMONTH(SalesData[[#This Row],[Order Date]],0)</f>
        <v>42216</v>
      </c>
    </row>
    <row r="1853" spans="1:23" x14ac:dyDescent="0.3">
      <c r="A1853">
        <v>1852</v>
      </c>
      <c r="B1853" t="s">
        <v>5197</v>
      </c>
      <c r="C1853" s="1">
        <v>42205</v>
      </c>
      <c r="D1853" s="1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 s="2">
        <v>26.4</v>
      </c>
      <c r="S1853">
        <v>5</v>
      </c>
      <c r="T1853">
        <v>0</v>
      </c>
      <c r="U1853" s="2">
        <v>11.88</v>
      </c>
      <c r="V1853" s="3">
        <f xml:space="preserve"> SalesData[[#This Row],[Profit]]/SalesData[[#This Row],[Sales]]</f>
        <v>0.45000000000000007</v>
      </c>
      <c r="W1853" s="1">
        <f>EOMONTH(SalesData[[#This Row],[Order Date]],0)</f>
        <v>42216</v>
      </c>
    </row>
    <row r="1854" spans="1:23" x14ac:dyDescent="0.3">
      <c r="A1854">
        <v>1853</v>
      </c>
      <c r="B1854" t="s">
        <v>5197</v>
      </c>
      <c r="C1854" s="1">
        <v>42205</v>
      </c>
      <c r="D1854" s="1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 s="2">
        <v>106.75</v>
      </c>
      <c r="S1854">
        <v>7</v>
      </c>
      <c r="T1854">
        <v>0</v>
      </c>
      <c r="U1854" s="2">
        <v>49.104999999999997</v>
      </c>
      <c r="V1854" s="3">
        <f xml:space="preserve"> SalesData[[#This Row],[Profit]]/SalesData[[#This Row],[Sales]]</f>
        <v>0.45999999999999996</v>
      </c>
      <c r="W1854" s="1">
        <f>EOMONTH(SalesData[[#This Row],[Order Date]],0)</f>
        <v>42216</v>
      </c>
    </row>
    <row r="1855" spans="1:23" x14ac:dyDescent="0.3">
      <c r="A1855">
        <v>1854</v>
      </c>
      <c r="B1855" t="s">
        <v>5197</v>
      </c>
      <c r="C1855" s="1">
        <v>42205</v>
      </c>
      <c r="D1855" s="1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 s="2">
        <v>97.82</v>
      </c>
      <c r="S1855">
        <v>2</v>
      </c>
      <c r="T1855">
        <v>0</v>
      </c>
      <c r="U1855" s="2">
        <v>45.9754</v>
      </c>
      <c r="V1855" s="3">
        <f xml:space="preserve"> SalesData[[#This Row],[Profit]]/SalesData[[#This Row],[Sales]]</f>
        <v>0.47000000000000003</v>
      </c>
      <c r="W1855" s="1">
        <f>EOMONTH(SalesData[[#This Row],[Order Date]],0)</f>
        <v>42216</v>
      </c>
    </row>
    <row r="1856" spans="1:23" x14ac:dyDescent="0.3">
      <c r="A1856">
        <v>1855</v>
      </c>
      <c r="B1856" t="s">
        <v>5197</v>
      </c>
      <c r="C1856" s="1">
        <v>42205</v>
      </c>
      <c r="D1856" s="1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 s="2">
        <v>141.4</v>
      </c>
      <c r="S1856">
        <v>5</v>
      </c>
      <c r="T1856">
        <v>0</v>
      </c>
      <c r="U1856" s="2">
        <v>38.177999999999997</v>
      </c>
      <c r="V1856" s="3">
        <f xml:space="preserve"> SalesData[[#This Row],[Profit]]/SalesData[[#This Row],[Sales]]</f>
        <v>0.26999999999999996</v>
      </c>
      <c r="W1856" s="1">
        <f>EOMONTH(SalesData[[#This Row],[Order Date]],0)</f>
        <v>42216</v>
      </c>
    </row>
    <row r="1857" spans="1:23" x14ac:dyDescent="0.3">
      <c r="A1857">
        <v>1856</v>
      </c>
      <c r="B1857" t="s">
        <v>5205</v>
      </c>
      <c r="C1857" s="1">
        <v>41803</v>
      </c>
      <c r="D1857" s="1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 s="2">
        <v>14.52</v>
      </c>
      <c r="S1857">
        <v>3</v>
      </c>
      <c r="T1857">
        <v>0</v>
      </c>
      <c r="U1857" s="2">
        <v>4.7915999999999999</v>
      </c>
      <c r="V1857" s="3">
        <f xml:space="preserve"> SalesData[[#This Row],[Profit]]/SalesData[[#This Row],[Sales]]</f>
        <v>0.33</v>
      </c>
      <c r="W1857" s="1">
        <f>EOMONTH(SalesData[[#This Row],[Order Date]],0)</f>
        <v>41820</v>
      </c>
    </row>
    <row r="1858" spans="1:23" x14ac:dyDescent="0.3">
      <c r="A1858">
        <v>1857</v>
      </c>
      <c r="B1858" t="s">
        <v>5208</v>
      </c>
      <c r="C1858" s="1">
        <v>42867</v>
      </c>
      <c r="D1858" s="1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 s="2">
        <v>127.92</v>
      </c>
      <c r="S1858">
        <v>5</v>
      </c>
      <c r="T1858">
        <v>0.2</v>
      </c>
      <c r="U1858" s="2">
        <v>-15.99</v>
      </c>
      <c r="V1858" s="3">
        <f xml:space="preserve"> SalesData[[#This Row],[Profit]]/SalesData[[#This Row],[Sales]]</f>
        <v>-0.125</v>
      </c>
      <c r="W1858" s="1">
        <f>EOMONTH(SalesData[[#This Row],[Order Date]],0)</f>
        <v>42886</v>
      </c>
    </row>
    <row r="1859" spans="1:23" x14ac:dyDescent="0.3">
      <c r="A1859">
        <v>1858</v>
      </c>
      <c r="B1859" t="s">
        <v>5208</v>
      </c>
      <c r="C1859" s="1">
        <v>42867</v>
      </c>
      <c r="D1859" s="1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 s="2">
        <v>34.24</v>
      </c>
      <c r="S1859">
        <v>4</v>
      </c>
      <c r="T1859">
        <v>0.8</v>
      </c>
      <c r="U1859" s="2">
        <v>-53.072000000000003</v>
      </c>
      <c r="V1859" s="3">
        <f xml:space="preserve"> SalesData[[#This Row],[Profit]]/SalesData[[#This Row],[Sales]]</f>
        <v>-1.55</v>
      </c>
      <c r="W1859" s="1">
        <f>EOMONTH(SalesData[[#This Row],[Order Date]],0)</f>
        <v>42886</v>
      </c>
    </row>
    <row r="1860" spans="1:23" x14ac:dyDescent="0.3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 s="2">
        <v>137.62</v>
      </c>
      <c r="S1860">
        <v>2</v>
      </c>
      <c r="T1860">
        <v>0</v>
      </c>
      <c r="U1860" s="2">
        <v>60.552799999999998</v>
      </c>
      <c r="V1860" s="3">
        <f xml:space="preserve"> SalesData[[#This Row],[Profit]]/SalesData[[#This Row],[Sales]]</f>
        <v>0.43999999999999995</v>
      </c>
      <c r="W1860" s="1">
        <f>EOMONTH(SalesData[[#This Row],[Order Date]],0)</f>
        <v>42277</v>
      </c>
    </row>
    <row r="1861" spans="1:23" x14ac:dyDescent="0.3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 s="2">
        <v>100.49</v>
      </c>
      <c r="S1861">
        <v>1</v>
      </c>
      <c r="T1861">
        <v>0</v>
      </c>
      <c r="U1861" s="2">
        <v>25.122499999999999</v>
      </c>
      <c r="V1861" s="3">
        <f xml:space="preserve"> SalesData[[#This Row],[Profit]]/SalesData[[#This Row],[Sales]]</f>
        <v>0.25</v>
      </c>
      <c r="W1861" s="1">
        <f>EOMONTH(SalesData[[#This Row],[Order Date]],0)</f>
        <v>42277</v>
      </c>
    </row>
    <row r="1862" spans="1:23" x14ac:dyDescent="0.3">
      <c r="A1862">
        <v>1861</v>
      </c>
      <c r="B1862" t="s">
        <v>5214</v>
      </c>
      <c r="C1862" s="1">
        <v>42820</v>
      </c>
      <c r="D1862" s="1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 s="2">
        <v>257.56799999999998</v>
      </c>
      <c r="S1862">
        <v>2</v>
      </c>
      <c r="T1862">
        <v>0.2</v>
      </c>
      <c r="U1862" s="2">
        <v>-28.976400000000002</v>
      </c>
      <c r="V1862" s="3">
        <f xml:space="preserve"> SalesData[[#This Row],[Profit]]/SalesData[[#This Row],[Sales]]</f>
        <v>-0.11250000000000002</v>
      </c>
      <c r="W1862" s="1">
        <f>EOMONTH(SalesData[[#This Row],[Order Date]],0)</f>
        <v>42825</v>
      </c>
    </row>
    <row r="1863" spans="1:23" x14ac:dyDescent="0.3">
      <c r="A1863">
        <v>1862</v>
      </c>
      <c r="B1863" t="s">
        <v>5214</v>
      </c>
      <c r="C1863" s="1">
        <v>42820</v>
      </c>
      <c r="D1863" s="1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 s="2">
        <v>119.96</v>
      </c>
      <c r="S1863">
        <v>4</v>
      </c>
      <c r="T1863">
        <v>0</v>
      </c>
      <c r="U1863" s="2">
        <v>33.588799999999999</v>
      </c>
      <c r="V1863" s="3">
        <f xml:space="preserve"> SalesData[[#This Row],[Profit]]/SalesData[[#This Row],[Sales]]</f>
        <v>0.28000000000000003</v>
      </c>
      <c r="W1863" s="1">
        <f>EOMONTH(SalesData[[#This Row],[Order Date]],0)</f>
        <v>42825</v>
      </c>
    </row>
    <row r="1864" spans="1:23" x14ac:dyDescent="0.3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 s="2">
        <v>49.631999999999998</v>
      </c>
      <c r="S1864">
        <v>4</v>
      </c>
      <c r="T1864">
        <v>0.2</v>
      </c>
      <c r="U1864" s="2">
        <v>4.9631999999999996</v>
      </c>
      <c r="V1864" s="3">
        <f xml:space="preserve"> SalesData[[#This Row],[Profit]]/SalesData[[#This Row],[Sales]]</f>
        <v>9.9999999999999992E-2</v>
      </c>
      <c r="W1864" s="1">
        <f>EOMONTH(SalesData[[#This Row],[Order Date]],0)</f>
        <v>41973</v>
      </c>
    </row>
    <row r="1865" spans="1:23" x14ac:dyDescent="0.3">
      <c r="A1865">
        <v>1864</v>
      </c>
      <c r="B1865" t="s">
        <v>5220</v>
      </c>
      <c r="C1865" s="1">
        <v>42656</v>
      </c>
      <c r="D1865" s="1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 s="2">
        <v>727.45</v>
      </c>
      <c r="S1865">
        <v>5</v>
      </c>
      <c r="T1865">
        <v>0.5</v>
      </c>
      <c r="U1865" s="2">
        <v>-465.56799999999998</v>
      </c>
      <c r="V1865" s="3">
        <f xml:space="preserve"> SalesData[[#This Row],[Profit]]/SalesData[[#This Row],[Sales]]</f>
        <v>-0.6399999999999999</v>
      </c>
      <c r="W1865" s="1">
        <f>EOMONTH(SalesData[[#This Row],[Order Date]],0)</f>
        <v>42674</v>
      </c>
    </row>
    <row r="1866" spans="1:23" x14ac:dyDescent="0.3">
      <c r="A1866">
        <v>1865</v>
      </c>
      <c r="B1866" t="s">
        <v>5220</v>
      </c>
      <c r="C1866" s="1">
        <v>42656</v>
      </c>
      <c r="D1866" s="1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 s="2">
        <v>24.96</v>
      </c>
      <c r="S1866">
        <v>3</v>
      </c>
      <c r="T1866">
        <v>0.2</v>
      </c>
      <c r="U1866" s="2">
        <v>4.3680000000000003</v>
      </c>
      <c r="V1866" s="3">
        <f xml:space="preserve"> SalesData[[#This Row],[Profit]]/SalesData[[#This Row],[Sales]]</f>
        <v>0.17500000000000002</v>
      </c>
      <c r="W1866" s="1">
        <f>EOMONTH(SalesData[[#This Row],[Order Date]],0)</f>
        <v>42674</v>
      </c>
    </row>
    <row r="1867" spans="1:23" x14ac:dyDescent="0.3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 s="2">
        <v>370.78199999999998</v>
      </c>
      <c r="S1867">
        <v>3</v>
      </c>
      <c r="T1867">
        <v>0.4</v>
      </c>
      <c r="U1867" s="2">
        <v>-92.695499999999996</v>
      </c>
      <c r="V1867" s="3">
        <f xml:space="preserve"> SalesData[[#This Row],[Profit]]/SalesData[[#This Row],[Sales]]</f>
        <v>-0.25</v>
      </c>
      <c r="W1867" s="1">
        <f>EOMONTH(SalesData[[#This Row],[Order Date]],0)</f>
        <v>43069</v>
      </c>
    </row>
    <row r="1868" spans="1:23" x14ac:dyDescent="0.3">
      <c r="A1868">
        <v>1867</v>
      </c>
      <c r="B1868" t="s">
        <v>5228</v>
      </c>
      <c r="C1868" s="1">
        <v>42840</v>
      </c>
      <c r="D1868" s="1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 s="2">
        <v>196.45</v>
      </c>
      <c r="S1868">
        <v>5</v>
      </c>
      <c r="T1868">
        <v>0</v>
      </c>
      <c r="U1868" s="2">
        <v>70.721999999999994</v>
      </c>
      <c r="V1868" s="3">
        <f xml:space="preserve"> SalesData[[#This Row],[Profit]]/SalesData[[#This Row],[Sales]]</f>
        <v>0.36</v>
      </c>
      <c r="W1868" s="1">
        <f>EOMONTH(SalesData[[#This Row],[Order Date]],0)</f>
        <v>42855</v>
      </c>
    </row>
    <row r="1869" spans="1:23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 s="2">
        <v>31.103999999999999</v>
      </c>
      <c r="S1869">
        <v>6</v>
      </c>
      <c r="T1869">
        <v>0.2</v>
      </c>
      <c r="U1869" s="2">
        <v>10.8864</v>
      </c>
      <c r="V1869" s="3">
        <f xml:space="preserve"> SalesData[[#This Row],[Profit]]/SalesData[[#This Row],[Sales]]</f>
        <v>0.35000000000000003</v>
      </c>
      <c r="W1869" s="1">
        <f>EOMONTH(SalesData[[#This Row],[Order Date]],0)</f>
        <v>42185</v>
      </c>
    </row>
    <row r="1870" spans="1:23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 s="2">
        <v>78.256</v>
      </c>
      <c r="S1870">
        <v>2</v>
      </c>
      <c r="T1870">
        <v>0.2</v>
      </c>
      <c r="U1870" s="2">
        <v>-17.607600000000001</v>
      </c>
      <c r="V1870" s="3">
        <f xml:space="preserve"> SalesData[[#This Row],[Profit]]/SalesData[[#This Row],[Sales]]</f>
        <v>-0.22500000000000001</v>
      </c>
      <c r="W1870" s="1">
        <f>EOMONTH(SalesData[[#This Row],[Order Date]],0)</f>
        <v>42185</v>
      </c>
    </row>
    <row r="1871" spans="1:23" x14ac:dyDescent="0.3">
      <c r="A1871">
        <v>1870</v>
      </c>
      <c r="B1871" t="s">
        <v>5235</v>
      </c>
      <c r="C1871" s="1">
        <v>42608</v>
      </c>
      <c r="D1871" s="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 s="2">
        <v>6.48</v>
      </c>
      <c r="S1871">
        <v>1</v>
      </c>
      <c r="T1871">
        <v>0</v>
      </c>
      <c r="U1871" s="2">
        <v>3.1103999999999998</v>
      </c>
      <c r="V1871" s="3">
        <f xml:space="preserve"> SalesData[[#This Row],[Profit]]/SalesData[[#This Row],[Sales]]</f>
        <v>0.47999999999999993</v>
      </c>
      <c r="W1871" s="1">
        <f>EOMONTH(SalesData[[#This Row],[Order Date]],0)</f>
        <v>42613</v>
      </c>
    </row>
    <row r="1872" spans="1:23" x14ac:dyDescent="0.3">
      <c r="A1872">
        <v>1871</v>
      </c>
      <c r="B1872" t="s">
        <v>5236</v>
      </c>
      <c r="C1872" s="1">
        <v>41841</v>
      </c>
      <c r="D1872" s="1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 s="2">
        <v>99.2</v>
      </c>
      <c r="S1872">
        <v>5</v>
      </c>
      <c r="T1872">
        <v>0</v>
      </c>
      <c r="U1872" s="2">
        <v>25.792000000000002</v>
      </c>
      <c r="V1872" s="3">
        <f xml:space="preserve"> SalesData[[#This Row],[Profit]]/SalesData[[#This Row],[Sales]]</f>
        <v>0.26</v>
      </c>
      <c r="W1872" s="1">
        <f>EOMONTH(SalesData[[#This Row],[Order Date]],0)</f>
        <v>41851</v>
      </c>
    </row>
    <row r="1873" spans="1:23" x14ac:dyDescent="0.3">
      <c r="A1873">
        <v>1872</v>
      </c>
      <c r="B1873" t="s">
        <v>5236</v>
      </c>
      <c r="C1873" s="1">
        <v>41841</v>
      </c>
      <c r="D1873" s="1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 s="2">
        <v>801.56799999999998</v>
      </c>
      <c r="S1873">
        <v>2</v>
      </c>
      <c r="T1873">
        <v>0.2</v>
      </c>
      <c r="U1873" s="2">
        <v>50.097999999999999</v>
      </c>
      <c r="V1873" s="3">
        <f xml:space="preserve"> SalesData[[#This Row],[Profit]]/SalesData[[#This Row],[Sales]]</f>
        <v>6.25E-2</v>
      </c>
      <c r="W1873" s="1">
        <f>EOMONTH(SalesData[[#This Row],[Order Date]],0)</f>
        <v>41851</v>
      </c>
    </row>
    <row r="1874" spans="1:23" x14ac:dyDescent="0.3">
      <c r="A1874">
        <v>1873</v>
      </c>
      <c r="B1874" t="s">
        <v>5236</v>
      </c>
      <c r="C1874" s="1">
        <v>41841</v>
      </c>
      <c r="D1874" s="1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 s="2">
        <v>272.84800000000001</v>
      </c>
      <c r="S1874">
        <v>1</v>
      </c>
      <c r="T1874">
        <v>0.2</v>
      </c>
      <c r="U1874" s="2">
        <v>27.284800000000001</v>
      </c>
      <c r="V1874" s="3">
        <f xml:space="preserve"> SalesData[[#This Row],[Profit]]/SalesData[[#This Row],[Sales]]</f>
        <v>9.9999999999999992E-2</v>
      </c>
      <c r="W1874" s="1">
        <f>EOMONTH(SalesData[[#This Row],[Order Date]],0)</f>
        <v>41851</v>
      </c>
    </row>
    <row r="1875" spans="1:23" x14ac:dyDescent="0.3">
      <c r="A1875">
        <v>1874</v>
      </c>
      <c r="B1875" t="s">
        <v>5245</v>
      </c>
      <c r="C1875" s="1">
        <v>43060</v>
      </c>
      <c r="D1875" s="1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 s="2">
        <v>70.98</v>
      </c>
      <c r="S1875">
        <v>1</v>
      </c>
      <c r="T1875">
        <v>0</v>
      </c>
      <c r="U1875" s="2">
        <v>20.584199999999999</v>
      </c>
      <c r="V1875" s="3">
        <f xml:space="preserve"> SalesData[[#This Row],[Profit]]/SalesData[[#This Row],[Sales]]</f>
        <v>0.28999999999999998</v>
      </c>
      <c r="W1875" s="1">
        <f>EOMONTH(SalesData[[#This Row],[Order Date]],0)</f>
        <v>43069</v>
      </c>
    </row>
    <row r="1876" spans="1:23" x14ac:dyDescent="0.3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 s="2">
        <v>16.224</v>
      </c>
      <c r="S1876">
        <v>2</v>
      </c>
      <c r="T1876">
        <v>0.2</v>
      </c>
      <c r="U1876" s="2">
        <v>5.8811999999999998</v>
      </c>
      <c r="V1876" s="3">
        <f xml:space="preserve"> SalesData[[#This Row],[Profit]]/SalesData[[#This Row],[Sales]]</f>
        <v>0.36249999999999999</v>
      </c>
      <c r="W1876" s="1">
        <f>EOMONTH(SalesData[[#This Row],[Order Date]],0)</f>
        <v>41820</v>
      </c>
    </row>
    <row r="1877" spans="1:23" x14ac:dyDescent="0.3">
      <c r="A1877">
        <v>1876</v>
      </c>
      <c r="B1877" t="s">
        <v>5253</v>
      </c>
      <c r="C1877" s="1">
        <v>42439</v>
      </c>
      <c r="D1877" s="1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 s="2">
        <v>176.78399999999999</v>
      </c>
      <c r="S1877">
        <v>1</v>
      </c>
      <c r="T1877">
        <v>0.2</v>
      </c>
      <c r="U1877" s="2">
        <v>-22.097999999999999</v>
      </c>
      <c r="V1877" s="3">
        <f xml:space="preserve"> SalesData[[#This Row],[Profit]]/SalesData[[#This Row],[Sales]]</f>
        <v>-0.125</v>
      </c>
      <c r="W1877" s="1">
        <f>EOMONTH(SalesData[[#This Row],[Order Date]],0)</f>
        <v>42460</v>
      </c>
    </row>
    <row r="1878" spans="1:23" x14ac:dyDescent="0.3">
      <c r="A1878">
        <v>1877</v>
      </c>
      <c r="B1878" t="s">
        <v>5254</v>
      </c>
      <c r="C1878" s="1">
        <v>42819</v>
      </c>
      <c r="D1878" s="1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 s="2">
        <v>470.37599999999998</v>
      </c>
      <c r="S1878">
        <v>3</v>
      </c>
      <c r="T1878">
        <v>0.2</v>
      </c>
      <c r="U1878" s="2">
        <v>47.037599999999998</v>
      </c>
      <c r="V1878" s="3">
        <f xml:space="preserve"> SalesData[[#This Row],[Profit]]/SalesData[[#This Row],[Sales]]</f>
        <v>0.1</v>
      </c>
      <c r="W1878" s="1">
        <f>EOMONTH(SalesData[[#This Row],[Order Date]],0)</f>
        <v>42825</v>
      </c>
    </row>
    <row r="1879" spans="1:23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 s="2">
        <v>393.56799999999998</v>
      </c>
      <c r="S1879">
        <v>4</v>
      </c>
      <c r="T1879">
        <v>0.2</v>
      </c>
      <c r="U1879" s="2">
        <v>-44.276400000000002</v>
      </c>
      <c r="V1879" s="3">
        <f xml:space="preserve"> SalesData[[#This Row],[Profit]]/SalesData[[#This Row],[Sales]]</f>
        <v>-0.11250000000000002</v>
      </c>
      <c r="W1879" s="1">
        <f>EOMONTH(SalesData[[#This Row],[Order Date]],0)</f>
        <v>43100</v>
      </c>
    </row>
    <row r="1880" spans="1:23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 s="2">
        <v>302.37599999999998</v>
      </c>
      <c r="S1880">
        <v>3</v>
      </c>
      <c r="T1880">
        <v>0.2</v>
      </c>
      <c r="U1880" s="2">
        <v>22.6782</v>
      </c>
      <c r="V1880" s="3">
        <f xml:space="preserve"> SalesData[[#This Row],[Profit]]/SalesData[[#This Row],[Sales]]</f>
        <v>7.5000000000000011E-2</v>
      </c>
      <c r="W1880" s="1">
        <f>EOMONTH(SalesData[[#This Row],[Order Date]],0)</f>
        <v>43100</v>
      </c>
    </row>
    <row r="1881" spans="1:23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 s="2">
        <v>68.742000000000004</v>
      </c>
      <c r="S1881">
        <v>9</v>
      </c>
      <c r="T1881">
        <v>0.7</v>
      </c>
      <c r="U1881" s="2">
        <v>-48.119399999999999</v>
      </c>
      <c r="V1881" s="3">
        <f xml:space="preserve"> SalesData[[#This Row],[Profit]]/SalesData[[#This Row],[Sales]]</f>
        <v>-0.7</v>
      </c>
      <c r="W1881" s="1">
        <f>EOMONTH(SalesData[[#This Row],[Order Date]],0)</f>
        <v>42825</v>
      </c>
    </row>
    <row r="1882" spans="1:23" x14ac:dyDescent="0.3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 s="2">
        <v>29.34</v>
      </c>
      <c r="S1882">
        <v>3</v>
      </c>
      <c r="T1882">
        <v>0</v>
      </c>
      <c r="U1882" s="2">
        <v>14.67</v>
      </c>
      <c r="V1882" s="3">
        <f xml:space="preserve"> SalesData[[#This Row],[Profit]]/SalesData[[#This Row],[Sales]]</f>
        <v>0.5</v>
      </c>
      <c r="W1882" s="1">
        <f>EOMONTH(SalesData[[#This Row],[Order Date]],0)</f>
        <v>42094</v>
      </c>
    </row>
    <row r="1883" spans="1:23" x14ac:dyDescent="0.3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 s="2">
        <v>383.60700000000003</v>
      </c>
      <c r="S1883">
        <v>7</v>
      </c>
      <c r="T1883">
        <v>0.1</v>
      </c>
      <c r="U1883" s="2">
        <v>63.9345</v>
      </c>
      <c r="V1883" s="3">
        <f xml:space="preserve"> SalesData[[#This Row],[Profit]]/SalesData[[#This Row],[Sales]]</f>
        <v>0.16666666666666666</v>
      </c>
      <c r="W1883" s="1">
        <f>EOMONTH(SalesData[[#This Row],[Order Date]],0)</f>
        <v>42094</v>
      </c>
    </row>
    <row r="1884" spans="1:23" x14ac:dyDescent="0.3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 s="2">
        <v>563.4</v>
      </c>
      <c r="S1884">
        <v>4</v>
      </c>
      <c r="T1884">
        <v>0</v>
      </c>
      <c r="U1884" s="2">
        <v>67.608000000000004</v>
      </c>
      <c r="V1884" s="3">
        <f xml:space="preserve"> SalesData[[#This Row],[Profit]]/SalesData[[#This Row],[Sales]]</f>
        <v>0.12000000000000001</v>
      </c>
      <c r="W1884" s="1">
        <f>EOMONTH(SalesData[[#This Row],[Order Date]],0)</f>
        <v>42094</v>
      </c>
    </row>
    <row r="1885" spans="1:23" x14ac:dyDescent="0.3">
      <c r="A1885">
        <v>1884</v>
      </c>
      <c r="B1885" t="s">
        <v>5263</v>
      </c>
      <c r="C1885" s="1">
        <v>42687</v>
      </c>
      <c r="D1885" s="1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 s="2">
        <v>217.05600000000001</v>
      </c>
      <c r="S1885">
        <v>7</v>
      </c>
      <c r="T1885">
        <v>0.2</v>
      </c>
      <c r="U1885" s="2">
        <v>78.6828</v>
      </c>
      <c r="V1885" s="3">
        <f xml:space="preserve"> SalesData[[#This Row],[Profit]]/SalesData[[#This Row],[Sales]]</f>
        <v>0.36249999999999999</v>
      </c>
      <c r="W1885" s="1">
        <f>EOMONTH(SalesData[[#This Row],[Order Date]],0)</f>
        <v>42704</v>
      </c>
    </row>
    <row r="1886" spans="1:23" x14ac:dyDescent="0.3">
      <c r="A1886">
        <v>1885</v>
      </c>
      <c r="B1886" t="s">
        <v>5264</v>
      </c>
      <c r="C1886" s="1">
        <v>42754</v>
      </c>
      <c r="D1886" s="1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 s="2">
        <v>6</v>
      </c>
      <c r="S1886">
        <v>2</v>
      </c>
      <c r="T1886">
        <v>0.2</v>
      </c>
      <c r="U1886" s="2">
        <v>2.1</v>
      </c>
      <c r="V1886" s="3">
        <f xml:space="preserve"> SalesData[[#This Row],[Profit]]/SalesData[[#This Row],[Sales]]</f>
        <v>0.35000000000000003</v>
      </c>
      <c r="W1886" s="1">
        <f>EOMONTH(SalesData[[#This Row],[Order Date]],0)</f>
        <v>42766</v>
      </c>
    </row>
    <row r="1887" spans="1:23" x14ac:dyDescent="0.3">
      <c r="A1887">
        <v>1886</v>
      </c>
      <c r="B1887" t="s">
        <v>5269</v>
      </c>
      <c r="C1887" s="1">
        <v>42482</v>
      </c>
      <c r="D1887" s="1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 s="2">
        <v>31.56</v>
      </c>
      <c r="S1887">
        <v>3</v>
      </c>
      <c r="T1887">
        <v>0</v>
      </c>
      <c r="U1887" s="2">
        <v>10.4148</v>
      </c>
      <c r="V1887" s="3">
        <f xml:space="preserve"> SalesData[[#This Row],[Profit]]/SalesData[[#This Row],[Sales]]</f>
        <v>0.33</v>
      </c>
      <c r="W1887" s="1">
        <f>EOMONTH(SalesData[[#This Row],[Order Date]],0)</f>
        <v>42490</v>
      </c>
    </row>
    <row r="1888" spans="1:23" x14ac:dyDescent="0.3">
      <c r="A1888">
        <v>1887</v>
      </c>
      <c r="B1888" t="s">
        <v>5272</v>
      </c>
      <c r="C1888" s="1">
        <v>41772</v>
      </c>
      <c r="D1888" s="1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 s="2">
        <v>7.1040000000000001</v>
      </c>
      <c r="S1888">
        <v>2</v>
      </c>
      <c r="T1888">
        <v>0.2</v>
      </c>
      <c r="U1888" s="2">
        <v>2.3976000000000002</v>
      </c>
      <c r="V1888" s="3">
        <f xml:space="preserve"> SalesData[[#This Row],[Profit]]/SalesData[[#This Row],[Sales]]</f>
        <v>0.33750000000000002</v>
      </c>
      <c r="W1888" s="1">
        <f>EOMONTH(SalesData[[#This Row],[Order Date]],0)</f>
        <v>41790</v>
      </c>
    </row>
    <row r="1889" spans="1:23" x14ac:dyDescent="0.3">
      <c r="A1889">
        <v>1888</v>
      </c>
      <c r="B1889" t="s">
        <v>5272</v>
      </c>
      <c r="C1889" s="1">
        <v>41772</v>
      </c>
      <c r="D1889" s="1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 s="2">
        <v>398.35199999999998</v>
      </c>
      <c r="S1889">
        <v>8</v>
      </c>
      <c r="T1889">
        <v>0.7</v>
      </c>
      <c r="U1889" s="2">
        <v>-331.96</v>
      </c>
      <c r="V1889" s="3">
        <f xml:space="preserve"> SalesData[[#This Row],[Profit]]/SalesData[[#This Row],[Sales]]</f>
        <v>-0.83333333333333337</v>
      </c>
      <c r="W1889" s="1">
        <f>EOMONTH(SalesData[[#This Row],[Order Date]],0)</f>
        <v>41790</v>
      </c>
    </row>
    <row r="1890" spans="1:23" x14ac:dyDescent="0.3">
      <c r="A1890">
        <v>1889</v>
      </c>
      <c r="B1890" t="s">
        <v>5273</v>
      </c>
      <c r="C1890" s="1">
        <v>41933</v>
      </c>
      <c r="D1890" s="1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 s="2">
        <v>121.792</v>
      </c>
      <c r="S1890">
        <v>4</v>
      </c>
      <c r="T1890">
        <v>0.2</v>
      </c>
      <c r="U1890" s="2">
        <v>13.701599999999999</v>
      </c>
      <c r="V1890" s="3">
        <f xml:space="preserve"> SalesData[[#This Row],[Profit]]/SalesData[[#This Row],[Sales]]</f>
        <v>0.11249999999999999</v>
      </c>
      <c r="W1890" s="1">
        <f>EOMONTH(SalesData[[#This Row],[Order Date]],0)</f>
        <v>41943</v>
      </c>
    </row>
    <row r="1891" spans="1:23" x14ac:dyDescent="0.3">
      <c r="A1891">
        <v>1890</v>
      </c>
      <c r="B1891" t="s">
        <v>5273</v>
      </c>
      <c r="C1891" s="1">
        <v>41933</v>
      </c>
      <c r="D1891" s="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 s="2">
        <v>409.59</v>
      </c>
      <c r="S1891">
        <v>3</v>
      </c>
      <c r="T1891">
        <v>0.4</v>
      </c>
      <c r="U1891" s="2">
        <v>-122.877</v>
      </c>
      <c r="V1891" s="3">
        <f xml:space="preserve"> SalesData[[#This Row],[Profit]]/SalesData[[#This Row],[Sales]]</f>
        <v>-0.3</v>
      </c>
      <c r="W1891" s="1">
        <f>EOMONTH(SalesData[[#This Row],[Order Date]],0)</f>
        <v>41943</v>
      </c>
    </row>
    <row r="1892" spans="1:23" x14ac:dyDescent="0.3">
      <c r="A1892">
        <v>1891</v>
      </c>
      <c r="B1892" t="s">
        <v>5274</v>
      </c>
      <c r="C1892" s="1">
        <v>41712</v>
      </c>
      <c r="D1892" s="1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 s="2">
        <v>10.56</v>
      </c>
      <c r="S1892">
        <v>2</v>
      </c>
      <c r="T1892">
        <v>0</v>
      </c>
      <c r="U1892" s="2">
        <v>4.7519999999999998</v>
      </c>
      <c r="V1892" s="3">
        <f xml:space="preserve"> SalesData[[#This Row],[Profit]]/SalesData[[#This Row],[Sales]]</f>
        <v>0.44999999999999996</v>
      </c>
      <c r="W1892" s="1">
        <f>EOMONTH(SalesData[[#This Row],[Order Date]],0)</f>
        <v>41729</v>
      </c>
    </row>
    <row r="1893" spans="1:23" x14ac:dyDescent="0.3">
      <c r="A1893">
        <v>1892</v>
      </c>
      <c r="B1893" t="s">
        <v>5274</v>
      </c>
      <c r="C1893" s="1">
        <v>41712</v>
      </c>
      <c r="D1893" s="1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 s="2">
        <v>3.38</v>
      </c>
      <c r="S1893">
        <v>1</v>
      </c>
      <c r="T1893">
        <v>0</v>
      </c>
      <c r="U1893" s="2">
        <v>1.2505999999999999</v>
      </c>
      <c r="V1893" s="3">
        <f xml:space="preserve"> SalesData[[#This Row],[Profit]]/SalesData[[#This Row],[Sales]]</f>
        <v>0.37</v>
      </c>
      <c r="W1893" s="1">
        <f>EOMONTH(SalesData[[#This Row],[Order Date]],0)</f>
        <v>41729</v>
      </c>
    </row>
    <row r="1894" spans="1:23" x14ac:dyDescent="0.3">
      <c r="A1894">
        <v>1893</v>
      </c>
      <c r="B1894" t="s">
        <v>5278</v>
      </c>
      <c r="C1894" s="1">
        <v>43091</v>
      </c>
      <c r="D1894" s="1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 s="2">
        <v>7.8239999999999998</v>
      </c>
      <c r="S1894">
        <v>1</v>
      </c>
      <c r="T1894">
        <v>0.2</v>
      </c>
      <c r="U1894" s="2">
        <v>2.9340000000000002</v>
      </c>
      <c r="V1894" s="3">
        <f xml:space="preserve"> SalesData[[#This Row],[Profit]]/SalesData[[#This Row],[Sales]]</f>
        <v>0.37500000000000006</v>
      </c>
      <c r="W1894" s="1">
        <f>EOMONTH(SalesData[[#This Row],[Order Date]],0)</f>
        <v>43100</v>
      </c>
    </row>
    <row r="1895" spans="1:23" x14ac:dyDescent="0.3">
      <c r="A1895">
        <v>1894</v>
      </c>
      <c r="B1895" t="s">
        <v>5280</v>
      </c>
      <c r="C1895" s="1">
        <v>42698</v>
      </c>
      <c r="D1895" s="1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 s="2">
        <v>24.783999999999999</v>
      </c>
      <c r="S1895">
        <v>1</v>
      </c>
      <c r="T1895">
        <v>0.2</v>
      </c>
      <c r="U1895" s="2">
        <v>7.7450000000000001</v>
      </c>
      <c r="V1895" s="3">
        <f xml:space="preserve"> SalesData[[#This Row],[Profit]]/SalesData[[#This Row],[Sales]]</f>
        <v>0.3125</v>
      </c>
      <c r="W1895" s="1">
        <f>EOMONTH(SalesData[[#This Row],[Order Date]],0)</f>
        <v>42704</v>
      </c>
    </row>
    <row r="1896" spans="1:23" x14ac:dyDescent="0.3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 s="2">
        <v>34.65</v>
      </c>
      <c r="S1896">
        <v>3</v>
      </c>
      <c r="T1896">
        <v>0</v>
      </c>
      <c r="U1896" s="2">
        <v>10.395</v>
      </c>
      <c r="V1896" s="3">
        <f xml:space="preserve"> SalesData[[#This Row],[Profit]]/SalesData[[#This Row],[Sales]]</f>
        <v>0.3</v>
      </c>
      <c r="W1896" s="1">
        <f>EOMONTH(SalesData[[#This Row],[Order Date]],0)</f>
        <v>43100</v>
      </c>
    </row>
    <row r="1897" spans="1:23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 s="2">
        <v>487.98399999999998</v>
      </c>
      <c r="S1897">
        <v>2</v>
      </c>
      <c r="T1897">
        <v>0.2</v>
      </c>
      <c r="U1897" s="2">
        <v>152.495</v>
      </c>
      <c r="V1897" s="3">
        <f xml:space="preserve"> SalesData[[#This Row],[Profit]]/SalesData[[#This Row],[Sales]]</f>
        <v>0.3125</v>
      </c>
      <c r="W1897" s="1">
        <f>EOMONTH(SalesData[[#This Row],[Order Date]],0)</f>
        <v>42369</v>
      </c>
    </row>
    <row r="1898" spans="1:23" x14ac:dyDescent="0.3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 s="2">
        <v>1793.98</v>
      </c>
      <c r="S1898">
        <v>2</v>
      </c>
      <c r="T1898">
        <v>0</v>
      </c>
      <c r="U1898" s="2">
        <v>843.17060000000004</v>
      </c>
      <c r="V1898" s="3">
        <f xml:space="preserve"> SalesData[[#This Row],[Profit]]/SalesData[[#This Row],[Sales]]</f>
        <v>0.47000000000000003</v>
      </c>
      <c r="W1898" s="1">
        <f>EOMONTH(SalesData[[#This Row],[Order Date]],0)</f>
        <v>43039</v>
      </c>
    </row>
    <row r="1899" spans="1:23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 s="2">
        <v>29.808</v>
      </c>
      <c r="S1899">
        <v>2</v>
      </c>
      <c r="T1899">
        <v>0.2</v>
      </c>
      <c r="U1899" s="2">
        <v>10.805400000000001</v>
      </c>
      <c r="V1899" s="3">
        <f xml:space="preserve"> SalesData[[#This Row],[Profit]]/SalesData[[#This Row],[Sales]]</f>
        <v>0.36250000000000004</v>
      </c>
      <c r="W1899" s="1">
        <f>EOMONTH(SalesData[[#This Row],[Order Date]],0)</f>
        <v>41882</v>
      </c>
    </row>
    <row r="1900" spans="1:23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 s="2">
        <v>505.17599999999999</v>
      </c>
      <c r="S1900">
        <v>4</v>
      </c>
      <c r="T1900">
        <v>0.7</v>
      </c>
      <c r="U1900" s="2">
        <v>-336.78399999999999</v>
      </c>
      <c r="V1900" s="3">
        <f xml:space="preserve"> SalesData[[#This Row],[Profit]]/SalesData[[#This Row],[Sales]]</f>
        <v>-0.66666666666666663</v>
      </c>
      <c r="W1900" s="1">
        <f>EOMONTH(SalesData[[#This Row],[Order Date]],0)</f>
        <v>41882</v>
      </c>
    </row>
    <row r="1901" spans="1:23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 s="2">
        <v>174.05850000000001</v>
      </c>
      <c r="S1901">
        <v>3</v>
      </c>
      <c r="T1901">
        <v>0.45</v>
      </c>
      <c r="U1901" s="2">
        <v>-110.7645</v>
      </c>
      <c r="V1901" s="3">
        <f xml:space="preserve"> SalesData[[#This Row],[Profit]]/SalesData[[#This Row],[Sales]]</f>
        <v>-0.63636363636363635</v>
      </c>
      <c r="W1901" s="1">
        <f>EOMONTH(SalesData[[#This Row],[Order Date]],0)</f>
        <v>41882</v>
      </c>
    </row>
    <row r="1902" spans="1:23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 s="2">
        <v>191.88</v>
      </c>
      <c r="S1902">
        <v>6</v>
      </c>
      <c r="T1902">
        <v>0</v>
      </c>
      <c r="U1902" s="2">
        <v>19.187999999999999</v>
      </c>
      <c r="V1902" s="3">
        <f xml:space="preserve"> SalesData[[#This Row],[Profit]]/SalesData[[#This Row],[Sales]]</f>
        <v>9.9999999999999992E-2</v>
      </c>
      <c r="W1902" s="1">
        <f>EOMONTH(SalesData[[#This Row],[Order Date]],0)</f>
        <v>42551</v>
      </c>
    </row>
    <row r="1903" spans="1:23" x14ac:dyDescent="0.3">
      <c r="A1903">
        <v>1902</v>
      </c>
      <c r="B1903" t="s">
        <v>5303</v>
      </c>
      <c r="C1903" s="1">
        <v>42602</v>
      </c>
      <c r="D1903" s="1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 s="2">
        <v>14.78</v>
      </c>
      <c r="S1903">
        <v>2</v>
      </c>
      <c r="T1903">
        <v>0</v>
      </c>
      <c r="U1903" s="2">
        <v>3.9906000000000001</v>
      </c>
      <c r="V1903" s="3">
        <f xml:space="preserve"> SalesData[[#This Row],[Profit]]/SalesData[[#This Row],[Sales]]</f>
        <v>0.27</v>
      </c>
      <c r="W1903" s="1">
        <f>EOMONTH(SalesData[[#This Row],[Order Date]],0)</f>
        <v>42613</v>
      </c>
    </row>
    <row r="1904" spans="1:23" x14ac:dyDescent="0.3">
      <c r="A1904">
        <v>1903</v>
      </c>
      <c r="B1904" t="s">
        <v>5306</v>
      </c>
      <c r="C1904" s="1">
        <v>43029</v>
      </c>
      <c r="D1904" s="1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 s="2">
        <v>5.1840000000000002</v>
      </c>
      <c r="S1904">
        <v>1</v>
      </c>
      <c r="T1904">
        <v>0.2</v>
      </c>
      <c r="U1904" s="2">
        <v>1.8144</v>
      </c>
      <c r="V1904" s="3">
        <f xml:space="preserve"> SalesData[[#This Row],[Profit]]/SalesData[[#This Row],[Sales]]</f>
        <v>0.35</v>
      </c>
      <c r="W1904" s="1">
        <f>EOMONTH(SalesData[[#This Row],[Order Date]],0)</f>
        <v>43039</v>
      </c>
    </row>
    <row r="1905" spans="1:23" x14ac:dyDescent="0.3">
      <c r="A1905">
        <v>1904</v>
      </c>
      <c r="B1905" t="s">
        <v>5306</v>
      </c>
      <c r="C1905" s="1">
        <v>43029</v>
      </c>
      <c r="D1905" s="1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 s="2">
        <v>478.48</v>
      </c>
      <c r="S1905">
        <v>2</v>
      </c>
      <c r="T1905">
        <v>0.2</v>
      </c>
      <c r="U1905" s="2">
        <v>47.847999999999999</v>
      </c>
      <c r="V1905" s="3">
        <f xml:space="preserve"> SalesData[[#This Row],[Profit]]/SalesData[[#This Row],[Sales]]</f>
        <v>9.9999999999999992E-2</v>
      </c>
      <c r="W1905" s="1">
        <f>EOMONTH(SalesData[[#This Row],[Order Date]],0)</f>
        <v>43039</v>
      </c>
    </row>
    <row r="1906" spans="1:23" x14ac:dyDescent="0.3">
      <c r="A1906">
        <v>1905</v>
      </c>
      <c r="B1906" t="s">
        <v>5306</v>
      </c>
      <c r="C1906" s="1">
        <v>43029</v>
      </c>
      <c r="D1906" s="1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 s="2">
        <v>28.4</v>
      </c>
      <c r="S1906">
        <v>2</v>
      </c>
      <c r="T1906">
        <v>0.2</v>
      </c>
      <c r="U1906" s="2">
        <v>6.7450000000000001</v>
      </c>
      <c r="V1906" s="3">
        <f xml:space="preserve"> SalesData[[#This Row],[Profit]]/SalesData[[#This Row],[Sales]]</f>
        <v>0.23750000000000002</v>
      </c>
      <c r="W1906" s="1">
        <f>EOMONTH(SalesData[[#This Row],[Order Date]],0)</f>
        <v>43039</v>
      </c>
    </row>
    <row r="1907" spans="1:23" x14ac:dyDescent="0.3">
      <c r="A1907">
        <v>1906</v>
      </c>
      <c r="B1907" t="s">
        <v>5310</v>
      </c>
      <c r="C1907" s="1">
        <v>43029</v>
      </c>
      <c r="D1907" s="1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 s="2">
        <v>909.12</v>
      </c>
      <c r="S1907">
        <v>8</v>
      </c>
      <c r="T1907">
        <v>0</v>
      </c>
      <c r="U1907" s="2">
        <v>9.0912000000000006</v>
      </c>
      <c r="V1907" s="3">
        <f xml:space="preserve"> SalesData[[#This Row],[Profit]]/SalesData[[#This Row],[Sales]]</f>
        <v>0.01</v>
      </c>
      <c r="W1907" s="1">
        <f>EOMONTH(SalesData[[#This Row],[Order Date]],0)</f>
        <v>43039</v>
      </c>
    </row>
    <row r="1908" spans="1:23" x14ac:dyDescent="0.3">
      <c r="A1908">
        <v>1907</v>
      </c>
      <c r="B1908" t="s">
        <v>5313</v>
      </c>
      <c r="C1908" s="1">
        <v>42507</v>
      </c>
      <c r="D1908" s="1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 s="2">
        <v>2.952</v>
      </c>
      <c r="S1908">
        <v>2</v>
      </c>
      <c r="T1908">
        <v>0.7</v>
      </c>
      <c r="U1908" s="2">
        <v>-2.1648000000000001</v>
      </c>
      <c r="V1908" s="3">
        <f xml:space="preserve"> SalesData[[#This Row],[Profit]]/SalesData[[#This Row],[Sales]]</f>
        <v>-0.73333333333333339</v>
      </c>
      <c r="W1908" s="1">
        <f>EOMONTH(SalesData[[#This Row],[Order Date]],0)</f>
        <v>42521</v>
      </c>
    </row>
    <row r="1909" spans="1:23" x14ac:dyDescent="0.3">
      <c r="A1909">
        <v>1908</v>
      </c>
      <c r="B1909" t="s">
        <v>5313</v>
      </c>
      <c r="C1909" s="1">
        <v>42507</v>
      </c>
      <c r="D1909" s="1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 s="2">
        <v>27.018000000000001</v>
      </c>
      <c r="S1909">
        <v>6</v>
      </c>
      <c r="T1909">
        <v>0.7</v>
      </c>
      <c r="U1909" s="2">
        <v>-21.6144</v>
      </c>
      <c r="V1909" s="3">
        <f xml:space="preserve"> SalesData[[#This Row],[Profit]]/SalesData[[#This Row],[Sales]]</f>
        <v>-0.79999999999999993</v>
      </c>
      <c r="W1909" s="1">
        <f>EOMONTH(SalesData[[#This Row],[Order Date]],0)</f>
        <v>42521</v>
      </c>
    </row>
    <row r="1910" spans="1:23" x14ac:dyDescent="0.3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 s="2">
        <v>136.91999999999999</v>
      </c>
      <c r="S1910">
        <v>4</v>
      </c>
      <c r="T1910">
        <v>0</v>
      </c>
      <c r="U1910" s="2">
        <v>41.076000000000001</v>
      </c>
      <c r="V1910" s="3">
        <f xml:space="preserve"> SalesData[[#This Row],[Profit]]/SalesData[[#This Row],[Sales]]</f>
        <v>0.30000000000000004</v>
      </c>
      <c r="W1910" s="1">
        <f>EOMONTH(SalesData[[#This Row],[Order Date]],0)</f>
        <v>42063</v>
      </c>
    </row>
    <row r="1911" spans="1:23" x14ac:dyDescent="0.3">
      <c r="A1911">
        <v>1910</v>
      </c>
      <c r="B1911" t="s">
        <v>5321</v>
      </c>
      <c r="C1911" s="1">
        <v>43087</v>
      </c>
      <c r="D1911" s="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 s="2">
        <v>18.96</v>
      </c>
      <c r="S1911">
        <v>2</v>
      </c>
      <c r="T1911">
        <v>0</v>
      </c>
      <c r="U1911" s="2">
        <v>8.532</v>
      </c>
      <c r="V1911" s="3">
        <f xml:space="preserve"> SalesData[[#This Row],[Profit]]/SalesData[[#This Row],[Sales]]</f>
        <v>0.44999999999999996</v>
      </c>
      <c r="W1911" s="1">
        <f>EOMONTH(SalesData[[#This Row],[Order Date]],0)</f>
        <v>43100</v>
      </c>
    </row>
    <row r="1912" spans="1:23" x14ac:dyDescent="0.3">
      <c r="A1912">
        <v>1911</v>
      </c>
      <c r="B1912" t="s">
        <v>5326</v>
      </c>
      <c r="C1912" s="1">
        <v>42689</v>
      </c>
      <c r="D1912" s="1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 s="2">
        <v>99.39</v>
      </c>
      <c r="S1912">
        <v>3</v>
      </c>
      <c r="T1912">
        <v>0</v>
      </c>
      <c r="U1912" s="2">
        <v>40.749899999999997</v>
      </c>
      <c r="V1912" s="3">
        <f xml:space="preserve"> SalesData[[#This Row],[Profit]]/SalesData[[#This Row],[Sales]]</f>
        <v>0.41</v>
      </c>
      <c r="W1912" s="1">
        <f>EOMONTH(SalesData[[#This Row],[Order Date]],0)</f>
        <v>42704</v>
      </c>
    </row>
    <row r="1913" spans="1:23" x14ac:dyDescent="0.3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 s="2">
        <v>273.89600000000002</v>
      </c>
      <c r="S1913">
        <v>7</v>
      </c>
      <c r="T1913">
        <v>0.2</v>
      </c>
      <c r="U1913" s="2">
        <v>92.439899999999994</v>
      </c>
      <c r="V1913" s="3">
        <f xml:space="preserve"> SalesData[[#This Row],[Profit]]/SalesData[[#This Row],[Sales]]</f>
        <v>0.33749999999999997</v>
      </c>
      <c r="W1913" s="1">
        <f>EOMONTH(SalesData[[#This Row],[Order Date]],0)</f>
        <v>42947</v>
      </c>
    </row>
    <row r="1914" spans="1:23" x14ac:dyDescent="0.3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 s="2">
        <v>597.13199999999995</v>
      </c>
      <c r="S1914">
        <v>3</v>
      </c>
      <c r="T1914">
        <v>0.4</v>
      </c>
      <c r="U1914" s="2">
        <v>49.761000000000003</v>
      </c>
      <c r="V1914" s="3">
        <f xml:space="preserve"> SalesData[[#This Row],[Profit]]/SalesData[[#This Row],[Sales]]</f>
        <v>8.3333333333333343E-2</v>
      </c>
      <c r="W1914" s="1">
        <f>EOMONTH(SalesData[[#This Row],[Order Date]],0)</f>
        <v>42947</v>
      </c>
    </row>
    <row r="1915" spans="1:23" x14ac:dyDescent="0.3">
      <c r="A1915">
        <v>1914</v>
      </c>
      <c r="B1915" t="s">
        <v>5332</v>
      </c>
      <c r="C1915" s="1">
        <v>41654</v>
      </c>
      <c r="D1915" s="1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 s="2">
        <v>149.94999999999999</v>
      </c>
      <c r="S1915">
        <v>5</v>
      </c>
      <c r="T1915">
        <v>0</v>
      </c>
      <c r="U1915" s="2">
        <v>65.977999999999994</v>
      </c>
      <c r="V1915" s="3">
        <f xml:space="preserve"> SalesData[[#This Row],[Profit]]/SalesData[[#This Row],[Sales]]</f>
        <v>0.44</v>
      </c>
      <c r="W1915" s="1">
        <f>EOMONTH(SalesData[[#This Row],[Order Date]],0)</f>
        <v>41670</v>
      </c>
    </row>
    <row r="1916" spans="1:23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 s="2">
        <v>4.6079999999999997</v>
      </c>
      <c r="S1916">
        <v>2</v>
      </c>
      <c r="T1916">
        <v>0.2</v>
      </c>
      <c r="U1916" s="2">
        <v>1.6704000000000001</v>
      </c>
      <c r="V1916" s="3">
        <f xml:space="preserve"> SalesData[[#This Row],[Profit]]/SalesData[[#This Row],[Sales]]</f>
        <v>0.36250000000000004</v>
      </c>
      <c r="W1916" s="1">
        <f>EOMONTH(SalesData[[#This Row],[Order Date]],0)</f>
        <v>42855</v>
      </c>
    </row>
    <row r="1917" spans="1:23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 s="2">
        <v>15.528</v>
      </c>
      <c r="S1917">
        <v>3</v>
      </c>
      <c r="T1917">
        <v>0.2</v>
      </c>
      <c r="U1917" s="2">
        <v>4.8525</v>
      </c>
      <c r="V1917" s="3">
        <f xml:space="preserve"> SalesData[[#This Row],[Profit]]/SalesData[[#This Row],[Sales]]</f>
        <v>0.3125</v>
      </c>
      <c r="W1917" s="1">
        <f>EOMONTH(SalesData[[#This Row],[Order Date]],0)</f>
        <v>42855</v>
      </c>
    </row>
    <row r="1918" spans="1:23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 s="2">
        <v>11.952</v>
      </c>
      <c r="S1918">
        <v>3</v>
      </c>
      <c r="T1918">
        <v>0.2</v>
      </c>
      <c r="U1918" s="2">
        <v>3.8843999999999999</v>
      </c>
      <c r="V1918" s="3">
        <f xml:space="preserve"> SalesData[[#This Row],[Profit]]/SalesData[[#This Row],[Sales]]</f>
        <v>0.32500000000000001</v>
      </c>
      <c r="W1918" s="1">
        <f>EOMONTH(SalesData[[#This Row],[Order Date]],0)</f>
        <v>42855</v>
      </c>
    </row>
    <row r="1919" spans="1:23" x14ac:dyDescent="0.3">
      <c r="A1919">
        <v>1918</v>
      </c>
      <c r="B1919" t="s">
        <v>5339</v>
      </c>
      <c r="C1919" s="1">
        <v>42316</v>
      </c>
      <c r="D1919" s="1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 s="2">
        <v>11.65</v>
      </c>
      <c r="S1919">
        <v>5</v>
      </c>
      <c r="T1919">
        <v>0</v>
      </c>
      <c r="U1919" s="2">
        <v>3.3784999999999998</v>
      </c>
      <c r="V1919" s="3">
        <f xml:space="preserve"> SalesData[[#This Row],[Profit]]/SalesData[[#This Row],[Sales]]</f>
        <v>0.28999999999999998</v>
      </c>
      <c r="W1919" s="1">
        <f>EOMONTH(SalesData[[#This Row],[Order Date]],0)</f>
        <v>42338</v>
      </c>
    </row>
    <row r="1920" spans="1:23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 s="2">
        <v>299.89999999999998</v>
      </c>
      <c r="S1920">
        <v>2</v>
      </c>
      <c r="T1920">
        <v>0</v>
      </c>
      <c r="U1920" s="2">
        <v>74.974999999999994</v>
      </c>
      <c r="V1920" s="3">
        <f xml:space="preserve"> SalesData[[#This Row],[Profit]]/SalesData[[#This Row],[Sales]]</f>
        <v>0.25</v>
      </c>
      <c r="W1920" s="1">
        <f>EOMONTH(SalesData[[#This Row],[Order Date]],0)</f>
        <v>42308</v>
      </c>
    </row>
    <row r="1921" spans="1:23" x14ac:dyDescent="0.3">
      <c r="A1921">
        <v>1920</v>
      </c>
      <c r="B1921" t="s">
        <v>5345</v>
      </c>
      <c r="C1921" s="1">
        <v>42964</v>
      </c>
      <c r="D1921" s="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 s="2">
        <v>895.92</v>
      </c>
      <c r="S1921">
        <v>5</v>
      </c>
      <c r="T1921">
        <v>0.2</v>
      </c>
      <c r="U1921" s="2">
        <v>302.37299999999999</v>
      </c>
      <c r="V1921" s="3">
        <f xml:space="preserve"> SalesData[[#This Row],[Profit]]/SalesData[[#This Row],[Sales]]</f>
        <v>0.33750000000000002</v>
      </c>
      <c r="W1921" s="1">
        <f>EOMONTH(SalesData[[#This Row],[Order Date]],0)</f>
        <v>42978</v>
      </c>
    </row>
    <row r="1922" spans="1:23" x14ac:dyDescent="0.3">
      <c r="A1922">
        <v>1921</v>
      </c>
      <c r="B1922" t="s">
        <v>5345</v>
      </c>
      <c r="C1922" s="1">
        <v>42964</v>
      </c>
      <c r="D1922" s="1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 s="2">
        <v>462.56400000000002</v>
      </c>
      <c r="S1922">
        <v>2</v>
      </c>
      <c r="T1922">
        <v>0.1</v>
      </c>
      <c r="U1922" s="2">
        <v>97.6524</v>
      </c>
      <c r="V1922" s="3">
        <f xml:space="preserve"> SalesData[[#This Row],[Profit]]/SalesData[[#This Row],[Sales]]</f>
        <v>0.21111111111111111</v>
      </c>
      <c r="W1922" s="1">
        <f>EOMONTH(SalesData[[#This Row],[Order Date]],0)</f>
        <v>42978</v>
      </c>
    </row>
    <row r="1923" spans="1:23" x14ac:dyDescent="0.3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 s="2">
        <v>15.007999999999999</v>
      </c>
      <c r="S1923">
        <v>2</v>
      </c>
      <c r="T1923">
        <v>0.2</v>
      </c>
      <c r="U1923" s="2">
        <v>1.5007999999999999</v>
      </c>
      <c r="V1923" s="3">
        <f xml:space="preserve"> SalesData[[#This Row],[Profit]]/SalesData[[#This Row],[Sales]]</f>
        <v>0.1</v>
      </c>
      <c r="W1923" s="1">
        <f>EOMONTH(SalesData[[#This Row],[Order Date]],0)</f>
        <v>42308</v>
      </c>
    </row>
    <row r="1924" spans="1:23" x14ac:dyDescent="0.3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 s="2">
        <v>863.64</v>
      </c>
      <c r="S1924">
        <v>9</v>
      </c>
      <c r="T1924">
        <v>0.2</v>
      </c>
      <c r="U1924" s="2">
        <v>107.955</v>
      </c>
      <c r="V1924" s="3">
        <f xml:space="preserve"> SalesData[[#This Row],[Profit]]/SalesData[[#This Row],[Sales]]</f>
        <v>0.125</v>
      </c>
      <c r="W1924" s="1">
        <f>EOMONTH(SalesData[[#This Row],[Order Date]],0)</f>
        <v>42582</v>
      </c>
    </row>
    <row r="1925" spans="1:23" x14ac:dyDescent="0.3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 s="2">
        <v>47.616</v>
      </c>
      <c r="S1925">
        <v>3</v>
      </c>
      <c r="T1925">
        <v>0.2</v>
      </c>
      <c r="U1925" s="2">
        <v>3.5712000000000002</v>
      </c>
      <c r="V1925" s="3">
        <f xml:space="preserve"> SalesData[[#This Row],[Profit]]/SalesData[[#This Row],[Sales]]</f>
        <v>7.4999999999999997E-2</v>
      </c>
      <c r="W1925" s="1">
        <f>EOMONTH(SalesData[[#This Row],[Order Date]],0)</f>
        <v>42582</v>
      </c>
    </row>
    <row r="1926" spans="1:23" x14ac:dyDescent="0.3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 s="2">
        <v>92.94</v>
      </c>
      <c r="S1926">
        <v>3</v>
      </c>
      <c r="T1926">
        <v>0</v>
      </c>
      <c r="U1926" s="2">
        <v>41.823</v>
      </c>
      <c r="V1926" s="3">
        <f xml:space="preserve"> SalesData[[#This Row],[Profit]]/SalesData[[#This Row],[Sales]]</f>
        <v>0.45</v>
      </c>
      <c r="W1926" s="1">
        <f>EOMONTH(SalesData[[#This Row],[Order Date]],0)</f>
        <v>43100</v>
      </c>
    </row>
    <row r="1927" spans="1:23" x14ac:dyDescent="0.3">
      <c r="A1927">
        <v>1926</v>
      </c>
      <c r="B1927" t="s">
        <v>5363</v>
      </c>
      <c r="C1927" s="1">
        <v>42803</v>
      </c>
      <c r="D1927" s="1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 s="2">
        <v>199.98</v>
      </c>
      <c r="S1927">
        <v>2</v>
      </c>
      <c r="T1927">
        <v>0</v>
      </c>
      <c r="U1927" s="2">
        <v>69.992999999999995</v>
      </c>
      <c r="V1927" s="3">
        <f xml:space="preserve"> SalesData[[#This Row],[Profit]]/SalesData[[#This Row],[Sales]]</f>
        <v>0.35</v>
      </c>
      <c r="W1927" s="1">
        <f>EOMONTH(SalesData[[#This Row],[Order Date]],0)</f>
        <v>42825</v>
      </c>
    </row>
    <row r="1928" spans="1:23" x14ac:dyDescent="0.3">
      <c r="A1928">
        <v>1927</v>
      </c>
      <c r="B1928" t="s">
        <v>5365</v>
      </c>
      <c r="C1928" s="1">
        <v>42530</v>
      </c>
      <c r="D1928" s="1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 s="2">
        <v>177.48</v>
      </c>
      <c r="S1928">
        <v>3</v>
      </c>
      <c r="T1928">
        <v>0.2</v>
      </c>
      <c r="U1928" s="2">
        <v>19.9665</v>
      </c>
      <c r="V1928" s="3">
        <f xml:space="preserve"> SalesData[[#This Row],[Profit]]/SalesData[[#This Row],[Sales]]</f>
        <v>0.1125</v>
      </c>
      <c r="W1928" s="1">
        <f>EOMONTH(SalesData[[#This Row],[Order Date]],0)</f>
        <v>42551</v>
      </c>
    </row>
    <row r="1929" spans="1:23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 s="2">
        <v>88.768000000000001</v>
      </c>
      <c r="S1929">
        <v>2</v>
      </c>
      <c r="T1929">
        <v>0.2</v>
      </c>
      <c r="U1929" s="2">
        <v>31.0688</v>
      </c>
      <c r="V1929" s="3">
        <f xml:space="preserve"> SalesData[[#This Row],[Profit]]/SalesData[[#This Row],[Sales]]</f>
        <v>0.35</v>
      </c>
      <c r="W1929" s="1">
        <f>EOMONTH(SalesData[[#This Row],[Order Date]],0)</f>
        <v>43069</v>
      </c>
    </row>
    <row r="1930" spans="1:23" x14ac:dyDescent="0.3">
      <c r="A1930">
        <v>1929</v>
      </c>
      <c r="B1930" t="s">
        <v>5369</v>
      </c>
      <c r="C1930" s="1">
        <v>42810</v>
      </c>
      <c r="D1930" s="1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 s="2">
        <v>6.48</v>
      </c>
      <c r="S1930">
        <v>1</v>
      </c>
      <c r="T1930">
        <v>0</v>
      </c>
      <c r="U1930" s="2">
        <v>3.1103999999999998</v>
      </c>
      <c r="V1930" s="3">
        <f xml:space="preserve"> SalesData[[#This Row],[Profit]]/SalesData[[#This Row],[Sales]]</f>
        <v>0.47999999999999993</v>
      </c>
      <c r="W1930" s="1">
        <f>EOMONTH(SalesData[[#This Row],[Order Date]],0)</f>
        <v>42825</v>
      </c>
    </row>
    <row r="1931" spans="1:23" x14ac:dyDescent="0.3">
      <c r="A1931">
        <v>1930</v>
      </c>
      <c r="B1931" t="s">
        <v>5369</v>
      </c>
      <c r="C1931" s="1">
        <v>42810</v>
      </c>
      <c r="D1931" s="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 s="2">
        <v>46.51</v>
      </c>
      <c r="S1931">
        <v>1</v>
      </c>
      <c r="T1931">
        <v>0</v>
      </c>
      <c r="U1931" s="2">
        <v>1.8604000000000001</v>
      </c>
      <c r="V1931" s="3">
        <f xml:space="preserve"> SalesData[[#This Row],[Profit]]/SalesData[[#This Row],[Sales]]</f>
        <v>0.04</v>
      </c>
      <c r="W1931" s="1">
        <f>EOMONTH(SalesData[[#This Row],[Order Date]],0)</f>
        <v>42825</v>
      </c>
    </row>
    <row r="1932" spans="1:23" x14ac:dyDescent="0.3">
      <c r="A1932">
        <v>1931</v>
      </c>
      <c r="B1932" t="s">
        <v>5369</v>
      </c>
      <c r="C1932" s="1">
        <v>42810</v>
      </c>
      <c r="D1932" s="1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 s="2">
        <v>659.976</v>
      </c>
      <c r="S1932">
        <v>3</v>
      </c>
      <c r="T1932">
        <v>0.2</v>
      </c>
      <c r="U1932" s="2">
        <v>49.498199999999997</v>
      </c>
      <c r="V1932" s="3">
        <f xml:space="preserve"> SalesData[[#This Row],[Profit]]/SalesData[[#This Row],[Sales]]</f>
        <v>7.4999999999999997E-2</v>
      </c>
      <c r="W1932" s="1">
        <f>EOMONTH(SalesData[[#This Row],[Order Date]],0)</f>
        <v>42825</v>
      </c>
    </row>
    <row r="1933" spans="1:23" x14ac:dyDescent="0.3">
      <c r="A1933">
        <v>1932</v>
      </c>
      <c r="B1933" t="s">
        <v>5373</v>
      </c>
      <c r="C1933" s="1">
        <v>42701</v>
      </c>
      <c r="D1933" s="1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 s="2">
        <v>271.99200000000002</v>
      </c>
      <c r="S1933">
        <v>1</v>
      </c>
      <c r="T1933">
        <v>0.2</v>
      </c>
      <c r="U1933" s="2">
        <v>23.799299999999999</v>
      </c>
      <c r="V1933" s="3">
        <f xml:space="preserve"> SalesData[[#This Row],[Profit]]/SalesData[[#This Row],[Sales]]</f>
        <v>8.7499999999999994E-2</v>
      </c>
      <c r="W1933" s="1">
        <f>EOMONTH(SalesData[[#This Row],[Order Date]],0)</f>
        <v>42704</v>
      </c>
    </row>
    <row r="1934" spans="1:23" x14ac:dyDescent="0.3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 s="2">
        <v>145.74</v>
      </c>
      <c r="S1934">
        <v>3</v>
      </c>
      <c r="T1934">
        <v>0</v>
      </c>
      <c r="U1934" s="2">
        <v>23.3184</v>
      </c>
      <c r="V1934" s="3">
        <f xml:space="preserve"> SalesData[[#This Row],[Profit]]/SalesData[[#This Row],[Sales]]</f>
        <v>0.16</v>
      </c>
      <c r="W1934" s="1">
        <f>EOMONTH(SalesData[[#This Row],[Order Date]],0)</f>
        <v>42978</v>
      </c>
    </row>
    <row r="1935" spans="1:23" x14ac:dyDescent="0.3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 s="2">
        <v>15.4</v>
      </c>
      <c r="S1935">
        <v>5</v>
      </c>
      <c r="T1935">
        <v>0</v>
      </c>
      <c r="U1935" s="2">
        <v>7.3920000000000003</v>
      </c>
      <c r="V1935" s="3">
        <f xml:space="preserve"> SalesData[[#This Row],[Profit]]/SalesData[[#This Row],[Sales]]</f>
        <v>0.48000000000000004</v>
      </c>
      <c r="W1935" s="1">
        <f>EOMONTH(SalesData[[#This Row],[Order Date]],0)</f>
        <v>42978</v>
      </c>
    </row>
    <row r="1936" spans="1:23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 s="2">
        <v>244.55</v>
      </c>
      <c r="S1936">
        <v>5</v>
      </c>
      <c r="T1936">
        <v>0</v>
      </c>
      <c r="U1936" s="2">
        <v>114.9385</v>
      </c>
      <c r="V1936" s="3">
        <f xml:space="preserve"> SalesData[[#This Row],[Profit]]/SalesData[[#This Row],[Sales]]</f>
        <v>0.47</v>
      </c>
      <c r="W1936" s="1">
        <f>EOMONTH(SalesData[[#This Row],[Order Date]],0)</f>
        <v>43069</v>
      </c>
    </row>
    <row r="1937" spans="1:23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 s="2">
        <v>166.16</v>
      </c>
      <c r="S1937">
        <v>8</v>
      </c>
      <c r="T1937">
        <v>0</v>
      </c>
      <c r="U1937" s="2">
        <v>59.817599999999999</v>
      </c>
      <c r="V1937" s="3">
        <f xml:space="preserve"> SalesData[[#This Row],[Profit]]/SalesData[[#This Row],[Sales]]</f>
        <v>0.36</v>
      </c>
      <c r="W1937" s="1">
        <f>EOMONTH(SalesData[[#This Row],[Order Date]],0)</f>
        <v>43069</v>
      </c>
    </row>
    <row r="1938" spans="1:23" x14ac:dyDescent="0.3">
      <c r="A1938">
        <v>1937</v>
      </c>
      <c r="B1938" t="s">
        <v>5382</v>
      </c>
      <c r="C1938" s="1">
        <v>42149</v>
      </c>
      <c r="D1938" s="1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 s="2">
        <v>14.73</v>
      </c>
      <c r="S1938">
        <v>3</v>
      </c>
      <c r="T1938">
        <v>0</v>
      </c>
      <c r="U1938" s="2">
        <v>4.8609</v>
      </c>
      <c r="V1938" s="3">
        <f xml:space="preserve"> SalesData[[#This Row],[Profit]]/SalesData[[#This Row],[Sales]]</f>
        <v>0.33</v>
      </c>
      <c r="W1938" s="1">
        <f>EOMONTH(SalesData[[#This Row],[Order Date]],0)</f>
        <v>42155</v>
      </c>
    </row>
    <row r="1939" spans="1:23" x14ac:dyDescent="0.3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 s="2">
        <v>19.968</v>
      </c>
      <c r="S1939">
        <v>2</v>
      </c>
      <c r="T1939">
        <v>0.7</v>
      </c>
      <c r="U1939" s="2">
        <v>-13.311999999999999</v>
      </c>
      <c r="V1939" s="3">
        <f xml:space="preserve"> SalesData[[#This Row],[Profit]]/SalesData[[#This Row],[Sales]]</f>
        <v>-0.66666666666666663</v>
      </c>
      <c r="W1939" s="1">
        <f>EOMONTH(SalesData[[#This Row],[Order Date]],0)</f>
        <v>42582</v>
      </c>
    </row>
    <row r="1940" spans="1:23" x14ac:dyDescent="0.3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 s="2">
        <v>33.488</v>
      </c>
      <c r="S1940">
        <v>7</v>
      </c>
      <c r="T1940">
        <v>0.2</v>
      </c>
      <c r="U1940" s="2">
        <v>-1.2558</v>
      </c>
      <c r="V1940" s="3">
        <f xml:space="preserve"> SalesData[[#This Row],[Profit]]/SalesData[[#This Row],[Sales]]</f>
        <v>-3.7499999999999999E-2</v>
      </c>
      <c r="W1940" s="1">
        <f>EOMONTH(SalesData[[#This Row],[Order Date]],0)</f>
        <v>42582</v>
      </c>
    </row>
    <row r="1941" spans="1:23" x14ac:dyDescent="0.3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 s="2">
        <v>8.7360000000000007</v>
      </c>
      <c r="S1941">
        <v>4</v>
      </c>
      <c r="T1941">
        <v>0.7</v>
      </c>
      <c r="U1941" s="2">
        <v>-6.1151999999999997</v>
      </c>
      <c r="V1941" s="3">
        <f xml:space="preserve"> SalesData[[#This Row],[Profit]]/SalesData[[#This Row],[Sales]]</f>
        <v>-0.7</v>
      </c>
      <c r="W1941" s="1">
        <f>EOMONTH(SalesData[[#This Row],[Order Date]],0)</f>
        <v>42582</v>
      </c>
    </row>
    <row r="1942" spans="1:23" x14ac:dyDescent="0.3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 s="2">
        <v>662.88</v>
      </c>
      <c r="S1942">
        <v>3</v>
      </c>
      <c r="T1942">
        <v>0.2</v>
      </c>
      <c r="U1942" s="2">
        <v>74.573999999999998</v>
      </c>
      <c r="V1942" s="3">
        <f xml:space="preserve"> SalesData[[#This Row],[Profit]]/SalesData[[#This Row],[Sales]]</f>
        <v>0.1125</v>
      </c>
      <c r="W1942" s="1">
        <f>EOMONTH(SalesData[[#This Row],[Order Date]],0)</f>
        <v>42582</v>
      </c>
    </row>
    <row r="1943" spans="1:23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 s="2">
        <v>47.36</v>
      </c>
      <c r="S1943">
        <v>4</v>
      </c>
      <c r="T1943">
        <v>0.2</v>
      </c>
      <c r="U1943" s="2">
        <v>17.760000000000002</v>
      </c>
      <c r="V1943" s="3">
        <f xml:space="preserve"> SalesData[[#This Row],[Profit]]/SalesData[[#This Row],[Sales]]</f>
        <v>0.37500000000000006</v>
      </c>
      <c r="W1943" s="1">
        <f>EOMONTH(SalesData[[#This Row],[Order Date]],0)</f>
        <v>42978</v>
      </c>
    </row>
    <row r="1944" spans="1:23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 s="2">
        <v>27.44</v>
      </c>
      <c r="S1944">
        <v>2</v>
      </c>
      <c r="T1944">
        <v>0.2</v>
      </c>
      <c r="U1944" s="2">
        <v>2.4009999999999998</v>
      </c>
      <c r="V1944" s="3">
        <f xml:space="preserve"> SalesData[[#This Row],[Profit]]/SalesData[[#This Row],[Sales]]</f>
        <v>8.7499999999999994E-2</v>
      </c>
      <c r="W1944" s="1">
        <f>EOMONTH(SalesData[[#This Row],[Order Date]],0)</f>
        <v>42978</v>
      </c>
    </row>
    <row r="1945" spans="1:23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 s="2">
        <v>3.24</v>
      </c>
      <c r="S1945">
        <v>9</v>
      </c>
      <c r="T1945">
        <v>0.8</v>
      </c>
      <c r="U1945" s="2">
        <v>-5.1840000000000002</v>
      </c>
      <c r="V1945" s="3">
        <f xml:space="preserve"> SalesData[[#This Row],[Profit]]/SalesData[[#This Row],[Sales]]</f>
        <v>-1.5999999999999999</v>
      </c>
      <c r="W1945" s="1">
        <f>EOMONTH(SalesData[[#This Row],[Order Date]],0)</f>
        <v>42978</v>
      </c>
    </row>
    <row r="1946" spans="1:23" x14ac:dyDescent="0.3">
      <c r="A1946">
        <v>1945</v>
      </c>
      <c r="B1946" t="s">
        <v>5393</v>
      </c>
      <c r="C1946" s="1">
        <v>42541</v>
      </c>
      <c r="D1946" s="1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 s="2">
        <v>95.968000000000004</v>
      </c>
      <c r="S1946">
        <v>4</v>
      </c>
      <c r="T1946">
        <v>0.2</v>
      </c>
      <c r="U1946" s="2">
        <v>26.391200000000001</v>
      </c>
      <c r="V1946" s="3">
        <f xml:space="preserve"> SalesData[[#This Row],[Profit]]/SalesData[[#This Row],[Sales]]</f>
        <v>0.27500000000000002</v>
      </c>
      <c r="W1946" s="1">
        <f>EOMONTH(SalesData[[#This Row],[Order Date]],0)</f>
        <v>42551</v>
      </c>
    </row>
    <row r="1947" spans="1:23" x14ac:dyDescent="0.3">
      <c r="A1947">
        <v>1946</v>
      </c>
      <c r="B1947" t="s">
        <v>5393</v>
      </c>
      <c r="C1947" s="1">
        <v>42541</v>
      </c>
      <c r="D1947" s="1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 s="2">
        <v>10.368</v>
      </c>
      <c r="S1947">
        <v>2</v>
      </c>
      <c r="T1947">
        <v>0.2</v>
      </c>
      <c r="U1947" s="2">
        <v>3.6288</v>
      </c>
      <c r="V1947" s="3">
        <f xml:space="preserve"> SalesData[[#This Row],[Profit]]/SalesData[[#This Row],[Sales]]</f>
        <v>0.35</v>
      </c>
      <c r="W1947" s="1">
        <f>EOMONTH(SalesData[[#This Row],[Order Date]],0)</f>
        <v>42551</v>
      </c>
    </row>
    <row r="1948" spans="1:23" x14ac:dyDescent="0.3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 s="2">
        <v>23.1</v>
      </c>
      <c r="S1948">
        <v>2</v>
      </c>
      <c r="T1948">
        <v>0</v>
      </c>
      <c r="U1948" s="2">
        <v>6.468</v>
      </c>
      <c r="V1948" s="3">
        <f xml:space="preserve"> SalesData[[#This Row],[Profit]]/SalesData[[#This Row],[Sales]]</f>
        <v>0.27999999999999997</v>
      </c>
      <c r="W1948" s="1">
        <f>EOMONTH(SalesData[[#This Row],[Order Date]],0)</f>
        <v>43008</v>
      </c>
    </row>
    <row r="1949" spans="1:23" x14ac:dyDescent="0.3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 s="2">
        <v>11.54</v>
      </c>
      <c r="S1949">
        <v>2</v>
      </c>
      <c r="T1949">
        <v>0</v>
      </c>
      <c r="U1949" s="2">
        <v>3.4620000000000002</v>
      </c>
      <c r="V1949" s="3">
        <f xml:space="preserve"> SalesData[[#This Row],[Profit]]/SalesData[[#This Row],[Sales]]</f>
        <v>0.30000000000000004</v>
      </c>
      <c r="W1949" s="1">
        <f>EOMONTH(SalesData[[#This Row],[Order Date]],0)</f>
        <v>43008</v>
      </c>
    </row>
    <row r="1950" spans="1:23" x14ac:dyDescent="0.3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 s="2">
        <v>254.52600000000001</v>
      </c>
      <c r="S1950">
        <v>1</v>
      </c>
      <c r="T1950">
        <v>0.4</v>
      </c>
      <c r="U1950" s="2">
        <v>-93.3262</v>
      </c>
      <c r="V1950" s="3">
        <f xml:space="preserve"> SalesData[[#This Row],[Profit]]/SalesData[[#This Row],[Sales]]</f>
        <v>-0.36666666666666664</v>
      </c>
      <c r="W1950" s="1">
        <f>EOMONTH(SalesData[[#This Row],[Order Date]],0)</f>
        <v>43008</v>
      </c>
    </row>
    <row r="1951" spans="1:23" x14ac:dyDescent="0.3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 s="2">
        <v>12.98</v>
      </c>
      <c r="S1951">
        <v>1</v>
      </c>
      <c r="T1951">
        <v>0</v>
      </c>
      <c r="U1951" s="2">
        <v>3.7642000000000002</v>
      </c>
      <c r="V1951" s="3">
        <f xml:space="preserve"> SalesData[[#This Row],[Profit]]/SalesData[[#This Row],[Sales]]</f>
        <v>0.28999999999999998</v>
      </c>
      <c r="W1951" s="1">
        <f>EOMONTH(SalesData[[#This Row],[Order Date]],0)</f>
        <v>43008</v>
      </c>
    </row>
    <row r="1952" spans="1:23" x14ac:dyDescent="0.3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 s="2">
        <v>26.431999999999999</v>
      </c>
      <c r="S1952">
        <v>8</v>
      </c>
      <c r="T1952">
        <v>0.2</v>
      </c>
      <c r="U1952" s="2">
        <v>8.9207999999999998</v>
      </c>
      <c r="V1952" s="3">
        <f xml:space="preserve"> SalesData[[#This Row],[Profit]]/SalesData[[#This Row],[Sales]]</f>
        <v>0.33750000000000002</v>
      </c>
      <c r="W1952" s="1">
        <f>EOMONTH(SalesData[[#This Row],[Order Date]],0)</f>
        <v>43008</v>
      </c>
    </row>
    <row r="1953" spans="1:23" x14ac:dyDescent="0.3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 s="2">
        <v>197.97</v>
      </c>
      <c r="S1953">
        <v>3</v>
      </c>
      <c r="T1953">
        <v>0</v>
      </c>
      <c r="U1953" s="2">
        <v>57.411299999999997</v>
      </c>
      <c r="V1953" s="3">
        <f xml:space="preserve"> SalesData[[#This Row],[Profit]]/SalesData[[#This Row],[Sales]]</f>
        <v>0.28999999999999998</v>
      </c>
      <c r="W1953" s="1">
        <f>EOMONTH(SalesData[[#This Row],[Order Date]],0)</f>
        <v>43008</v>
      </c>
    </row>
    <row r="1954" spans="1:23" x14ac:dyDescent="0.3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 s="2">
        <v>18.899999999999999</v>
      </c>
      <c r="S1954">
        <v>6</v>
      </c>
      <c r="T1954">
        <v>0</v>
      </c>
      <c r="U1954" s="2">
        <v>9.0719999999999992</v>
      </c>
      <c r="V1954" s="3">
        <f xml:space="preserve"> SalesData[[#This Row],[Profit]]/SalesData[[#This Row],[Sales]]</f>
        <v>0.48</v>
      </c>
      <c r="W1954" s="1">
        <f>EOMONTH(SalesData[[#This Row],[Order Date]],0)</f>
        <v>43008</v>
      </c>
    </row>
    <row r="1955" spans="1:23" x14ac:dyDescent="0.3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 s="2">
        <v>1282.4100000000001</v>
      </c>
      <c r="S1955">
        <v>5</v>
      </c>
      <c r="T1955">
        <v>0.1</v>
      </c>
      <c r="U1955" s="2">
        <v>213.73500000000001</v>
      </c>
      <c r="V1955" s="3">
        <f xml:space="preserve"> SalesData[[#This Row],[Profit]]/SalesData[[#This Row],[Sales]]</f>
        <v>0.16666666666666666</v>
      </c>
      <c r="W1955" s="1">
        <f>EOMONTH(SalesData[[#This Row],[Order Date]],0)</f>
        <v>43008</v>
      </c>
    </row>
    <row r="1956" spans="1:23" x14ac:dyDescent="0.3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 s="2">
        <v>4.92</v>
      </c>
      <c r="S1956">
        <v>3</v>
      </c>
      <c r="T1956">
        <v>0</v>
      </c>
      <c r="U1956" s="2">
        <v>2.214</v>
      </c>
      <c r="V1956" s="3">
        <f xml:space="preserve"> SalesData[[#This Row],[Profit]]/SalesData[[#This Row],[Sales]]</f>
        <v>0.45</v>
      </c>
      <c r="W1956" s="1">
        <f>EOMONTH(SalesData[[#This Row],[Order Date]],0)</f>
        <v>43008</v>
      </c>
    </row>
    <row r="1957" spans="1:23" x14ac:dyDescent="0.3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 s="2">
        <v>238</v>
      </c>
      <c r="S1957">
        <v>2</v>
      </c>
      <c r="T1957">
        <v>0</v>
      </c>
      <c r="U1957" s="2">
        <v>38.08</v>
      </c>
      <c r="V1957" s="3">
        <f xml:space="preserve"> SalesData[[#This Row],[Profit]]/SalesData[[#This Row],[Sales]]</f>
        <v>0.16</v>
      </c>
      <c r="W1957" s="1">
        <f>EOMONTH(SalesData[[#This Row],[Order Date]],0)</f>
        <v>43008</v>
      </c>
    </row>
    <row r="1958" spans="1:23" x14ac:dyDescent="0.3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 s="2">
        <v>167.97</v>
      </c>
      <c r="S1958">
        <v>3</v>
      </c>
      <c r="T1958">
        <v>0</v>
      </c>
      <c r="U1958" s="2">
        <v>40.312800000000003</v>
      </c>
      <c r="V1958" s="3">
        <f xml:space="preserve"> SalesData[[#This Row],[Profit]]/SalesData[[#This Row],[Sales]]</f>
        <v>0.24000000000000002</v>
      </c>
      <c r="W1958" s="1">
        <f>EOMONTH(SalesData[[#This Row],[Order Date]],0)</f>
        <v>43008</v>
      </c>
    </row>
    <row r="1959" spans="1:23" x14ac:dyDescent="0.3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 s="2">
        <v>17.12</v>
      </c>
      <c r="S1959">
        <v>4</v>
      </c>
      <c r="T1959">
        <v>0</v>
      </c>
      <c r="U1959" s="2">
        <v>7.7039999999999997</v>
      </c>
      <c r="V1959" s="3">
        <f xml:space="preserve"> SalesData[[#This Row],[Profit]]/SalesData[[#This Row],[Sales]]</f>
        <v>0.44999999999999996</v>
      </c>
      <c r="W1959" s="1">
        <f>EOMONTH(SalesData[[#This Row],[Order Date]],0)</f>
        <v>43008</v>
      </c>
    </row>
    <row r="1960" spans="1:23" x14ac:dyDescent="0.3">
      <c r="A1960">
        <v>1959</v>
      </c>
      <c r="B1960" t="s">
        <v>5401</v>
      </c>
      <c r="C1960" s="1">
        <v>42988</v>
      </c>
      <c r="D1960" s="1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 s="2">
        <v>16.2</v>
      </c>
      <c r="S1960">
        <v>3</v>
      </c>
      <c r="T1960">
        <v>0</v>
      </c>
      <c r="U1960" s="2">
        <v>7.7759999999999998</v>
      </c>
      <c r="V1960" s="3">
        <f xml:space="preserve"> SalesData[[#This Row],[Profit]]/SalesData[[#This Row],[Sales]]</f>
        <v>0.48</v>
      </c>
      <c r="W1960" s="1">
        <f>EOMONTH(SalesData[[#This Row],[Order Date]],0)</f>
        <v>43008</v>
      </c>
    </row>
    <row r="1961" spans="1:23" x14ac:dyDescent="0.3">
      <c r="A1961">
        <v>1960</v>
      </c>
      <c r="B1961" t="s">
        <v>5401</v>
      </c>
      <c r="C1961" s="1">
        <v>42988</v>
      </c>
      <c r="D1961" s="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 s="2">
        <v>33.99</v>
      </c>
      <c r="S1961">
        <v>3</v>
      </c>
      <c r="T1961">
        <v>0</v>
      </c>
      <c r="U1961" s="2">
        <v>14.6157</v>
      </c>
      <c r="V1961" s="3">
        <f xml:space="preserve"> SalesData[[#This Row],[Profit]]/SalesData[[#This Row],[Sales]]</f>
        <v>0.43</v>
      </c>
      <c r="W1961" s="1">
        <f>EOMONTH(SalesData[[#This Row],[Order Date]],0)</f>
        <v>43008</v>
      </c>
    </row>
    <row r="1962" spans="1:23" x14ac:dyDescent="0.3">
      <c r="A1962">
        <v>1961</v>
      </c>
      <c r="B1962" t="s">
        <v>5401</v>
      </c>
      <c r="C1962" s="1">
        <v>42988</v>
      </c>
      <c r="D1962" s="1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 s="2">
        <v>296.85000000000002</v>
      </c>
      <c r="S1962">
        <v>5</v>
      </c>
      <c r="T1962">
        <v>0</v>
      </c>
      <c r="U1962" s="2">
        <v>53.433</v>
      </c>
      <c r="V1962" s="3">
        <f xml:space="preserve"> SalesData[[#This Row],[Profit]]/SalesData[[#This Row],[Sales]]</f>
        <v>0.18</v>
      </c>
      <c r="W1962" s="1">
        <f>EOMONTH(SalesData[[#This Row],[Order Date]],0)</f>
        <v>43008</v>
      </c>
    </row>
    <row r="1963" spans="1:23" x14ac:dyDescent="0.3">
      <c r="A1963">
        <v>1962</v>
      </c>
      <c r="B1963" t="s">
        <v>5401</v>
      </c>
      <c r="C1963" s="1">
        <v>42988</v>
      </c>
      <c r="D1963" s="1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 s="2">
        <v>112.8</v>
      </c>
      <c r="S1963">
        <v>6</v>
      </c>
      <c r="T1963">
        <v>0</v>
      </c>
      <c r="U1963" s="2">
        <v>6.7679999999999998</v>
      </c>
      <c r="V1963" s="3">
        <f xml:space="preserve"> SalesData[[#This Row],[Profit]]/SalesData[[#This Row],[Sales]]</f>
        <v>0.06</v>
      </c>
      <c r="W1963" s="1">
        <f>EOMONTH(SalesData[[#This Row],[Order Date]],0)</f>
        <v>43008</v>
      </c>
    </row>
    <row r="1964" spans="1:23" x14ac:dyDescent="0.3">
      <c r="A1964">
        <v>1963</v>
      </c>
      <c r="B1964" t="s">
        <v>5401</v>
      </c>
      <c r="C1964" s="1">
        <v>42988</v>
      </c>
      <c r="D1964" s="1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 s="2">
        <v>13.71</v>
      </c>
      <c r="S1964">
        <v>3</v>
      </c>
      <c r="T1964">
        <v>0</v>
      </c>
      <c r="U1964" s="2">
        <v>6.5808</v>
      </c>
      <c r="V1964" s="3">
        <f xml:space="preserve"> SalesData[[#This Row],[Profit]]/SalesData[[#This Row],[Sales]]</f>
        <v>0.48</v>
      </c>
      <c r="W1964" s="1">
        <f>EOMONTH(SalesData[[#This Row],[Order Date]],0)</f>
        <v>43008</v>
      </c>
    </row>
    <row r="1965" spans="1:23" x14ac:dyDescent="0.3">
      <c r="A1965">
        <v>1964</v>
      </c>
      <c r="B1965" t="s">
        <v>5401</v>
      </c>
      <c r="C1965" s="1">
        <v>42988</v>
      </c>
      <c r="D1965" s="1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 s="2">
        <v>24.9</v>
      </c>
      <c r="S1965">
        <v>5</v>
      </c>
      <c r="T1965">
        <v>0</v>
      </c>
      <c r="U1965" s="2">
        <v>11.702999999999999</v>
      </c>
      <c r="V1965" s="3">
        <f xml:space="preserve"> SalesData[[#This Row],[Profit]]/SalesData[[#This Row],[Sales]]</f>
        <v>0.47000000000000003</v>
      </c>
      <c r="W1965" s="1">
        <f>EOMONTH(SalesData[[#This Row],[Order Date]],0)</f>
        <v>43008</v>
      </c>
    </row>
    <row r="1966" spans="1:23" x14ac:dyDescent="0.3">
      <c r="A1966">
        <v>1965</v>
      </c>
      <c r="B1966" t="s">
        <v>5401</v>
      </c>
      <c r="C1966" s="1">
        <v>42988</v>
      </c>
      <c r="D1966" s="1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 s="2">
        <v>286.29000000000002</v>
      </c>
      <c r="S1966">
        <v>3</v>
      </c>
      <c r="T1966">
        <v>0</v>
      </c>
      <c r="U1966" s="2">
        <v>17.177399999999999</v>
      </c>
      <c r="V1966" s="3">
        <f xml:space="preserve"> SalesData[[#This Row],[Profit]]/SalesData[[#This Row],[Sales]]</f>
        <v>5.9999999999999991E-2</v>
      </c>
      <c r="W1966" s="1">
        <f>EOMONTH(SalesData[[#This Row],[Order Date]],0)</f>
        <v>43008</v>
      </c>
    </row>
    <row r="1967" spans="1:23" x14ac:dyDescent="0.3">
      <c r="A1967">
        <v>1966</v>
      </c>
      <c r="B1967" t="s">
        <v>5401</v>
      </c>
      <c r="C1967" s="1">
        <v>42988</v>
      </c>
      <c r="D1967" s="1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 s="2">
        <v>24.18</v>
      </c>
      <c r="S1967">
        <v>2</v>
      </c>
      <c r="T1967">
        <v>0</v>
      </c>
      <c r="U1967" s="2">
        <v>7.2539999999999996</v>
      </c>
      <c r="V1967" s="3">
        <f xml:space="preserve"> SalesData[[#This Row],[Profit]]/SalesData[[#This Row],[Sales]]</f>
        <v>0.3</v>
      </c>
      <c r="W1967" s="1">
        <f>EOMONTH(SalesData[[#This Row],[Order Date]],0)</f>
        <v>43008</v>
      </c>
    </row>
    <row r="1968" spans="1:23" x14ac:dyDescent="0.3">
      <c r="A1968">
        <v>1967</v>
      </c>
      <c r="B1968" t="s">
        <v>5410</v>
      </c>
      <c r="C1968" s="1">
        <v>43090</v>
      </c>
      <c r="D1968" s="1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 s="2">
        <v>281.97000000000003</v>
      </c>
      <c r="S1968">
        <v>3</v>
      </c>
      <c r="T1968">
        <v>0</v>
      </c>
      <c r="U1968" s="2">
        <v>78.951599999999999</v>
      </c>
      <c r="V1968" s="3">
        <f xml:space="preserve"> SalesData[[#This Row],[Profit]]/SalesData[[#This Row],[Sales]]</f>
        <v>0.27999999999999997</v>
      </c>
      <c r="W1968" s="1">
        <f>EOMONTH(SalesData[[#This Row],[Order Date]],0)</f>
        <v>43100</v>
      </c>
    </row>
    <row r="1969" spans="1:23" x14ac:dyDescent="0.3">
      <c r="A1969">
        <v>1968</v>
      </c>
      <c r="B1969" t="s">
        <v>5410</v>
      </c>
      <c r="C1969" s="1">
        <v>43090</v>
      </c>
      <c r="D1969" s="1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 s="2">
        <v>69.5</v>
      </c>
      <c r="S1969">
        <v>5</v>
      </c>
      <c r="T1969">
        <v>0</v>
      </c>
      <c r="U1969" s="2">
        <v>20.155000000000001</v>
      </c>
      <c r="V1969" s="3">
        <f xml:space="preserve"> SalesData[[#This Row],[Profit]]/SalesData[[#This Row],[Sales]]</f>
        <v>0.29000000000000004</v>
      </c>
      <c r="W1969" s="1">
        <f>EOMONTH(SalesData[[#This Row],[Order Date]],0)</f>
        <v>43100</v>
      </c>
    </row>
    <row r="1970" spans="1:23" x14ac:dyDescent="0.3">
      <c r="A1970">
        <v>1969</v>
      </c>
      <c r="B1970" t="s">
        <v>5410</v>
      </c>
      <c r="C1970" s="1">
        <v>43090</v>
      </c>
      <c r="D1970" s="1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 s="2">
        <v>166.44</v>
      </c>
      <c r="S1970">
        <v>3</v>
      </c>
      <c r="T1970">
        <v>0</v>
      </c>
      <c r="U1970" s="2">
        <v>79.891199999999998</v>
      </c>
      <c r="V1970" s="3">
        <f xml:space="preserve"> SalesData[[#This Row],[Profit]]/SalesData[[#This Row],[Sales]]</f>
        <v>0.48</v>
      </c>
      <c r="W1970" s="1">
        <f>EOMONTH(SalesData[[#This Row],[Order Date]],0)</f>
        <v>43100</v>
      </c>
    </row>
    <row r="1971" spans="1:23" x14ac:dyDescent="0.3">
      <c r="A1971">
        <v>1970</v>
      </c>
      <c r="B1971" t="s">
        <v>5414</v>
      </c>
      <c r="C1971" s="1">
        <v>43001</v>
      </c>
      <c r="D1971" s="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 s="2">
        <v>426.35</v>
      </c>
      <c r="U1971" s="2">
        <v>6.23</v>
      </c>
      <c r="V1971" s="3">
        <f xml:space="preserve"> SalesData[[#This Row],[Profit]]/SalesData[[#This Row],[Sales]]</f>
        <v>1.4612407646299988E-2</v>
      </c>
      <c r="W1971" s="1">
        <f>EOMONTH(SalesData[[#This Row],[Order Date]],0)</f>
        <v>43008</v>
      </c>
    </row>
    <row r="1972" spans="1:23" x14ac:dyDescent="0.3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 s="2">
        <v>6.4080000000000004</v>
      </c>
      <c r="S1972">
        <v>3</v>
      </c>
      <c r="T1972">
        <v>0.2</v>
      </c>
      <c r="U1972" s="2">
        <v>0.64080000000000004</v>
      </c>
      <c r="V1972" s="3">
        <f xml:space="preserve"> SalesData[[#This Row],[Profit]]/SalesData[[#This Row],[Sales]]</f>
        <v>0.1</v>
      </c>
      <c r="W1972" s="1">
        <f>EOMONTH(SalesData[[#This Row],[Order Date]],0)</f>
        <v>42886</v>
      </c>
    </row>
    <row r="1973" spans="1:23" x14ac:dyDescent="0.3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 s="2">
        <v>56.89</v>
      </c>
      <c r="U1973" s="2">
        <v>65.2</v>
      </c>
      <c r="V1973" s="3">
        <f xml:space="preserve"> SalesData[[#This Row],[Profit]]/SalesData[[#This Row],[Sales]]</f>
        <v>1.1460713657936368</v>
      </c>
      <c r="W1973" s="1">
        <f>EOMONTH(SalesData[[#This Row],[Order Date]],0)</f>
        <v>42886</v>
      </c>
    </row>
    <row r="1974" spans="1:23" x14ac:dyDescent="0.3">
      <c r="A1974">
        <v>1973</v>
      </c>
      <c r="B1974" t="s">
        <v>5416</v>
      </c>
      <c r="C1974" s="1">
        <v>41987</v>
      </c>
      <c r="D1974" s="1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 s="2">
        <v>5.1040000000000001</v>
      </c>
      <c r="S1974">
        <v>4</v>
      </c>
      <c r="T1974">
        <v>0.8</v>
      </c>
      <c r="U1974" s="2">
        <v>-8.6768000000000001</v>
      </c>
      <c r="V1974" s="3">
        <f xml:space="preserve"> SalesData[[#This Row],[Profit]]/SalesData[[#This Row],[Sales]]</f>
        <v>-1.7</v>
      </c>
      <c r="W1974" s="1">
        <f>EOMONTH(SalesData[[#This Row],[Order Date]],0)</f>
        <v>42004</v>
      </c>
    </row>
    <row r="1975" spans="1:23" x14ac:dyDescent="0.3">
      <c r="A1975">
        <v>1974</v>
      </c>
      <c r="B1975" t="s">
        <v>5416</v>
      </c>
      <c r="C1975" s="1">
        <v>41987</v>
      </c>
      <c r="D1975" s="1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 s="2">
        <v>2.8959999999999999</v>
      </c>
      <c r="S1975">
        <v>2</v>
      </c>
      <c r="T1975">
        <v>0.2</v>
      </c>
      <c r="U1975" s="2">
        <v>0.47060000000000002</v>
      </c>
      <c r="V1975" s="3">
        <f xml:space="preserve"> SalesData[[#This Row],[Profit]]/SalesData[[#This Row],[Sales]]</f>
        <v>0.16250000000000001</v>
      </c>
      <c r="W1975" s="1">
        <f>EOMONTH(SalesData[[#This Row],[Order Date]],0)</f>
        <v>42004</v>
      </c>
    </row>
    <row r="1976" spans="1:23" x14ac:dyDescent="0.3">
      <c r="A1976">
        <v>1975</v>
      </c>
      <c r="B1976" t="s">
        <v>5416</v>
      </c>
      <c r="C1976" s="1">
        <v>41987</v>
      </c>
      <c r="D1976" s="1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 s="2">
        <v>35.015999999999998</v>
      </c>
      <c r="S1976">
        <v>3</v>
      </c>
      <c r="T1976">
        <v>0.2</v>
      </c>
      <c r="U1976" s="2">
        <v>-2.1884999999999999</v>
      </c>
      <c r="V1976" s="3">
        <f xml:space="preserve"> SalesData[[#This Row],[Profit]]/SalesData[[#This Row],[Sales]]</f>
        <v>-6.25E-2</v>
      </c>
      <c r="W1976" s="1">
        <f>EOMONTH(SalesData[[#This Row],[Order Date]],0)</f>
        <v>42004</v>
      </c>
    </row>
    <row r="1977" spans="1:23" x14ac:dyDescent="0.3">
      <c r="A1977">
        <v>1976</v>
      </c>
      <c r="B1977" t="s">
        <v>5423</v>
      </c>
      <c r="C1977" s="1">
        <v>41930</v>
      </c>
      <c r="D1977" s="1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 s="2">
        <v>275.97000000000003</v>
      </c>
      <c r="S1977">
        <v>3</v>
      </c>
      <c r="T1977">
        <v>0</v>
      </c>
      <c r="U1977" s="2">
        <v>11.0388</v>
      </c>
      <c r="V1977" s="3">
        <f xml:space="preserve"> SalesData[[#This Row],[Profit]]/SalesData[[#This Row],[Sales]]</f>
        <v>3.9999999999999994E-2</v>
      </c>
      <c r="W1977" s="1">
        <f>EOMONTH(SalesData[[#This Row],[Order Date]],0)</f>
        <v>41943</v>
      </c>
    </row>
    <row r="1978" spans="1:23" x14ac:dyDescent="0.3">
      <c r="A1978">
        <v>1977</v>
      </c>
      <c r="B1978" t="s">
        <v>5423</v>
      </c>
      <c r="C1978" s="1">
        <v>41930</v>
      </c>
      <c r="D1978" s="1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 s="2">
        <v>1394.95</v>
      </c>
      <c r="S1978">
        <v>5</v>
      </c>
      <c r="T1978">
        <v>0</v>
      </c>
      <c r="U1978" s="2">
        <v>362.68700000000001</v>
      </c>
      <c r="V1978" s="3">
        <f xml:space="preserve"> SalesData[[#This Row],[Profit]]/SalesData[[#This Row],[Sales]]</f>
        <v>0.26</v>
      </c>
      <c r="W1978" s="1">
        <f>EOMONTH(SalesData[[#This Row],[Order Date]],0)</f>
        <v>41943</v>
      </c>
    </row>
    <row r="1979" spans="1:23" x14ac:dyDescent="0.3">
      <c r="A1979">
        <v>1978</v>
      </c>
      <c r="B1979" t="s">
        <v>5423</v>
      </c>
      <c r="C1979" s="1">
        <v>41930</v>
      </c>
      <c r="D1979" s="1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 s="2">
        <v>545.88</v>
      </c>
      <c r="S1979">
        <v>6</v>
      </c>
      <c r="T1979">
        <v>0</v>
      </c>
      <c r="U1979" s="2">
        <v>70.964399999999998</v>
      </c>
      <c r="V1979" s="3">
        <f xml:space="preserve"> SalesData[[#This Row],[Profit]]/SalesData[[#This Row],[Sales]]</f>
        <v>0.13</v>
      </c>
      <c r="W1979" s="1">
        <f>EOMONTH(SalesData[[#This Row],[Order Date]],0)</f>
        <v>41943</v>
      </c>
    </row>
    <row r="1980" spans="1:23" x14ac:dyDescent="0.3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 s="2">
        <v>5.2480000000000002</v>
      </c>
      <c r="S1980">
        <v>2</v>
      </c>
      <c r="T1980">
        <v>0.2</v>
      </c>
      <c r="U1980" s="2">
        <v>0.59040000000000004</v>
      </c>
      <c r="V1980" s="3">
        <f xml:space="preserve"> SalesData[[#This Row],[Profit]]/SalesData[[#This Row],[Sales]]</f>
        <v>0.1125</v>
      </c>
      <c r="W1980" s="1">
        <f>EOMONTH(SalesData[[#This Row],[Order Date]],0)</f>
        <v>42155</v>
      </c>
    </row>
    <row r="1981" spans="1:23" x14ac:dyDescent="0.3">
      <c r="A1981">
        <v>1980</v>
      </c>
      <c r="B1981" t="s">
        <v>5432</v>
      </c>
      <c r="C1981" s="1">
        <v>42474</v>
      </c>
      <c r="D1981" s="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 s="2">
        <v>933.53599999999994</v>
      </c>
      <c r="S1981">
        <v>4</v>
      </c>
      <c r="T1981">
        <v>0.2</v>
      </c>
      <c r="U1981" s="2">
        <v>105.0228</v>
      </c>
      <c r="V1981" s="3">
        <f xml:space="preserve"> SalesData[[#This Row],[Profit]]/SalesData[[#This Row],[Sales]]</f>
        <v>0.11250000000000002</v>
      </c>
      <c r="W1981" s="1">
        <f>EOMONTH(SalesData[[#This Row],[Order Date]],0)</f>
        <v>42490</v>
      </c>
    </row>
    <row r="1982" spans="1:23" x14ac:dyDescent="0.3">
      <c r="A1982">
        <v>1981</v>
      </c>
      <c r="B1982" t="s">
        <v>5432</v>
      </c>
      <c r="C1982" s="1">
        <v>42474</v>
      </c>
      <c r="D1982" s="1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 s="2">
        <v>42.975999999999999</v>
      </c>
      <c r="S1982">
        <v>4</v>
      </c>
      <c r="T1982">
        <v>0.2</v>
      </c>
      <c r="U1982" s="2">
        <v>4.2976000000000001</v>
      </c>
      <c r="V1982" s="3">
        <f xml:space="preserve"> SalesData[[#This Row],[Profit]]/SalesData[[#This Row],[Sales]]</f>
        <v>0.1</v>
      </c>
      <c r="W1982" s="1">
        <f>EOMONTH(SalesData[[#This Row],[Order Date]],0)</f>
        <v>42490</v>
      </c>
    </row>
    <row r="1983" spans="1:23" x14ac:dyDescent="0.3">
      <c r="A1983">
        <v>1982</v>
      </c>
      <c r="B1983" t="s">
        <v>5433</v>
      </c>
      <c r="C1983" s="1">
        <v>42352</v>
      </c>
      <c r="D1983" s="1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 s="2">
        <v>3.76</v>
      </c>
      <c r="S1983">
        <v>2</v>
      </c>
      <c r="T1983">
        <v>0</v>
      </c>
      <c r="U1983" s="2">
        <v>1.8048</v>
      </c>
      <c r="V1983" s="3">
        <f xml:space="preserve"> SalesData[[#This Row],[Profit]]/SalesData[[#This Row],[Sales]]</f>
        <v>0.48000000000000004</v>
      </c>
      <c r="W1983" s="1">
        <f>EOMONTH(SalesData[[#This Row],[Order Date]],0)</f>
        <v>42369</v>
      </c>
    </row>
    <row r="1984" spans="1:23" x14ac:dyDescent="0.3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 s="2">
        <v>479.96</v>
      </c>
      <c r="S1984">
        <v>4</v>
      </c>
      <c r="T1984">
        <v>0</v>
      </c>
      <c r="U1984" s="2">
        <v>134.3888</v>
      </c>
      <c r="V1984" s="3">
        <f xml:space="preserve"> SalesData[[#This Row],[Profit]]/SalesData[[#This Row],[Sales]]</f>
        <v>0.28000000000000003</v>
      </c>
      <c r="W1984" s="1">
        <f>EOMONTH(SalesData[[#This Row],[Order Date]],0)</f>
        <v>42004</v>
      </c>
    </row>
    <row r="1985" spans="1:23" x14ac:dyDescent="0.3">
      <c r="A1985">
        <v>1984</v>
      </c>
      <c r="B1985" t="s">
        <v>5439</v>
      </c>
      <c r="C1985" s="1">
        <v>41968</v>
      </c>
      <c r="D1985" s="1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 s="2">
        <v>320.88</v>
      </c>
      <c r="S1985">
        <v>6</v>
      </c>
      <c r="T1985">
        <v>0</v>
      </c>
      <c r="U1985" s="2">
        <v>93.055199999999999</v>
      </c>
      <c r="V1985" s="3">
        <f xml:space="preserve"> SalesData[[#This Row],[Profit]]/SalesData[[#This Row],[Sales]]</f>
        <v>0.28999999999999998</v>
      </c>
      <c r="W1985" s="1">
        <f>EOMONTH(SalesData[[#This Row],[Order Date]],0)</f>
        <v>41973</v>
      </c>
    </row>
    <row r="1986" spans="1:23" x14ac:dyDescent="0.3">
      <c r="A1986">
        <v>1985</v>
      </c>
      <c r="B1986" t="s">
        <v>5439</v>
      </c>
      <c r="C1986" s="1">
        <v>41968</v>
      </c>
      <c r="D1986" s="1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 s="2">
        <v>23.88</v>
      </c>
      <c r="S1986">
        <v>3</v>
      </c>
      <c r="T1986">
        <v>0</v>
      </c>
      <c r="U1986" s="2">
        <v>10.507199999999999</v>
      </c>
      <c r="V1986" s="3">
        <f xml:space="preserve"> SalesData[[#This Row],[Profit]]/SalesData[[#This Row],[Sales]]</f>
        <v>0.44</v>
      </c>
      <c r="W1986" s="1">
        <f>EOMONTH(SalesData[[#This Row],[Order Date]],0)</f>
        <v>41973</v>
      </c>
    </row>
    <row r="1987" spans="1:23" x14ac:dyDescent="0.3">
      <c r="A1987">
        <v>1986</v>
      </c>
      <c r="B1987" t="s">
        <v>5439</v>
      </c>
      <c r="C1987" s="1">
        <v>41968</v>
      </c>
      <c r="D1987" s="1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 s="2">
        <v>26.76</v>
      </c>
      <c r="S1987">
        <v>4</v>
      </c>
      <c r="T1987">
        <v>0</v>
      </c>
      <c r="U1987" s="2">
        <v>12.3096</v>
      </c>
      <c r="V1987" s="3">
        <f xml:space="preserve"> SalesData[[#This Row],[Profit]]/SalesData[[#This Row],[Sales]]</f>
        <v>0.45999999999999996</v>
      </c>
      <c r="W1987" s="1">
        <f>EOMONTH(SalesData[[#This Row],[Order Date]],0)</f>
        <v>41973</v>
      </c>
    </row>
    <row r="1988" spans="1:23" x14ac:dyDescent="0.3">
      <c r="A1988">
        <v>1987</v>
      </c>
      <c r="B1988" t="s">
        <v>5440</v>
      </c>
      <c r="C1988" s="1">
        <v>42576</v>
      </c>
      <c r="D1988" s="1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 s="2">
        <v>1439.9760000000001</v>
      </c>
      <c r="S1988">
        <v>4</v>
      </c>
      <c r="T1988">
        <v>0.4</v>
      </c>
      <c r="U1988" s="2">
        <v>191.99680000000001</v>
      </c>
      <c r="V1988" s="3">
        <f xml:space="preserve"> SalesData[[#This Row],[Profit]]/SalesData[[#This Row],[Sales]]</f>
        <v>0.13333333333333333</v>
      </c>
      <c r="W1988" s="1">
        <f>EOMONTH(SalesData[[#This Row],[Order Date]],0)</f>
        <v>42582</v>
      </c>
    </row>
    <row r="1989" spans="1:23" x14ac:dyDescent="0.3">
      <c r="A1989">
        <v>1988</v>
      </c>
      <c r="B1989" t="s">
        <v>5443</v>
      </c>
      <c r="C1989" s="1">
        <v>42317</v>
      </c>
      <c r="D1989" s="1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 s="2">
        <v>17.22</v>
      </c>
      <c r="S1989">
        <v>3</v>
      </c>
      <c r="T1989">
        <v>0</v>
      </c>
      <c r="U1989" s="2">
        <v>7.9211999999999998</v>
      </c>
      <c r="V1989" s="3">
        <f xml:space="preserve"> SalesData[[#This Row],[Profit]]/SalesData[[#This Row],[Sales]]</f>
        <v>0.46</v>
      </c>
      <c r="W1989" s="1">
        <f>EOMONTH(SalesData[[#This Row],[Order Date]],0)</f>
        <v>42338</v>
      </c>
    </row>
    <row r="1990" spans="1:23" x14ac:dyDescent="0.3">
      <c r="A1990">
        <v>1989</v>
      </c>
      <c r="B1990" t="s">
        <v>5443</v>
      </c>
      <c r="C1990" s="1">
        <v>42317</v>
      </c>
      <c r="D1990" s="1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 s="2">
        <v>1024.3800000000001</v>
      </c>
      <c r="S1990">
        <v>7</v>
      </c>
      <c r="T1990">
        <v>0</v>
      </c>
      <c r="U1990" s="2">
        <v>215.1198</v>
      </c>
      <c r="V1990" s="3">
        <f xml:space="preserve"> SalesData[[#This Row],[Profit]]/SalesData[[#This Row],[Sales]]</f>
        <v>0.20999999999999996</v>
      </c>
      <c r="W1990" s="1">
        <f>EOMONTH(SalesData[[#This Row],[Order Date]],0)</f>
        <v>42338</v>
      </c>
    </row>
    <row r="1991" spans="1:23" x14ac:dyDescent="0.3">
      <c r="A1991">
        <v>1990</v>
      </c>
      <c r="B1991" t="s">
        <v>5443</v>
      </c>
      <c r="C1991" s="1">
        <v>42317</v>
      </c>
      <c r="D1991" s="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 s="2">
        <v>26.22</v>
      </c>
      <c r="S1991">
        <v>3</v>
      </c>
      <c r="T1991">
        <v>0</v>
      </c>
      <c r="U1991" s="2">
        <v>12.323399999999999</v>
      </c>
      <c r="V1991" s="3">
        <f xml:space="preserve"> SalesData[[#This Row],[Profit]]/SalesData[[#This Row],[Sales]]</f>
        <v>0.47</v>
      </c>
      <c r="W1991" s="1">
        <f>EOMONTH(SalesData[[#This Row],[Order Date]],0)</f>
        <v>42338</v>
      </c>
    </row>
    <row r="1992" spans="1:23" x14ac:dyDescent="0.3">
      <c r="A1992">
        <v>1991</v>
      </c>
      <c r="B1992" t="s">
        <v>5443</v>
      </c>
      <c r="C1992" s="1">
        <v>42317</v>
      </c>
      <c r="D1992" s="1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 s="2">
        <v>17.34</v>
      </c>
      <c r="S1992">
        <v>3</v>
      </c>
      <c r="T1992">
        <v>0</v>
      </c>
      <c r="U1992" s="2">
        <v>8.4966000000000008</v>
      </c>
      <c r="V1992" s="3">
        <f xml:space="preserve"> SalesData[[#This Row],[Profit]]/SalesData[[#This Row],[Sales]]</f>
        <v>0.49000000000000005</v>
      </c>
      <c r="W1992" s="1">
        <f>EOMONTH(SalesData[[#This Row],[Order Date]],0)</f>
        <v>42338</v>
      </c>
    </row>
    <row r="1993" spans="1:23" x14ac:dyDescent="0.3">
      <c r="A1993">
        <v>1992</v>
      </c>
      <c r="B1993" t="s">
        <v>5451</v>
      </c>
      <c r="C1993" s="1">
        <v>42790</v>
      </c>
      <c r="D1993" s="1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 s="2">
        <v>4.9560000000000004</v>
      </c>
      <c r="S1993">
        <v>4</v>
      </c>
      <c r="T1993">
        <v>0.7</v>
      </c>
      <c r="U1993" s="2">
        <v>-3.7995999999999999</v>
      </c>
      <c r="V1993" s="3">
        <f xml:space="preserve"> SalesData[[#This Row],[Profit]]/SalesData[[#This Row],[Sales]]</f>
        <v>-0.76666666666666661</v>
      </c>
      <c r="W1993" s="1">
        <f>EOMONTH(SalesData[[#This Row],[Order Date]],0)</f>
        <v>42794</v>
      </c>
    </row>
    <row r="1994" spans="1:23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 s="2">
        <v>71.040000000000006</v>
      </c>
      <c r="S1994">
        <v>6</v>
      </c>
      <c r="T1994">
        <v>0.2</v>
      </c>
      <c r="U1994" s="2">
        <v>26.64</v>
      </c>
      <c r="V1994" s="3">
        <f xml:space="preserve"> SalesData[[#This Row],[Profit]]/SalesData[[#This Row],[Sales]]</f>
        <v>0.375</v>
      </c>
      <c r="W1994" s="1">
        <f>EOMONTH(SalesData[[#This Row],[Order Date]],0)</f>
        <v>42916</v>
      </c>
    </row>
    <row r="1995" spans="1:23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 s="2">
        <v>5.3440000000000003</v>
      </c>
      <c r="S1995">
        <v>2</v>
      </c>
      <c r="T1995">
        <v>0.2</v>
      </c>
      <c r="U1995" s="2">
        <v>0.73480000000000001</v>
      </c>
      <c r="V1995" s="3">
        <f xml:space="preserve"> SalesData[[#This Row],[Profit]]/SalesData[[#This Row],[Sales]]</f>
        <v>0.13749999999999998</v>
      </c>
      <c r="W1995" s="1">
        <f>EOMONTH(SalesData[[#This Row],[Order Date]],0)</f>
        <v>42916</v>
      </c>
    </row>
    <row r="1996" spans="1:23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 s="2">
        <v>11.304</v>
      </c>
      <c r="S1996">
        <v>3</v>
      </c>
      <c r="T1996">
        <v>0.2</v>
      </c>
      <c r="U1996" s="2">
        <v>-2.1194999999999999</v>
      </c>
      <c r="V1996" s="3">
        <f xml:space="preserve"> SalesData[[#This Row],[Profit]]/SalesData[[#This Row],[Sales]]</f>
        <v>-0.1875</v>
      </c>
      <c r="W1996" s="1">
        <f>EOMONTH(SalesData[[#This Row],[Order Date]],0)</f>
        <v>42916</v>
      </c>
    </row>
    <row r="1997" spans="1:23" x14ac:dyDescent="0.3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 s="2">
        <v>294.62</v>
      </c>
      <c r="S1997">
        <v>5</v>
      </c>
      <c r="T1997">
        <v>0.8</v>
      </c>
      <c r="U1997" s="2">
        <v>-766.01199999999994</v>
      </c>
      <c r="V1997" s="3">
        <f xml:space="preserve"> SalesData[[#This Row],[Profit]]/SalesData[[#This Row],[Sales]]</f>
        <v>-2.5999999999999996</v>
      </c>
      <c r="W1997" s="1">
        <f>EOMONTH(SalesData[[#This Row],[Order Date]],0)</f>
        <v>43100</v>
      </c>
    </row>
    <row r="1998" spans="1:23" x14ac:dyDescent="0.3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 s="2">
        <v>8.7520000000000007</v>
      </c>
      <c r="S1998">
        <v>4</v>
      </c>
      <c r="T1998">
        <v>0.6</v>
      </c>
      <c r="U1998" s="2">
        <v>-3.7195999999999998</v>
      </c>
      <c r="V1998" s="3">
        <f xml:space="preserve"> SalesData[[#This Row],[Profit]]/SalesData[[#This Row],[Sales]]</f>
        <v>-0.42499999999999993</v>
      </c>
      <c r="W1998" s="1">
        <f>EOMONTH(SalesData[[#This Row],[Order Date]],0)</f>
        <v>43100</v>
      </c>
    </row>
    <row r="1999" spans="1:23" x14ac:dyDescent="0.3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 s="2">
        <v>15</v>
      </c>
      <c r="S1999">
        <v>4</v>
      </c>
      <c r="T1999">
        <v>0</v>
      </c>
      <c r="U1999" s="2">
        <v>7.2</v>
      </c>
      <c r="V1999" s="3">
        <f xml:space="preserve"> SalesData[[#This Row],[Profit]]/SalesData[[#This Row],[Sales]]</f>
        <v>0.48000000000000004</v>
      </c>
      <c r="W1999" s="1">
        <f>EOMONTH(SalesData[[#This Row],[Order Date]],0)</f>
        <v>41698</v>
      </c>
    </row>
    <row r="2000" spans="1:23" x14ac:dyDescent="0.3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 s="2">
        <v>161.61000000000001</v>
      </c>
      <c r="S2000">
        <v>1</v>
      </c>
      <c r="T2000">
        <v>0</v>
      </c>
      <c r="U2000" s="2">
        <v>42.018599999999999</v>
      </c>
      <c r="V2000" s="3">
        <f xml:space="preserve"> SalesData[[#This Row],[Profit]]/SalesData[[#This Row],[Sales]]</f>
        <v>0.25999999999999995</v>
      </c>
      <c r="W2000" s="1">
        <f>EOMONTH(SalesData[[#This Row],[Order Date]],0)</f>
        <v>41698</v>
      </c>
    </row>
    <row r="2001" spans="1:23" x14ac:dyDescent="0.3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 s="2">
        <v>144.94999999999999</v>
      </c>
      <c r="S2001">
        <v>5</v>
      </c>
      <c r="T2001">
        <v>0</v>
      </c>
      <c r="U2001" s="2">
        <v>42.035499999999999</v>
      </c>
      <c r="V2001" s="3">
        <f xml:space="preserve"> SalesData[[#This Row],[Profit]]/SalesData[[#This Row],[Sales]]</f>
        <v>0.29000000000000004</v>
      </c>
      <c r="W2001" s="1">
        <f>EOMONTH(SalesData[[#This Row],[Order Date]],0)</f>
        <v>41698</v>
      </c>
    </row>
    <row r="2002" spans="1:23" x14ac:dyDescent="0.3">
      <c r="A2002">
        <v>2001</v>
      </c>
      <c r="B2002" t="s">
        <v>5464</v>
      </c>
      <c r="C2002" s="1">
        <v>42836</v>
      </c>
      <c r="D2002" s="1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 s="2">
        <v>199.95</v>
      </c>
      <c r="S2002">
        <v>5</v>
      </c>
      <c r="T2002">
        <v>0</v>
      </c>
      <c r="U2002" s="2">
        <v>21.994499999999999</v>
      </c>
      <c r="V2002" s="3">
        <f xml:space="preserve"> SalesData[[#This Row],[Profit]]/SalesData[[#This Row],[Sales]]</f>
        <v>0.11</v>
      </c>
      <c r="W2002" s="1">
        <f>EOMONTH(SalesData[[#This Row],[Order Date]],0)</f>
        <v>42855</v>
      </c>
    </row>
    <row r="2003" spans="1:23" x14ac:dyDescent="0.3">
      <c r="A2003">
        <v>2002</v>
      </c>
      <c r="B2003" t="s">
        <v>5464</v>
      </c>
      <c r="C2003" s="1">
        <v>42836</v>
      </c>
      <c r="D2003" s="1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 s="2">
        <v>41.86</v>
      </c>
      <c r="S2003">
        <v>7</v>
      </c>
      <c r="T2003">
        <v>0</v>
      </c>
      <c r="U2003" s="2">
        <v>14.2324</v>
      </c>
      <c r="V2003" s="3">
        <f xml:space="preserve"> SalesData[[#This Row],[Profit]]/SalesData[[#This Row],[Sales]]</f>
        <v>0.34</v>
      </c>
      <c r="W2003" s="1">
        <f>EOMONTH(SalesData[[#This Row],[Order Date]],0)</f>
        <v>42855</v>
      </c>
    </row>
    <row r="2004" spans="1:23" x14ac:dyDescent="0.3">
      <c r="A2004">
        <v>2003</v>
      </c>
      <c r="B2004" t="s">
        <v>5467</v>
      </c>
      <c r="C2004" s="1">
        <v>43094</v>
      </c>
      <c r="D2004" s="1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 s="2">
        <v>95.94</v>
      </c>
      <c r="S2004">
        <v>3</v>
      </c>
      <c r="T2004">
        <v>0</v>
      </c>
      <c r="U2004" s="2">
        <v>9.5939999999999994</v>
      </c>
      <c r="V2004" s="3">
        <f xml:space="preserve"> SalesData[[#This Row],[Profit]]/SalesData[[#This Row],[Sales]]</f>
        <v>9.9999999999999992E-2</v>
      </c>
      <c r="W2004" s="1">
        <f>EOMONTH(SalesData[[#This Row],[Order Date]],0)</f>
        <v>43100</v>
      </c>
    </row>
    <row r="2005" spans="1:23" x14ac:dyDescent="0.3">
      <c r="A2005">
        <v>2004</v>
      </c>
      <c r="B2005" t="s">
        <v>5467</v>
      </c>
      <c r="C2005" s="1">
        <v>43094</v>
      </c>
      <c r="D2005" s="1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 s="2">
        <v>304.45</v>
      </c>
      <c r="S2005">
        <v>5</v>
      </c>
      <c r="T2005">
        <v>0</v>
      </c>
      <c r="U2005" s="2">
        <v>76.112499999999997</v>
      </c>
      <c r="V2005" s="3">
        <f xml:space="preserve"> SalesData[[#This Row],[Profit]]/SalesData[[#This Row],[Sales]]</f>
        <v>0.25</v>
      </c>
      <c r="W2005" s="1">
        <f>EOMONTH(SalesData[[#This Row],[Order Date]],0)</f>
        <v>43100</v>
      </c>
    </row>
    <row r="2006" spans="1:23" x14ac:dyDescent="0.3">
      <c r="A2006">
        <v>2005</v>
      </c>
      <c r="B2006" t="s">
        <v>5468</v>
      </c>
      <c r="C2006" s="1">
        <v>42836</v>
      </c>
      <c r="D2006" s="1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 s="2">
        <v>11.364000000000001</v>
      </c>
      <c r="S2006">
        <v>3</v>
      </c>
      <c r="T2006">
        <v>0.8</v>
      </c>
      <c r="U2006" s="2">
        <v>-17.045999999999999</v>
      </c>
      <c r="V2006" s="3">
        <f xml:space="preserve"> SalesData[[#This Row],[Profit]]/SalesData[[#This Row],[Sales]]</f>
        <v>-1.4999999999999998</v>
      </c>
      <c r="W2006" s="1">
        <f>EOMONTH(SalesData[[#This Row],[Order Date]],0)</f>
        <v>42855</v>
      </c>
    </row>
    <row r="2007" spans="1:23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 s="2">
        <v>29.68</v>
      </c>
      <c r="S2007">
        <v>7</v>
      </c>
      <c r="T2007">
        <v>0</v>
      </c>
      <c r="U2007" s="2">
        <v>11.575200000000001</v>
      </c>
      <c r="V2007" s="3">
        <f xml:space="preserve"> SalesData[[#This Row],[Profit]]/SalesData[[#This Row],[Sales]]</f>
        <v>0.39</v>
      </c>
      <c r="W2007" s="1">
        <f>EOMONTH(SalesData[[#This Row],[Order Date]],0)</f>
        <v>42004</v>
      </c>
    </row>
    <row r="2008" spans="1:23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 s="2">
        <v>47.53</v>
      </c>
      <c r="S2008">
        <v>7</v>
      </c>
      <c r="T2008">
        <v>0</v>
      </c>
      <c r="U2008" s="2">
        <v>16.1602</v>
      </c>
      <c r="V2008" s="3">
        <f xml:space="preserve"> SalesData[[#This Row],[Profit]]/SalesData[[#This Row],[Sales]]</f>
        <v>0.33999999999999997</v>
      </c>
      <c r="W2008" s="1">
        <f>EOMONTH(SalesData[[#This Row],[Order Date]],0)</f>
        <v>42004</v>
      </c>
    </row>
    <row r="2009" spans="1:23" x14ac:dyDescent="0.3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 s="2">
        <v>183.37200000000001</v>
      </c>
      <c r="S2009">
        <v>2</v>
      </c>
      <c r="T2009">
        <v>0.3</v>
      </c>
      <c r="U2009" s="2">
        <v>-36.674399999999999</v>
      </c>
      <c r="V2009" s="3">
        <f xml:space="preserve"> SalesData[[#This Row],[Profit]]/SalesData[[#This Row],[Sales]]</f>
        <v>-0.19999999999999998</v>
      </c>
      <c r="W2009" s="1">
        <f>EOMONTH(SalesData[[#This Row],[Order Date]],0)</f>
        <v>42978</v>
      </c>
    </row>
    <row r="2010" spans="1:23" x14ac:dyDescent="0.3">
      <c r="A2010">
        <v>2009</v>
      </c>
      <c r="B2010" t="s">
        <v>5474</v>
      </c>
      <c r="C2010" s="1">
        <v>41958</v>
      </c>
      <c r="D2010" s="1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 s="2">
        <v>4.2240000000000002</v>
      </c>
      <c r="S2010">
        <v>3</v>
      </c>
      <c r="T2010">
        <v>0.2</v>
      </c>
      <c r="U2010" s="2">
        <v>0.47520000000000001</v>
      </c>
      <c r="V2010" s="3">
        <f xml:space="preserve"> SalesData[[#This Row],[Profit]]/SalesData[[#This Row],[Sales]]</f>
        <v>0.1125</v>
      </c>
      <c r="W2010" s="1">
        <f>EOMONTH(SalesData[[#This Row],[Order Date]],0)</f>
        <v>41973</v>
      </c>
    </row>
    <row r="2011" spans="1:23" x14ac:dyDescent="0.3">
      <c r="A2011">
        <v>2010</v>
      </c>
      <c r="B2011" t="s">
        <v>5474</v>
      </c>
      <c r="C2011" s="1">
        <v>41958</v>
      </c>
      <c r="D2011" s="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 s="2">
        <v>333.05599999999998</v>
      </c>
      <c r="S2011">
        <v>2</v>
      </c>
      <c r="T2011">
        <v>0.2</v>
      </c>
      <c r="U2011" s="2">
        <v>29.142399999999999</v>
      </c>
      <c r="V2011" s="3">
        <f xml:space="preserve"> SalesData[[#This Row],[Profit]]/SalesData[[#This Row],[Sales]]</f>
        <v>8.7499999999999994E-2</v>
      </c>
      <c r="W2011" s="1">
        <f>EOMONTH(SalesData[[#This Row],[Order Date]],0)</f>
        <v>41973</v>
      </c>
    </row>
    <row r="2012" spans="1:23" x14ac:dyDescent="0.3">
      <c r="A2012">
        <v>2011</v>
      </c>
      <c r="B2012" t="s">
        <v>5474</v>
      </c>
      <c r="C2012" s="1">
        <v>41958</v>
      </c>
      <c r="D2012" s="1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 s="2">
        <v>24.896000000000001</v>
      </c>
      <c r="S2012">
        <v>4</v>
      </c>
      <c r="T2012">
        <v>0.2</v>
      </c>
      <c r="U2012" s="2">
        <v>7.78</v>
      </c>
      <c r="V2012" s="3">
        <f xml:space="preserve"> SalesData[[#This Row],[Profit]]/SalesData[[#This Row],[Sales]]</f>
        <v>0.3125</v>
      </c>
      <c r="W2012" s="1">
        <f>EOMONTH(SalesData[[#This Row],[Order Date]],0)</f>
        <v>41973</v>
      </c>
    </row>
    <row r="2013" spans="1:23" x14ac:dyDescent="0.3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 s="2">
        <v>159.98400000000001</v>
      </c>
      <c r="S2013">
        <v>2</v>
      </c>
      <c r="T2013">
        <v>0.2</v>
      </c>
      <c r="U2013" s="2">
        <v>35.996400000000001</v>
      </c>
      <c r="V2013" s="3">
        <f xml:space="preserve"> SalesData[[#This Row],[Profit]]/SalesData[[#This Row],[Sales]]</f>
        <v>0.22500000000000001</v>
      </c>
      <c r="W2013" s="1">
        <f>EOMONTH(SalesData[[#This Row],[Order Date]],0)</f>
        <v>42369</v>
      </c>
    </row>
    <row r="2014" spans="1:23" x14ac:dyDescent="0.3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 s="2">
        <v>46.344000000000001</v>
      </c>
      <c r="S2014">
        <v>3</v>
      </c>
      <c r="T2014">
        <v>0.2</v>
      </c>
      <c r="U2014" s="2">
        <v>4.6344000000000003</v>
      </c>
      <c r="V2014" s="3">
        <f xml:space="preserve"> SalesData[[#This Row],[Profit]]/SalesData[[#This Row],[Sales]]</f>
        <v>0.1</v>
      </c>
      <c r="W2014" s="1">
        <f>EOMONTH(SalesData[[#This Row],[Order Date]],0)</f>
        <v>42369</v>
      </c>
    </row>
    <row r="2015" spans="1:23" x14ac:dyDescent="0.3">
      <c r="A2015">
        <v>2014</v>
      </c>
      <c r="B2015" t="s">
        <v>5483</v>
      </c>
      <c r="C2015" s="1">
        <v>42631</v>
      </c>
      <c r="D2015" s="1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 s="2">
        <v>350.98</v>
      </c>
      <c r="S2015">
        <v>1</v>
      </c>
      <c r="T2015">
        <v>0</v>
      </c>
      <c r="U2015" s="2">
        <v>84.235200000000006</v>
      </c>
      <c r="V2015" s="3">
        <f xml:space="preserve"> SalesData[[#This Row],[Profit]]/SalesData[[#This Row],[Sales]]</f>
        <v>0.24</v>
      </c>
      <c r="W2015" s="1">
        <f>EOMONTH(SalesData[[#This Row],[Order Date]],0)</f>
        <v>42643</v>
      </c>
    </row>
    <row r="2016" spans="1:23" x14ac:dyDescent="0.3">
      <c r="A2016">
        <v>2015</v>
      </c>
      <c r="B2016" t="s">
        <v>5483</v>
      </c>
      <c r="C2016" s="1">
        <v>42631</v>
      </c>
      <c r="D2016" s="1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 s="2">
        <v>13.08</v>
      </c>
      <c r="S2016">
        <v>2</v>
      </c>
      <c r="T2016">
        <v>0</v>
      </c>
      <c r="U2016" s="2">
        <v>6.0167999999999999</v>
      </c>
      <c r="V2016" s="3">
        <f xml:space="preserve"> SalesData[[#This Row],[Profit]]/SalesData[[#This Row],[Sales]]</f>
        <v>0.45999999999999996</v>
      </c>
      <c r="W2016" s="1">
        <f>EOMONTH(SalesData[[#This Row],[Order Date]],0)</f>
        <v>42643</v>
      </c>
    </row>
    <row r="2017" spans="1:23" x14ac:dyDescent="0.3">
      <c r="A2017">
        <v>2016</v>
      </c>
      <c r="B2017" t="s">
        <v>5483</v>
      </c>
      <c r="C2017" s="1">
        <v>42631</v>
      </c>
      <c r="D2017" s="1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 s="2">
        <v>900.08</v>
      </c>
      <c r="S2017">
        <v>4</v>
      </c>
      <c r="T2017">
        <v>0</v>
      </c>
      <c r="U2017" s="2">
        <v>117.0104</v>
      </c>
      <c r="V2017" s="3">
        <f xml:space="preserve"> SalesData[[#This Row],[Profit]]/SalesData[[#This Row],[Sales]]</f>
        <v>0.13</v>
      </c>
      <c r="W2017" s="1">
        <f>EOMONTH(SalesData[[#This Row],[Order Date]],0)</f>
        <v>42643</v>
      </c>
    </row>
    <row r="2018" spans="1:23" x14ac:dyDescent="0.3">
      <c r="A2018">
        <v>2017</v>
      </c>
      <c r="B2018" t="s">
        <v>5488</v>
      </c>
      <c r="C2018" s="1">
        <v>42082</v>
      </c>
      <c r="D2018" s="1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 s="2">
        <v>17.568000000000001</v>
      </c>
      <c r="S2018">
        <v>2</v>
      </c>
      <c r="T2018">
        <v>0.2</v>
      </c>
      <c r="U2018" s="2">
        <v>6.3684000000000003</v>
      </c>
      <c r="V2018" s="3">
        <f xml:space="preserve"> SalesData[[#This Row],[Profit]]/SalesData[[#This Row],[Sales]]</f>
        <v>0.36249999999999999</v>
      </c>
      <c r="W2018" s="1">
        <f>EOMONTH(SalesData[[#This Row],[Order Date]],0)</f>
        <v>42094</v>
      </c>
    </row>
    <row r="2019" spans="1:23" x14ac:dyDescent="0.3">
      <c r="A2019">
        <v>2018</v>
      </c>
      <c r="B2019" t="s">
        <v>5488</v>
      </c>
      <c r="C2019" s="1">
        <v>42082</v>
      </c>
      <c r="D2019" s="1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2">
        <v>14.62</v>
      </c>
      <c r="S2019">
        <v>2</v>
      </c>
      <c r="T2019">
        <v>0</v>
      </c>
      <c r="U2019" s="2">
        <v>6.8714000000000004</v>
      </c>
      <c r="V2019" s="3">
        <f xml:space="preserve"> SalesData[[#This Row],[Profit]]/SalesData[[#This Row],[Sales]]</f>
        <v>0.47000000000000003</v>
      </c>
      <c r="W2019" s="1">
        <f>EOMONTH(SalesData[[#This Row],[Order Date]],0)</f>
        <v>42094</v>
      </c>
    </row>
    <row r="2020" spans="1:23" x14ac:dyDescent="0.3">
      <c r="A2020">
        <v>2019</v>
      </c>
      <c r="B2020" t="s">
        <v>5488</v>
      </c>
      <c r="C2020" s="1">
        <v>42082</v>
      </c>
      <c r="D2020" s="1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 s="2">
        <v>33.36</v>
      </c>
      <c r="S2020">
        <v>4</v>
      </c>
      <c r="T2020">
        <v>0</v>
      </c>
      <c r="U2020" s="2">
        <v>8.6736000000000004</v>
      </c>
      <c r="V2020" s="3">
        <f xml:space="preserve"> SalesData[[#This Row],[Profit]]/SalesData[[#This Row],[Sales]]</f>
        <v>0.26</v>
      </c>
      <c r="W2020" s="1">
        <f>EOMONTH(SalesData[[#This Row],[Order Date]],0)</f>
        <v>42094</v>
      </c>
    </row>
    <row r="2021" spans="1:23" x14ac:dyDescent="0.3">
      <c r="A2021">
        <v>2020</v>
      </c>
      <c r="B2021" t="s">
        <v>5488</v>
      </c>
      <c r="C2021" s="1">
        <v>42082</v>
      </c>
      <c r="D2021" s="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 s="2">
        <v>40.14</v>
      </c>
      <c r="S2021">
        <v>6</v>
      </c>
      <c r="T2021">
        <v>0</v>
      </c>
      <c r="U2021" s="2">
        <v>19.668600000000001</v>
      </c>
      <c r="V2021" s="3">
        <f xml:space="preserve"> SalesData[[#This Row],[Profit]]/SalesData[[#This Row],[Sales]]</f>
        <v>0.49000000000000005</v>
      </c>
      <c r="W2021" s="1">
        <f>EOMONTH(SalesData[[#This Row],[Order Date]],0)</f>
        <v>42094</v>
      </c>
    </row>
    <row r="2022" spans="1:23" x14ac:dyDescent="0.3">
      <c r="A2022">
        <v>2021</v>
      </c>
      <c r="B2022" t="s">
        <v>5490</v>
      </c>
      <c r="C2022" s="1">
        <v>42632</v>
      </c>
      <c r="D2022" s="1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 s="2">
        <v>1606.23</v>
      </c>
      <c r="S2022">
        <v>9</v>
      </c>
      <c r="T2022">
        <v>0</v>
      </c>
      <c r="U2022" s="2">
        <v>481.86900000000003</v>
      </c>
      <c r="V2022" s="3">
        <f xml:space="preserve"> SalesData[[#This Row],[Profit]]/SalesData[[#This Row],[Sales]]</f>
        <v>0.3</v>
      </c>
      <c r="W2022" s="1">
        <f>EOMONTH(SalesData[[#This Row],[Order Date]],0)</f>
        <v>42643</v>
      </c>
    </row>
    <row r="2023" spans="1:23" x14ac:dyDescent="0.3">
      <c r="A2023">
        <v>2022</v>
      </c>
      <c r="B2023" t="s">
        <v>5490</v>
      </c>
      <c r="C2023" s="1">
        <v>42632</v>
      </c>
      <c r="D2023" s="1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 s="2">
        <v>17.04</v>
      </c>
      <c r="S2023">
        <v>3</v>
      </c>
      <c r="T2023">
        <v>0</v>
      </c>
      <c r="U2023" s="2">
        <v>7.6680000000000001</v>
      </c>
      <c r="V2023" s="3">
        <f xml:space="preserve"> SalesData[[#This Row],[Profit]]/SalesData[[#This Row],[Sales]]</f>
        <v>0.45</v>
      </c>
      <c r="W2023" s="1">
        <f>EOMONTH(SalesData[[#This Row],[Order Date]],0)</f>
        <v>42643</v>
      </c>
    </row>
    <row r="2024" spans="1:23" x14ac:dyDescent="0.3">
      <c r="A2024">
        <v>2023</v>
      </c>
      <c r="B2024" t="s">
        <v>5490</v>
      </c>
      <c r="C2024" s="1">
        <v>42632</v>
      </c>
      <c r="D2024" s="1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 s="2">
        <v>49.53</v>
      </c>
      <c r="S2024">
        <v>3</v>
      </c>
      <c r="T2024">
        <v>0</v>
      </c>
      <c r="U2024" s="2">
        <v>23.7744</v>
      </c>
      <c r="V2024" s="3">
        <f xml:space="preserve"> SalesData[[#This Row],[Profit]]/SalesData[[#This Row],[Sales]]</f>
        <v>0.48</v>
      </c>
      <c r="W2024" s="1">
        <f>EOMONTH(SalesData[[#This Row],[Order Date]],0)</f>
        <v>42643</v>
      </c>
    </row>
    <row r="2025" spans="1:23" x14ac:dyDescent="0.3">
      <c r="A2025">
        <v>2024</v>
      </c>
      <c r="B2025" t="s">
        <v>5490</v>
      </c>
      <c r="C2025" s="1">
        <v>42632</v>
      </c>
      <c r="D2025" s="1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 s="2">
        <v>872.32</v>
      </c>
      <c r="S2025">
        <v>4</v>
      </c>
      <c r="T2025">
        <v>0</v>
      </c>
      <c r="U2025" s="2">
        <v>244.24959999999999</v>
      </c>
      <c r="V2025" s="3">
        <f xml:space="preserve"> SalesData[[#This Row],[Profit]]/SalesData[[#This Row],[Sales]]</f>
        <v>0.27999999999999997</v>
      </c>
      <c r="W2025" s="1">
        <f>EOMONTH(SalesData[[#This Row],[Order Date]],0)</f>
        <v>42643</v>
      </c>
    </row>
    <row r="2026" spans="1:23" x14ac:dyDescent="0.3">
      <c r="A2026">
        <v>2025</v>
      </c>
      <c r="B2026" t="s">
        <v>5494</v>
      </c>
      <c r="C2026" s="1">
        <v>42967</v>
      </c>
      <c r="D2026" s="1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 s="2">
        <v>239.12</v>
      </c>
      <c r="S2026">
        <v>5</v>
      </c>
      <c r="T2026">
        <v>0.2</v>
      </c>
      <c r="U2026" s="2">
        <v>77.713999999999999</v>
      </c>
      <c r="V2026" s="3">
        <f xml:space="preserve"> SalesData[[#This Row],[Profit]]/SalesData[[#This Row],[Sales]]</f>
        <v>0.32500000000000001</v>
      </c>
      <c r="W2026" s="1">
        <f>EOMONTH(SalesData[[#This Row],[Order Date]],0)</f>
        <v>42978</v>
      </c>
    </row>
    <row r="2027" spans="1:23" x14ac:dyDescent="0.3">
      <c r="A2027">
        <v>2026</v>
      </c>
      <c r="B2027" t="s">
        <v>5496</v>
      </c>
      <c r="C2027" s="1">
        <v>42076</v>
      </c>
      <c r="D2027" s="1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 s="2">
        <v>141.96</v>
      </c>
      <c r="S2027">
        <v>2</v>
      </c>
      <c r="T2027">
        <v>0</v>
      </c>
      <c r="U2027" s="2">
        <v>39.748800000000003</v>
      </c>
      <c r="V2027" s="3">
        <f xml:space="preserve"> SalesData[[#This Row],[Profit]]/SalesData[[#This Row],[Sales]]</f>
        <v>0.28000000000000003</v>
      </c>
      <c r="W2027" s="1">
        <f>EOMONTH(SalesData[[#This Row],[Order Date]],0)</f>
        <v>42094</v>
      </c>
    </row>
    <row r="2028" spans="1:23" x14ac:dyDescent="0.3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 s="2">
        <v>33.024000000000001</v>
      </c>
      <c r="S2028">
        <v>2</v>
      </c>
      <c r="T2028">
        <v>0.2</v>
      </c>
      <c r="U2028" s="2">
        <v>11.558400000000001</v>
      </c>
      <c r="V2028" s="3">
        <f xml:space="preserve"> SalesData[[#This Row],[Profit]]/SalesData[[#This Row],[Sales]]</f>
        <v>0.35000000000000003</v>
      </c>
      <c r="W2028" s="1">
        <f>EOMONTH(SalesData[[#This Row],[Order Date]],0)</f>
        <v>42643</v>
      </c>
    </row>
    <row r="2029" spans="1:23" x14ac:dyDescent="0.3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 s="2">
        <v>67.135999999999996</v>
      </c>
      <c r="S2029">
        <v>4</v>
      </c>
      <c r="T2029">
        <v>0.2</v>
      </c>
      <c r="U2029" s="2">
        <v>23.497599999999998</v>
      </c>
      <c r="V2029" s="3">
        <f xml:space="preserve"> SalesData[[#This Row],[Profit]]/SalesData[[#This Row],[Sales]]</f>
        <v>0.35</v>
      </c>
      <c r="W2029" s="1">
        <f>EOMONTH(SalesData[[#This Row],[Order Date]],0)</f>
        <v>42643</v>
      </c>
    </row>
    <row r="2030" spans="1:23" x14ac:dyDescent="0.3">
      <c r="A2030">
        <v>2029</v>
      </c>
      <c r="B2030" t="s">
        <v>5500</v>
      </c>
      <c r="C2030" s="1">
        <v>42334</v>
      </c>
      <c r="D2030" s="1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 s="2">
        <v>14.73</v>
      </c>
      <c r="S2030">
        <v>3</v>
      </c>
      <c r="T2030">
        <v>0</v>
      </c>
      <c r="U2030" s="2">
        <v>6.9230999999999998</v>
      </c>
      <c r="V2030" s="3">
        <f xml:space="preserve"> SalesData[[#This Row],[Profit]]/SalesData[[#This Row],[Sales]]</f>
        <v>0.47</v>
      </c>
      <c r="W2030" s="1">
        <f>EOMONTH(SalesData[[#This Row],[Order Date]],0)</f>
        <v>42338</v>
      </c>
    </row>
    <row r="2031" spans="1:23" x14ac:dyDescent="0.3">
      <c r="A2031">
        <v>2030</v>
      </c>
      <c r="B2031" t="s">
        <v>5500</v>
      </c>
      <c r="C2031" s="1">
        <v>42334</v>
      </c>
      <c r="D2031" s="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 s="2">
        <v>104.9</v>
      </c>
      <c r="S2031">
        <v>5</v>
      </c>
      <c r="T2031">
        <v>0</v>
      </c>
      <c r="U2031" s="2">
        <v>25.175999999999998</v>
      </c>
      <c r="V2031" s="3">
        <f xml:space="preserve"> SalesData[[#This Row],[Profit]]/SalesData[[#This Row],[Sales]]</f>
        <v>0.23999999999999996</v>
      </c>
      <c r="W2031" s="1">
        <f>EOMONTH(SalesData[[#This Row],[Order Date]],0)</f>
        <v>42338</v>
      </c>
    </row>
    <row r="2032" spans="1:23" x14ac:dyDescent="0.3">
      <c r="A2032">
        <v>2031</v>
      </c>
      <c r="B2032" t="s">
        <v>5500</v>
      </c>
      <c r="C2032" s="1">
        <v>42334</v>
      </c>
      <c r="D2032" s="1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 s="2">
        <v>61.04</v>
      </c>
      <c r="S2032">
        <v>4</v>
      </c>
      <c r="T2032">
        <v>0</v>
      </c>
      <c r="U2032" s="2">
        <v>30.52</v>
      </c>
      <c r="V2032" s="3">
        <f xml:space="preserve"> SalesData[[#This Row],[Profit]]/SalesData[[#This Row],[Sales]]</f>
        <v>0.5</v>
      </c>
      <c r="W2032" s="1">
        <f>EOMONTH(SalesData[[#This Row],[Order Date]],0)</f>
        <v>42338</v>
      </c>
    </row>
    <row r="2033" spans="1:23" x14ac:dyDescent="0.3">
      <c r="A2033">
        <v>2032</v>
      </c>
      <c r="B2033" t="s">
        <v>5500</v>
      </c>
      <c r="C2033" s="1">
        <v>42334</v>
      </c>
      <c r="D2033" s="1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 s="2">
        <v>10.95</v>
      </c>
      <c r="S2033">
        <v>3</v>
      </c>
      <c r="T2033">
        <v>0</v>
      </c>
      <c r="U2033" s="2">
        <v>5.1464999999999996</v>
      </c>
      <c r="V2033" s="3">
        <f xml:space="preserve"> SalesData[[#This Row],[Profit]]/SalesData[[#This Row],[Sales]]</f>
        <v>0.47</v>
      </c>
      <c r="W2033" s="1">
        <f>EOMONTH(SalesData[[#This Row],[Order Date]],0)</f>
        <v>42338</v>
      </c>
    </row>
    <row r="2034" spans="1:23" x14ac:dyDescent="0.3">
      <c r="A2034">
        <v>2033</v>
      </c>
      <c r="B2034" t="s">
        <v>5504</v>
      </c>
      <c r="C2034" s="1">
        <v>42713</v>
      </c>
      <c r="D2034" s="1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 s="2">
        <v>9.3919999999999995</v>
      </c>
      <c r="S2034">
        <v>2</v>
      </c>
      <c r="T2034">
        <v>0.2</v>
      </c>
      <c r="U2034" s="2">
        <v>3.2871999999999999</v>
      </c>
      <c r="V2034" s="3">
        <f xml:space="preserve"> SalesData[[#This Row],[Profit]]/SalesData[[#This Row],[Sales]]</f>
        <v>0.35000000000000003</v>
      </c>
      <c r="W2034" s="1">
        <f>EOMONTH(SalesData[[#This Row],[Order Date]],0)</f>
        <v>42735</v>
      </c>
    </row>
    <row r="2035" spans="1:23" x14ac:dyDescent="0.3">
      <c r="A2035">
        <v>2034</v>
      </c>
      <c r="B2035" t="s">
        <v>5504</v>
      </c>
      <c r="C2035" s="1">
        <v>42713</v>
      </c>
      <c r="D2035" s="1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 s="2">
        <v>9.3279999999999994</v>
      </c>
      <c r="S2035">
        <v>1</v>
      </c>
      <c r="T2035">
        <v>0.2</v>
      </c>
      <c r="U2035" s="2">
        <v>0.81620000000000004</v>
      </c>
      <c r="V2035" s="3">
        <f xml:space="preserve"> SalesData[[#This Row],[Profit]]/SalesData[[#This Row],[Sales]]</f>
        <v>8.7500000000000008E-2</v>
      </c>
      <c r="W2035" s="1">
        <f>EOMONTH(SalesData[[#This Row],[Order Date]],0)</f>
        <v>42735</v>
      </c>
    </row>
    <row r="2036" spans="1:23" x14ac:dyDescent="0.3">
      <c r="A2036">
        <v>2035</v>
      </c>
      <c r="B2036" t="s">
        <v>5505</v>
      </c>
      <c r="C2036" s="1">
        <v>43003</v>
      </c>
      <c r="D2036" s="1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 s="2">
        <v>8.26</v>
      </c>
      <c r="S2036">
        <v>2</v>
      </c>
      <c r="T2036">
        <v>0</v>
      </c>
      <c r="U2036" s="2">
        <v>3.8822000000000001</v>
      </c>
      <c r="V2036" s="3">
        <f xml:space="preserve"> SalesData[[#This Row],[Profit]]/SalesData[[#This Row],[Sales]]</f>
        <v>0.47000000000000003</v>
      </c>
      <c r="W2036" s="1">
        <f>EOMONTH(SalesData[[#This Row],[Order Date]],0)</f>
        <v>43008</v>
      </c>
    </row>
    <row r="2037" spans="1:23" x14ac:dyDescent="0.3">
      <c r="A2037">
        <v>2036</v>
      </c>
      <c r="B2037" t="s">
        <v>5505</v>
      </c>
      <c r="C2037" s="1">
        <v>43003</v>
      </c>
      <c r="D2037" s="1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 s="2">
        <v>269.97000000000003</v>
      </c>
      <c r="S2037">
        <v>3</v>
      </c>
      <c r="T2037">
        <v>0</v>
      </c>
      <c r="U2037" s="2">
        <v>51.2943</v>
      </c>
      <c r="V2037" s="3">
        <f xml:space="preserve"> SalesData[[#This Row],[Profit]]/SalesData[[#This Row],[Sales]]</f>
        <v>0.18999999999999997</v>
      </c>
      <c r="W2037" s="1">
        <f>EOMONTH(SalesData[[#This Row],[Order Date]],0)</f>
        <v>43008</v>
      </c>
    </row>
    <row r="2038" spans="1:23" x14ac:dyDescent="0.3">
      <c r="A2038">
        <v>2037</v>
      </c>
      <c r="B2038" t="s">
        <v>5508</v>
      </c>
      <c r="C2038" s="1">
        <v>42027</v>
      </c>
      <c r="D2038" s="1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 s="2">
        <v>29.04</v>
      </c>
      <c r="S2038">
        <v>3</v>
      </c>
      <c r="T2038">
        <v>0</v>
      </c>
      <c r="U2038" s="2">
        <v>13.9392</v>
      </c>
      <c r="V2038" s="3">
        <f xml:space="preserve"> SalesData[[#This Row],[Profit]]/SalesData[[#This Row],[Sales]]</f>
        <v>0.48</v>
      </c>
      <c r="W2038" s="1">
        <f>EOMONTH(SalesData[[#This Row],[Order Date]],0)</f>
        <v>42035</v>
      </c>
    </row>
    <row r="2039" spans="1:23" x14ac:dyDescent="0.3">
      <c r="A2039">
        <v>2038</v>
      </c>
      <c r="B2039" t="s">
        <v>5508</v>
      </c>
      <c r="C2039" s="1">
        <v>42027</v>
      </c>
      <c r="D2039" s="1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 s="2">
        <v>14.62</v>
      </c>
      <c r="S2039">
        <v>2</v>
      </c>
      <c r="T2039">
        <v>0</v>
      </c>
      <c r="U2039" s="2">
        <v>6.8714000000000004</v>
      </c>
      <c r="V2039" s="3">
        <f xml:space="preserve"> SalesData[[#This Row],[Profit]]/SalesData[[#This Row],[Sales]]</f>
        <v>0.47000000000000003</v>
      </c>
      <c r="W2039" s="1">
        <f>EOMONTH(SalesData[[#This Row],[Order Date]],0)</f>
        <v>42035</v>
      </c>
    </row>
    <row r="2040" spans="1:23" x14ac:dyDescent="0.3">
      <c r="A2040">
        <v>2039</v>
      </c>
      <c r="B2040" t="s">
        <v>5512</v>
      </c>
      <c r="C2040" s="1">
        <v>42173</v>
      </c>
      <c r="D2040" s="1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 s="2">
        <v>11.952</v>
      </c>
      <c r="S2040">
        <v>3</v>
      </c>
      <c r="T2040">
        <v>0.2</v>
      </c>
      <c r="U2040" s="2">
        <v>4.3326000000000002</v>
      </c>
      <c r="V2040" s="3">
        <f xml:space="preserve"> SalesData[[#This Row],[Profit]]/SalesData[[#This Row],[Sales]]</f>
        <v>0.36250000000000004</v>
      </c>
      <c r="W2040" s="1">
        <f>EOMONTH(SalesData[[#This Row],[Order Date]],0)</f>
        <v>42185</v>
      </c>
    </row>
    <row r="2041" spans="1:23" x14ac:dyDescent="0.3">
      <c r="A2041">
        <v>2040</v>
      </c>
      <c r="B2041" t="s">
        <v>5512</v>
      </c>
      <c r="C2041" s="1">
        <v>42173</v>
      </c>
      <c r="D2041" s="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 s="2">
        <v>4.5359999999999996</v>
      </c>
      <c r="S2041">
        <v>7</v>
      </c>
      <c r="T2041">
        <v>0.7</v>
      </c>
      <c r="U2041" s="2">
        <v>-3.3264</v>
      </c>
      <c r="V2041" s="3">
        <f xml:space="preserve"> SalesData[[#This Row],[Profit]]/SalesData[[#This Row],[Sales]]</f>
        <v>-0.73333333333333339</v>
      </c>
      <c r="W2041" s="1">
        <f>EOMONTH(SalesData[[#This Row],[Order Date]],0)</f>
        <v>42185</v>
      </c>
    </row>
    <row r="2042" spans="1:23" x14ac:dyDescent="0.3">
      <c r="A2042">
        <v>2041</v>
      </c>
      <c r="B2042" t="s">
        <v>5512</v>
      </c>
      <c r="C2042" s="1">
        <v>42173</v>
      </c>
      <c r="D2042" s="1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 s="2">
        <v>9.1560000000000006</v>
      </c>
      <c r="S2042">
        <v>2</v>
      </c>
      <c r="T2042">
        <v>0.7</v>
      </c>
      <c r="U2042" s="2">
        <v>-6.1040000000000001</v>
      </c>
      <c r="V2042" s="3">
        <f xml:space="preserve"> SalesData[[#This Row],[Profit]]/SalesData[[#This Row],[Sales]]</f>
        <v>-0.66666666666666663</v>
      </c>
      <c r="W2042" s="1">
        <f>EOMONTH(SalesData[[#This Row],[Order Date]],0)</f>
        <v>42185</v>
      </c>
    </row>
    <row r="2043" spans="1:23" x14ac:dyDescent="0.3">
      <c r="A2043">
        <v>2042</v>
      </c>
      <c r="B2043" t="s">
        <v>5512</v>
      </c>
      <c r="C2043" s="1">
        <v>42173</v>
      </c>
      <c r="D2043" s="1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 s="2">
        <v>75.36</v>
      </c>
      <c r="S2043">
        <v>5</v>
      </c>
      <c r="T2043">
        <v>0.2</v>
      </c>
      <c r="U2043" s="2">
        <v>20.724</v>
      </c>
      <c r="V2043" s="3">
        <f xml:space="preserve"> SalesData[[#This Row],[Profit]]/SalesData[[#This Row],[Sales]]</f>
        <v>0.27500000000000002</v>
      </c>
      <c r="W2043" s="1">
        <f>EOMONTH(SalesData[[#This Row],[Order Date]],0)</f>
        <v>42185</v>
      </c>
    </row>
    <row r="2044" spans="1:23" x14ac:dyDescent="0.3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 s="2">
        <v>57.503999999999998</v>
      </c>
      <c r="S2044">
        <v>6</v>
      </c>
      <c r="T2044">
        <v>0.2</v>
      </c>
      <c r="U2044" s="2">
        <v>20.1264</v>
      </c>
      <c r="V2044" s="3">
        <f xml:space="preserve"> SalesData[[#This Row],[Profit]]/SalesData[[#This Row],[Sales]]</f>
        <v>0.35000000000000003</v>
      </c>
      <c r="W2044" s="1">
        <f>EOMONTH(SalesData[[#This Row],[Order Date]],0)</f>
        <v>42308</v>
      </c>
    </row>
    <row r="2045" spans="1:23" x14ac:dyDescent="0.3">
      <c r="A2045">
        <v>2044</v>
      </c>
      <c r="B2045" t="s">
        <v>5518</v>
      </c>
      <c r="C2045" s="1">
        <v>43057</v>
      </c>
      <c r="D2045" s="1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 s="2">
        <v>38.863999999999997</v>
      </c>
      <c r="S2045">
        <v>7</v>
      </c>
      <c r="T2045">
        <v>0.2</v>
      </c>
      <c r="U2045" s="2">
        <v>7.7728000000000002</v>
      </c>
      <c r="V2045" s="3">
        <f xml:space="preserve"> SalesData[[#This Row],[Profit]]/SalesData[[#This Row],[Sales]]</f>
        <v>0.2</v>
      </c>
      <c r="W2045" s="1">
        <f>EOMONTH(SalesData[[#This Row],[Order Date]],0)</f>
        <v>43069</v>
      </c>
    </row>
    <row r="2046" spans="1:23" x14ac:dyDescent="0.3">
      <c r="A2046">
        <v>2045</v>
      </c>
      <c r="B2046" t="s">
        <v>5519</v>
      </c>
      <c r="C2046" s="1">
        <v>41868</v>
      </c>
      <c r="D2046" s="1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 s="2">
        <v>15.552</v>
      </c>
      <c r="S2046">
        <v>3</v>
      </c>
      <c r="T2046">
        <v>0.2</v>
      </c>
      <c r="U2046" s="2">
        <v>5.4432</v>
      </c>
      <c r="V2046" s="3">
        <f xml:space="preserve"> SalesData[[#This Row],[Profit]]/SalesData[[#This Row],[Sales]]</f>
        <v>0.35000000000000003</v>
      </c>
      <c r="W2046" s="1">
        <f>EOMONTH(SalesData[[#This Row],[Order Date]],0)</f>
        <v>41882</v>
      </c>
    </row>
    <row r="2047" spans="1:23" x14ac:dyDescent="0.3">
      <c r="A2047">
        <v>2046</v>
      </c>
      <c r="B2047" t="s">
        <v>5522</v>
      </c>
      <c r="C2047" s="1">
        <v>42568</v>
      </c>
      <c r="D2047" s="1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 s="2">
        <v>162.63999999999999</v>
      </c>
      <c r="S2047">
        <v>2</v>
      </c>
      <c r="T2047">
        <v>0</v>
      </c>
      <c r="U2047" s="2">
        <v>45.539200000000001</v>
      </c>
      <c r="V2047" s="3">
        <f xml:space="preserve"> SalesData[[#This Row],[Profit]]/SalesData[[#This Row],[Sales]]</f>
        <v>0.28000000000000003</v>
      </c>
      <c r="W2047" s="1">
        <f>EOMONTH(SalesData[[#This Row],[Order Date]],0)</f>
        <v>42582</v>
      </c>
    </row>
    <row r="2048" spans="1:23" x14ac:dyDescent="0.3">
      <c r="A2048">
        <v>2047</v>
      </c>
      <c r="B2048" t="s">
        <v>5522</v>
      </c>
      <c r="C2048" s="1">
        <v>42568</v>
      </c>
      <c r="D2048" s="1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 s="2">
        <v>597</v>
      </c>
      <c r="S2048">
        <v>3</v>
      </c>
      <c r="T2048">
        <v>0</v>
      </c>
      <c r="U2048" s="2">
        <v>280.58999999999997</v>
      </c>
      <c r="V2048" s="3">
        <f xml:space="preserve"> SalesData[[#This Row],[Profit]]/SalesData[[#This Row],[Sales]]</f>
        <v>0.47</v>
      </c>
      <c r="W2048" s="1">
        <f>EOMONTH(SalesData[[#This Row],[Order Date]],0)</f>
        <v>42582</v>
      </c>
    </row>
    <row r="2049" spans="1:23" x14ac:dyDescent="0.3">
      <c r="A2049">
        <v>2048</v>
      </c>
      <c r="B2049" t="s">
        <v>5522</v>
      </c>
      <c r="C2049" s="1">
        <v>42568</v>
      </c>
      <c r="D2049" s="1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 s="2">
        <v>55.48</v>
      </c>
      <c r="S2049">
        <v>1</v>
      </c>
      <c r="T2049">
        <v>0</v>
      </c>
      <c r="U2049" s="2">
        <v>26.630400000000002</v>
      </c>
      <c r="V2049" s="3">
        <f xml:space="preserve"> SalesData[[#This Row],[Profit]]/SalesData[[#This Row],[Sales]]</f>
        <v>0.48000000000000004</v>
      </c>
      <c r="W2049" s="1">
        <f>EOMONTH(SalesData[[#This Row],[Order Date]],0)</f>
        <v>42582</v>
      </c>
    </row>
    <row r="2050" spans="1:23" x14ac:dyDescent="0.3">
      <c r="A2050">
        <v>2049</v>
      </c>
      <c r="B2050" t="s">
        <v>5526</v>
      </c>
      <c r="C2050" s="1">
        <v>42196</v>
      </c>
      <c r="D2050" s="1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 s="2">
        <v>289.8</v>
      </c>
      <c r="S2050">
        <v>7</v>
      </c>
      <c r="T2050">
        <v>0.2</v>
      </c>
      <c r="U2050" s="2">
        <v>36.225000000000001</v>
      </c>
      <c r="V2050" s="3">
        <f xml:space="preserve"> SalesData[[#This Row],[Profit]]/SalesData[[#This Row],[Sales]]</f>
        <v>0.125</v>
      </c>
      <c r="W2050" s="1">
        <f>EOMONTH(SalesData[[#This Row],[Order Date]],0)</f>
        <v>42216</v>
      </c>
    </row>
    <row r="2051" spans="1:23" x14ac:dyDescent="0.3">
      <c r="A2051">
        <v>2050</v>
      </c>
      <c r="B2051" t="s">
        <v>5526</v>
      </c>
      <c r="C2051" s="1">
        <v>42196</v>
      </c>
      <c r="D2051" s="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 s="2">
        <v>2.5019999999999998</v>
      </c>
      <c r="S2051">
        <v>3</v>
      </c>
      <c r="T2051">
        <v>0.7</v>
      </c>
      <c r="U2051" s="2">
        <v>-2.0015999999999998</v>
      </c>
      <c r="V2051" s="3">
        <f xml:space="preserve"> SalesData[[#This Row],[Profit]]/SalesData[[#This Row],[Sales]]</f>
        <v>-0.8</v>
      </c>
      <c r="W2051" s="1">
        <f>EOMONTH(SalesData[[#This Row],[Order Date]],0)</f>
        <v>42216</v>
      </c>
    </row>
    <row r="2052" spans="1:23" x14ac:dyDescent="0.3">
      <c r="A2052">
        <v>2051</v>
      </c>
      <c r="B2052" t="s">
        <v>5526</v>
      </c>
      <c r="C2052" s="1">
        <v>42196</v>
      </c>
      <c r="D2052" s="1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 s="2">
        <v>6.48</v>
      </c>
      <c r="S2052">
        <v>4</v>
      </c>
      <c r="T2052">
        <v>0.7</v>
      </c>
      <c r="U2052" s="2">
        <v>-4.7519999999999998</v>
      </c>
      <c r="V2052" s="3">
        <f xml:space="preserve"> SalesData[[#This Row],[Profit]]/SalesData[[#This Row],[Sales]]</f>
        <v>-0.73333333333333328</v>
      </c>
      <c r="W2052" s="1">
        <f>EOMONTH(SalesData[[#This Row],[Order Date]],0)</f>
        <v>42216</v>
      </c>
    </row>
    <row r="2053" spans="1:23" x14ac:dyDescent="0.3">
      <c r="A2053">
        <v>2052</v>
      </c>
      <c r="B2053" t="s">
        <v>5526</v>
      </c>
      <c r="C2053" s="1">
        <v>42196</v>
      </c>
      <c r="D2053" s="1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 s="2">
        <v>341.488</v>
      </c>
      <c r="S2053">
        <v>8</v>
      </c>
      <c r="T2053">
        <v>0.3</v>
      </c>
      <c r="U2053" s="2">
        <v>-73.176000000000002</v>
      </c>
      <c r="V2053" s="3">
        <f xml:space="preserve"> SalesData[[#This Row],[Profit]]/SalesData[[#This Row],[Sales]]</f>
        <v>-0.2142857142857143</v>
      </c>
      <c r="W2053" s="1">
        <f>EOMONTH(SalesData[[#This Row],[Order Date]],0)</f>
        <v>42216</v>
      </c>
    </row>
    <row r="2054" spans="1:23" x14ac:dyDescent="0.3">
      <c r="A2054">
        <v>2053</v>
      </c>
      <c r="B2054" t="s">
        <v>5526</v>
      </c>
      <c r="C2054" s="1">
        <v>42196</v>
      </c>
      <c r="D2054" s="1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 s="2">
        <v>11.12</v>
      </c>
      <c r="S2054">
        <v>5</v>
      </c>
      <c r="T2054">
        <v>0.2</v>
      </c>
      <c r="U2054" s="2">
        <v>0.83399999999999996</v>
      </c>
      <c r="V2054" s="3">
        <f xml:space="preserve"> SalesData[[#This Row],[Profit]]/SalesData[[#This Row],[Sales]]</f>
        <v>7.4999999999999997E-2</v>
      </c>
      <c r="W2054" s="1">
        <f>EOMONTH(SalesData[[#This Row],[Order Date]],0)</f>
        <v>42216</v>
      </c>
    </row>
    <row r="2055" spans="1:23" x14ac:dyDescent="0.3">
      <c r="A2055">
        <v>2054</v>
      </c>
      <c r="B2055" t="s">
        <v>5526</v>
      </c>
      <c r="C2055" s="1">
        <v>42196</v>
      </c>
      <c r="D2055" s="1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 s="2">
        <v>25.344000000000001</v>
      </c>
      <c r="S2055">
        <v>6</v>
      </c>
      <c r="T2055">
        <v>0.2</v>
      </c>
      <c r="U2055" s="2">
        <v>3.4847999999999999</v>
      </c>
      <c r="V2055" s="3">
        <f xml:space="preserve"> SalesData[[#This Row],[Profit]]/SalesData[[#This Row],[Sales]]</f>
        <v>0.13749999999999998</v>
      </c>
      <c r="W2055" s="1">
        <f>EOMONTH(SalesData[[#This Row],[Order Date]],0)</f>
        <v>42216</v>
      </c>
    </row>
    <row r="2056" spans="1:23" x14ac:dyDescent="0.3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 s="2">
        <v>17.309999999999999</v>
      </c>
      <c r="S2056">
        <v>3</v>
      </c>
      <c r="T2056">
        <v>0</v>
      </c>
      <c r="U2056" s="2">
        <v>5.1929999999999996</v>
      </c>
      <c r="V2056" s="3">
        <f xml:space="preserve"> SalesData[[#This Row],[Profit]]/SalesData[[#This Row],[Sales]]</f>
        <v>0.3</v>
      </c>
      <c r="W2056" s="1">
        <f>EOMONTH(SalesData[[#This Row],[Order Date]],0)</f>
        <v>42735</v>
      </c>
    </row>
    <row r="2057" spans="1:23" x14ac:dyDescent="0.3">
      <c r="A2057">
        <v>2056</v>
      </c>
      <c r="B2057" t="s">
        <v>5532</v>
      </c>
      <c r="C2057" s="1">
        <v>43091</v>
      </c>
      <c r="D2057" s="1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 s="2">
        <v>199.95</v>
      </c>
      <c r="S2057">
        <v>5</v>
      </c>
      <c r="T2057">
        <v>0</v>
      </c>
      <c r="U2057" s="2">
        <v>63.984000000000002</v>
      </c>
      <c r="V2057" s="3">
        <f xml:space="preserve"> SalesData[[#This Row],[Profit]]/SalesData[[#This Row],[Sales]]</f>
        <v>0.32</v>
      </c>
      <c r="W2057" s="1">
        <f>EOMONTH(SalesData[[#This Row],[Order Date]],0)</f>
        <v>43100</v>
      </c>
    </row>
    <row r="2058" spans="1:23" x14ac:dyDescent="0.3">
      <c r="A2058">
        <v>2057</v>
      </c>
      <c r="B2058" t="s">
        <v>5532</v>
      </c>
      <c r="C2058" s="1">
        <v>43091</v>
      </c>
      <c r="D2058" s="1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 s="2">
        <v>1586.69</v>
      </c>
      <c r="S2058">
        <v>7</v>
      </c>
      <c r="T2058">
        <v>0</v>
      </c>
      <c r="U2058" s="2">
        <v>412.5394</v>
      </c>
      <c r="V2058" s="3">
        <f xml:space="preserve"> SalesData[[#This Row],[Profit]]/SalesData[[#This Row],[Sales]]</f>
        <v>0.26</v>
      </c>
      <c r="W2058" s="1">
        <f>EOMONTH(SalesData[[#This Row],[Order Date]],0)</f>
        <v>43100</v>
      </c>
    </row>
    <row r="2059" spans="1:23" x14ac:dyDescent="0.3">
      <c r="A2059">
        <v>2058</v>
      </c>
      <c r="B2059" t="s">
        <v>5532</v>
      </c>
      <c r="C2059" s="1">
        <v>43091</v>
      </c>
      <c r="D2059" s="1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 s="2">
        <v>84.99</v>
      </c>
      <c r="S2059">
        <v>1</v>
      </c>
      <c r="T2059">
        <v>0</v>
      </c>
      <c r="U2059" s="2">
        <v>30.596399999999999</v>
      </c>
      <c r="V2059" s="3">
        <f xml:space="preserve"> SalesData[[#This Row],[Profit]]/SalesData[[#This Row],[Sales]]</f>
        <v>0.36</v>
      </c>
      <c r="W2059" s="1">
        <f>EOMONTH(SalesData[[#This Row],[Order Date]],0)</f>
        <v>43100</v>
      </c>
    </row>
    <row r="2060" spans="1:23" x14ac:dyDescent="0.3">
      <c r="A2060">
        <v>2059</v>
      </c>
      <c r="B2060" t="s">
        <v>5532</v>
      </c>
      <c r="C2060" s="1">
        <v>43091</v>
      </c>
      <c r="D2060" s="1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 s="2">
        <v>411.8</v>
      </c>
      <c r="S2060">
        <v>2</v>
      </c>
      <c r="T2060">
        <v>0</v>
      </c>
      <c r="U2060" s="2">
        <v>70.006</v>
      </c>
      <c r="V2060" s="3">
        <f xml:space="preserve"> SalesData[[#This Row],[Profit]]/SalesData[[#This Row],[Sales]]</f>
        <v>0.16999999999999998</v>
      </c>
      <c r="W2060" s="1">
        <f>EOMONTH(SalesData[[#This Row],[Order Date]],0)</f>
        <v>43100</v>
      </c>
    </row>
    <row r="2061" spans="1:23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 s="2">
        <v>11.34</v>
      </c>
      <c r="S2061">
        <v>3</v>
      </c>
      <c r="T2061">
        <v>0</v>
      </c>
      <c r="U2061" s="2">
        <v>5.2164000000000001</v>
      </c>
      <c r="V2061" s="3">
        <f xml:space="preserve"> SalesData[[#This Row],[Profit]]/SalesData[[#This Row],[Sales]]</f>
        <v>0.46</v>
      </c>
      <c r="W2061" s="1">
        <f>EOMONTH(SalesData[[#This Row],[Order Date]],0)</f>
        <v>41943</v>
      </c>
    </row>
    <row r="2062" spans="1:23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 s="2">
        <v>80.3</v>
      </c>
      <c r="S2062">
        <v>5</v>
      </c>
      <c r="T2062">
        <v>0</v>
      </c>
      <c r="U2062" s="2">
        <v>20.878</v>
      </c>
      <c r="V2062" s="3">
        <f xml:space="preserve"> SalesData[[#This Row],[Profit]]/SalesData[[#This Row],[Sales]]</f>
        <v>0.26</v>
      </c>
      <c r="W2062" s="1">
        <f>EOMONTH(SalesData[[#This Row],[Order Date]],0)</f>
        <v>41943</v>
      </c>
    </row>
    <row r="2063" spans="1:23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 s="2">
        <v>15.968</v>
      </c>
      <c r="S2063">
        <v>2</v>
      </c>
      <c r="T2063">
        <v>0.2</v>
      </c>
      <c r="U2063" s="2">
        <v>5.3891999999999998</v>
      </c>
      <c r="V2063" s="3">
        <f xml:space="preserve"> SalesData[[#This Row],[Profit]]/SalesData[[#This Row],[Sales]]</f>
        <v>0.33749999999999997</v>
      </c>
      <c r="W2063" s="1">
        <f>EOMONTH(SalesData[[#This Row],[Order Date]],0)</f>
        <v>41943</v>
      </c>
    </row>
    <row r="2064" spans="1:23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 s="2">
        <v>64.739999999999995</v>
      </c>
      <c r="S2064">
        <v>13</v>
      </c>
      <c r="T2064">
        <v>0</v>
      </c>
      <c r="U2064" s="2">
        <v>30.427800000000001</v>
      </c>
      <c r="V2064" s="3">
        <f xml:space="preserve"> SalesData[[#This Row],[Profit]]/SalesData[[#This Row],[Sales]]</f>
        <v>0.47000000000000008</v>
      </c>
      <c r="W2064" s="1">
        <f>EOMONTH(SalesData[[#This Row],[Order Date]],0)</f>
        <v>41943</v>
      </c>
    </row>
    <row r="2065" spans="1:23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 s="2">
        <v>19.295999999999999</v>
      </c>
      <c r="S2065">
        <v>3</v>
      </c>
      <c r="T2065">
        <v>0.2</v>
      </c>
      <c r="U2065" s="2">
        <v>6.03</v>
      </c>
      <c r="V2065" s="3">
        <f xml:space="preserve"> SalesData[[#This Row],[Profit]]/SalesData[[#This Row],[Sales]]</f>
        <v>0.3125</v>
      </c>
      <c r="W2065" s="1">
        <f>EOMONTH(SalesData[[#This Row],[Order Date]],0)</f>
        <v>41943</v>
      </c>
    </row>
    <row r="2066" spans="1:23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 s="2">
        <v>405.64</v>
      </c>
      <c r="S2066">
        <v>4</v>
      </c>
      <c r="T2066">
        <v>0</v>
      </c>
      <c r="U2066" s="2">
        <v>12.1692</v>
      </c>
      <c r="V2066" s="3">
        <f xml:space="preserve"> SalesData[[#This Row],[Profit]]/SalesData[[#This Row],[Sales]]</f>
        <v>3.0000000000000002E-2</v>
      </c>
      <c r="W2066" s="1">
        <f>EOMONTH(SalesData[[#This Row],[Order Date]],0)</f>
        <v>41943</v>
      </c>
    </row>
    <row r="2067" spans="1:23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 s="2">
        <v>146.352</v>
      </c>
      <c r="S2067">
        <v>3</v>
      </c>
      <c r="T2067">
        <v>0.2</v>
      </c>
      <c r="U2067" s="2">
        <v>-9.1470000000000002</v>
      </c>
      <c r="V2067" s="3">
        <f xml:space="preserve"> SalesData[[#This Row],[Profit]]/SalesData[[#This Row],[Sales]]</f>
        <v>-6.25E-2</v>
      </c>
      <c r="W2067" s="1">
        <f>EOMONTH(SalesData[[#This Row],[Order Date]],0)</f>
        <v>41943</v>
      </c>
    </row>
    <row r="2068" spans="1:23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 s="2">
        <v>251.91</v>
      </c>
      <c r="S2068">
        <v>9</v>
      </c>
      <c r="T2068">
        <v>0</v>
      </c>
      <c r="U2068" s="2">
        <v>47.862900000000003</v>
      </c>
      <c r="V2068" s="3">
        <f xml:space="preserve"> SalesData[[#This Row],[Profit]]/SalesData[[#This Row],[Sales]]</f>
        <v>0.19</v>
      </c>
      <c r="W2068" s="1">
        <f>EOMONTH(SalesData[[#This Row],[Order Date]],0)</f>
        <v>41943</v>
      </c>
    </row>
    <row r="2069" spans="1:23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 s="2">
        <v>12.39</v>
      </c>
      <c r="S2069">
        <v>3</v>
      </c>
      <c r="T2069">
        <v>0</v>
      </c>
      <c r="U2069" s="2">
        <v>3.7170000000000001</v>
      </c>
      <c r="V2069" s="3">
        <f xml:space="preserve"> SalesData[[#This Row],[Profit]]/SalesData[[#This Row],[Sales]]</f>
        <v>0.3</v>
      </c>
      <c r="W2069" s="1">
        <f>EOMONTH(SalesData[[#This Row],[Order Date]],0)</f>
        <v>41943</v>
      </c>
    </row>
    <row r="2070" spans="1:23" x14ac:dyDescent="0.3">
      <c r="A2070">
        <v>2069</v>
      </c>
      <c r="B2070" t="s">
        <v>5545</v>
      </c>
      <c r="C2070" s="1">
        <v>42107</v>
      </c>
      <c r="D2070" s="1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 s="2">
        <v>199.96</v>
      </c>
      <c r="S2070">
        <v>4</v>
      </c>
      <c r="T2070">
        <v>0</v>
      </c>
      <c r="U2070" s="2">
        <v>69.986000000000004</v>
      </c>
      <c r="V2070" s="3">
        <f xml:space="preserve"> SalesData[[#This Row],[Profit]]/SalesData[[#This Row],[Sales]]</f>
        <v>0.35000000000000003</v>
      </c>
      <c r="W2070" s="1">
        <f>EOMONTH(SalesData[[#This Row],[Order Date]],0)</f>
        <v>42124</v>
      </c>
    </row>
    <row r="2071" spans="1:23" x14ac:dyDescent="0.3">
      <c r="A2071">
        <v>2070</v>
      </c>
      <c r="B2071" t="s">
        <v>5545</v>
      </c>
      <c r="C2071" s="1">
        <v>42107</v>
      </c>
      <c r="D2071" s="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 s="2">
        <v>710.83199999999999</v>
      </c>
      <c r="S2071">
        <v>3</v>
      </c>
      <c r="T2071">
        <v>0.2</v>
      </c>
      <c r="U2071" s="2">
        <v>-97.739400000000003</v>
      </c>
      <c r="V2071" s="3">
        <f xml:space="preserve"> SalesData[[#This Row],[Profit]]/SalesData[[#This Row],[Sales]]</f>
        <v>-0.13750000000000001</v>
      </c>
      <c r="W2071" s="1">
        <f>EOMONTH(SalesData[[#This Row],[Order Date]],0)</f>
        <v>42124</v>
      </c>
    </row>
    <row r="2072" spans="1:23" x14ac:dyDescent="0.3">
      <c r="A2072">
        <v>2071</v>
      </c>
      <c r="B2072" t="s">
        <v>5551</v>
      </c>
      <c r="C2072" s="1">
        <v>42572</v>
      </c>
      <c r="D2072" s="1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 s="2">
        <v>1.9410000000000001</v>
      </c>
      <c r="S2072">
        <v>1</v>
      </c>
      <c r="T2072">
        <v>0.7</v>
      </c>
      <c r="U2072" s="2">
        <v>-1.294</v>
      </c>
      <c r="V2072" s="3">
        <f xml:space="preserve"> SalesData[[#This Row],[Profit]]/SalesData[[#This Row],[Sales]]</f>
        <v>-0.66666666666666663</v>
      </c>
      <c r="W2072" s="1">
        <f>EOMONTH(SalesData[[#This Row],[Order Date]],0)</f>
        <v>42582</v>
      </c>
    </row>
    <row r="2073" spans="1:23" x14ac:dyDescent="0.3">
      <c r="A2073">
        <v>2072</v>
      </c>
      <c r="B2073" t="s">
        <v>5554</v>
      </c>
      <c r="C2073" s="1">
        <v>43059</v>
      </c>
      <c r="D2073" s="1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 s="2">
        <v>283.92</v>
      </c>
      <c r="S2073">
        <v>5</v>
      </c>
      <c r="T2073">
        <v>0.2</v>
      </c>
      <c r="U2073" s="2">
        <v>-46.137</v>
      </c>
      <c r="V2073" s="3">
        <f xml:space="preserve"> SalesData[[#This Row],[Profit]]/SalesData[[#This Row],[Sales]]</f>
        <v>-0.16250000000000001</v>
      </c>
      <c r="W2073" s="1">
        <f>EOMONTH(SalesData[[#This Row],[Order Date]],0)</f>
        <v>43069</v>
      </c>
    </row>
    <row r="2074" spans="1:23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 s="2">
        <v>7.3120000000000003</v>
      </c>
      <c r="S2074">
        <v>2</v>
      </c>
      <c r="T2074">
        <v>0.2</v>
      </c>
      <c r="U2074" s="2">
        <v>2.5592000000000001</v>
      </c>
      <c r="V2074" s="3">
        <f xml:space="preserve"> SalesData[[#This Row],[Profit]]/SalesData[[#This Row],[Sales]]</f>
        <v>0.35000000000000003</v>
      </c>
      <c r="W2074" s="1">
        <f>EOMONTH(SalesData[[#This Row],[Order Date]],0)</f>
        <v>42704</v>
      </c>
    </row>
    <row r="2075" spans="1:23" x14ac:dyDescent="0.3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 s="2">
        <v>59.97</v>
      </c>
      <c r="S2075">
        <v>3</v>
      </c>
      <c r="T2075">
        <v>0</v>
      </c>
      <c r="U2075" s="2">
        <v>13.793100000000001</v>
      </c>
      <c r="V2075" s="3">
        <f xml:space="preserve"> SalesData[[#This Row],[Profit]]/SalesData[[#This Row],[Sales]]</f>
        <v>0.23</v>
      </c>
      <c r="W2075" s="1">
        <f>EOMONTH(SalesData[[#This Row],[Order Date]],0)</f>
        <v>43069</v>
      </c>
    </row>
    <row r="2076" spans="1:23" x14ac:dyDescent="0.3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 s="2">
        <v>761.54399999999998</v>
      </c>
      <c r="S2076">
        <v>7</v>
      </c>
      <c r="T2076">
        <v>0.2</v>
      </c>
      <c r="U2076" s="2">
        <v>66.635099999999994</v>
      </c>
      <c r="V2076" s="3">
        <f xml:space="preserve"> SalesData[[#This Row],[Profit]]/SalesData[[#This Row],[Sales]]</f>
        <v>8.7499999999999994E-2</v>
      </c>
      <c r="W2076" s="1">
        <f>EOMONTH(SalesData[[#This Row],[Order Date]],0)</f>
        <v>43069</v>
      </c>
    </row>
    <row r="2077" spans="1:23" x14ac:dyDescent="0.3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 s="2">
        <v>58.2</v>
      </c>
      <c r="S2077">
        <v>3</v>
      </c>
      <c r="T2077">
        <v>0</v>
      </c>
      <c r="U2077" s="2">
        <v>28.518000000000001</v>
      </c>
      <c r="V2077" s="3">
        <f xml:space="preserve"> SalesData[[#This Row],[Profit]]/SalesData[[#This Row],[Sales]]</f>
        <v>0.49</v>
      </c>
      <c r="W2077" s="1">
        <f>EOMONTH(SalesData[[#This Row],[Order Date]],0)</f>
        <v>42004</v>
      </c>
    </row>
    <row r="2078" spans="1:23" x14ac:dyDescent="0.3">
      <c r="A2078">
        <v>2077</v>
      </c>
      <c r="B2078" t="s">
        <v>5567</v>
      </c>
      <c r="C2078" s="1">
        <v>42990</v>
      </c>
      <c r="D2078" s="1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 s="2">
        <v>39.9</v>
      </c>
      <c r="S2078">
        <v>5</v>
      </c>
      <c r="T2078">
        <v>0</v>
      </c>
      <c r="U2078" s="2">
        <v>19.95</v>
      </c>
      <c r="V2078" s="3">
        <f xml:space="preserve"> SalesData[[#This Row],[Profit]]/SalesData[[#This Row],[Sales]]</f>
        <v>0.5</v>
      </c>
      <c r="W2078" s="1">
        <f>EOMONTH(SalesData[[#This Row],[Order Date]],0)</f>
        <v>43008</v>
      </c>
    </row>
    <row r="2079" spans="1:23" x14ac:dyDescent="0.3">
      <c r="A2079">
        <v>2078</v>
      </c>
      <c r="B2079" t="s">
        <v>5567</v>
      </c>
      <c r="C2079" s="1">
        <v>42990</v>
      </c>
      <c r="D2079" s="1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 s="2">
        <v>90.86</v>
      </c>
      <c r="S2079">
        <v>7</v>
      </c>
      <c r="T2079">
        <v>0</v>
      </c>
      <c r="U2079" s="2">
        <v>26.349399999999999</v>
      </c>
      <c r="V2079" s="3">
        <f xml:space="preserve"> SalesData[[#This Row],[Profit]]/SalesData[[#This Row],[Sales]]</f>
        <v>0.28999999999999998</v>
      </c>
      <c r="W2079" s="1">
        <f>EOMONTH(SalesData[[#This Row],[Order Date]],0)</f>
        <v>43008</v>
      </c>
    </row>
    <row r="2080" spans="1:23" x14ac:dyDescent="0.3">
      <c r="A2080">
        <v>2079</v>
      </c>
      <c r="B2080" t="s">
        <v>5567</v>
      </c>
      <c r="C2080" s="1">
        <v>42990</v>
      </c>
      <c r="D2080" s="1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 s="2">
        <v>94.85</v>
      </c>
      <c r="S2080">
        <v>5</v>
      </c>
      <c r="T2080">
        <v>0</v>
      </c>
      <c r="U2080" s="2">
        <v>45.527999999999999</v>
      </c>
      <c r="V2080" s="3">
        <f xml:space="preserve"> SalesData[[#This Row],[Profit]]/SalesData[[#This Row],[Sales]]</f>
        <v>0.48000000000000004</v>
      </c>
      <c r="W2080" s="1">
        <f>EOMONTH(SalesData[[#This Row],[Order Date]],0)</f>
        <v>43008</v>
      </c>
    </row>
    <row r="2081" spans="1:23" x14ac:dyDescent="0.3">
      <c r="A2081">
        <v>2080</v>
      </c>
      <c r="B2081" t="s">
        <v>5570</v>
      </c>
      <c r="C2081" s="1">
        <v>42362</v>
      </c>
      <c r="D2081" s="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 s="2">
        <v>106.232</v>
      </c>
      <c r="S2081">
        <v>7</v>
      </c>
      <c r="T2081">
        <v>0.2</v>
      </c>
      <c r="U2081" s="2">
        <v>37.181199999999997</v>
      </c>
      <c r="V2081" s="3">
        <f xml:space="preserve"> SalesData[[#This Row],[Profit]]/SalesData[[#This Row],[Sales]]</f>
        <v>0.35</v>
      </c>
      <c r="W2081" s="1">
        <f>EOMONTH(SalesData[[#This Row],[Order Date]],0)</f>
        <v>42369</v>
      </c>
    </row>
    <row r="2082" spans="1:23" x14ac:dyDescent="0.3">
      <c r="A2082">
        <v>2081</v>
      </c>
      <c r="B2082" t="s">
        <v>5570</v>
      </c>
      <c r="C2082" s="1">
        <v>42362</v>
      </c>
      <c r="D2082" s="1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 s="2">
        <v>111.98399999999999</v>
      </c>
      <c r="S2082">
        <v>2</v>
      </c>
      <c r="T2082">
        <v>0.2</v>
      </c>
      <c r="U2082" s="2">
        <v>11.198399999999999</v>
      </c>
      <c r="V2082" s="3">
        <f xml:space="preserve"> SalesData[[#This Row],[Profit]]/SalesData[[#This Row],[Sales]]</f>
        <v>0.1</v>
      </c>
      <c r="W2082" s="1">
        <f>EOMONTH(SalesData[[#This Row],[Order Date]],0)</f>
        <v>42369</v>
      </c>
    </row>
    <row r="2083" spans="1:23" x14ac:dyDescent="0.3">
      <c r="A2083">
        <v>2082</v>
      </c>
      <c r="B2083" t="s">
        <v>5570</v>
      </c>
      <c r="C2083" s="1">
        <v>42362</v>
      </c>
      <c r="D2083" s="1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 s="2">
        <v>7.7119999999999997</v>
      </c>
      <c r="S2083">
        <v>2</v>
      </c>
      <c r="T2083">
        <v>0.2</v>
      </c>
      <c r="U2083" s="2">
        <v>1.7352000000000001</v>
      </c>
      <c r="V2083" s="3">
        <f xml:space="preserve"> SalesData[[#This Row],[Profit]]/SalesData[[#This Row],[Sales]]</f>
        <v>0.22500000000000001</v>
      </c>
      <c r="W2083" s="1">
        <f>EOMONTH(SalesData[[#This Row],[Order Date]],0)</f>
        <v>42369</v>
      </c>
    </row>
    <row r="2084" spans="1:23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 s="2">
        <v>37.44</v>
      </c>
      <c r="S2084">
        <v>6</v>
      </c>
      <c r="T2084">
        <v>0</v>
      </c>
      <c r="U2084" s="2">
        <v>16.847999999999999</v>
      </c>
      <c r="V2084" s="3">
        <f xml:space="preserve"> SalesData[[#This Row],[Profit]]/SalesData[[#This Row],[Sales]]</f>
        <v>0.45</v>
      </c>
      <c r="W2084" s="1">
        <f>EOMONTH(SalesData[[#This Row],[Order Date]],0)</f>
        <v>42794</v>
      </c>
    </row>
    <row r="2085" spans="1:23" x14ac:dyDescent="0.3">
      <c r="A2085">
        <v>2084</v>
      </c>
      <c r="B2085" t="s">
        <v>5575</v>
      </c>
      <c r="C2085" s="1">
        <v>41966</v>
      </c>
      <c r="D2085" s="1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 s="2">
        <v>23.68</v>
      </c>
      <c r="S2085">
        <v>2</v>
      </c>
      <c r="T2085">
        <v>0.2</v>
      </c>
      <c r="U2085" s="2">
        <v>8.8800000000000008</v>
      </c>
      <c r="V2085" s="3">
        <f xml:space="preserve"> SalesData[[#This Row],[Profit]]/SalesData[[#This Row],[Sales]]</f>
        <v>0.37500000000000006</v>
      </c>
      <c r="W2085" s="1">
        <f>EOMONTH(SalesData[[#This Row],[Order Date]],0)</f>
        <v>41973</v>
      </c>
    </row>
    <row r="2086" spans="1:23" x14ac:dyDescent="0.3">
      <c r="A2086">
        <v>2085</v>
      </c>
      <c r="B2086" t="s">
        <v>5576</v>
      </c>
      <c r="C2086" s="1">
        <v>42544</v>
      </c>
      <c r="D2086" s="1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 s="2">
        <v>122.12</v>
      </c>
      <c r="S2086">
        <v>4</v>
      </c>
      <c r="T2086">
        <v>0</v>
      </c>
      <c r="U2086" s="2">
        <v>56.175199999999997</v>
      </c>
      <c r="V2086" s="3">
        <f xml:space="preserve"> SalesData[[#This Row],[Profit]]/SalesData[[#This Row],[Sales]]</f>
        <v>0.45999999999999996</v>
      </c>
      <c r="W2086" s="1">
        <f>EOMONTH(SalesData[[#This Row],[Order Date]],0)</f>
        <v>42551</v>
      </c>
    </row>
    <row r="2087" spans="1:23" x14ac:dyDescent="0.3">
      <c r="A2087">
        <v>2086</v>
      </c>
      <c r="B2087" t="s">
        <v>5576</v>
      </c>
      <c r="C2087" s="1">
        <v>42544</v>
      </c>
      <c r="D2087" s="1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 s="2">
        <v>18.45</v>
      </c>
      <c r="S2087">
        <v>5</v>
      </c>
      <c r="T2087">
        <v>0</v>
      </c>
      <c r="U2087" s="2">
        <v>8.6715</v>
      </c>
      <c r="V2087" s="3">
        <f xml:space="preserve"> SalesData[[#This Row],[Profit]]/SalesData[[#This Row],[Sales]]</f>
        <v>0.47000000000000003</v>
      </c>
      <c r="W2087" s="1">
        <f>EOMONTH(SalesData[[#This Row],[Order Date]],0)</f>
        <v>42551</v>
      </c>
    </row>
    <row r="2088" spans="1:23" x14ac:dyDescent="0.3">
      <c r="A2088">
        <v>2087</v>
      </c>
      <c r="B2088" t="s">
        <v>5576</v>
      </c>
      <c r="C2088" s="1">
        <v>42544</v>
      </c>
      <c r="D2088" s="1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 s="2">
        <v>324.89999999999998</v>
      </c>
      <c r="S2088">
        <v>5</v>
      </c>
      <c r="T2088">
        <v>0</v>
      </c>
      <c r="U2088" s="2">
        <v>38.988</v>
      </c>
      <c r="V2088" s="3">
        <f xml:space="preserve"> SalesData[[#This Row],[Profit]]/SalesData[[#This Row],[Sales]]</f>
        <v>0.12000000000000001</v>
      </c>
      <c r="W2088" s="1">
        <f>EOMONTH(SalesData[[#This Row],[Order Date]],0)</f>
        <v>42551</v>
      </c>
    </row>
    <row r="2089" spans="1:23" x14ac:dyDescent="0.3">
      <c r="A2089">
        <v>2088</v>
      </c>
      <c r="B2089" t="s">
        <v>5576</v>
      </c>
      <c r="C2089" s="1">
        <v>42544</v>
      </c>
      <c r="D2089" s="1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 s="2">
        <v>146.72999999999999</v>
      </c>
      <c r="S2089">
        <v>3</v>
      </c>
      <c r="T2089">
        <v>0</v>
      </c>
      <c r="U2089" s="2">
        <v>68.963099999999997</v>
      </c>
      <c r="V2089" s="3">
        <f xml:space="preserve"> SalesData[[#This Row],[Profit]]/SalesData[[#This Row],[Sales]]</f>
        <v>0.47000000000000003</v>
      </c>
      <c r="W2089" s="1">
        <f>EOMONTH(SalesData[[#This Row],[Order Date]],0)</f>
        <v>42551</v>
      </c>
    </row>
    <row r="2090" spans="1:23" x14ac:dyDescent="0.3">
      <c r="A2090">
        <v>2089</v>
      </c>
      <c r="B2090" t="s">
        <v>5576</v>
      </c>
      <c r="C2090" s="1">
        <v>42544</v>
      </c>
      <c r="D2090" s="1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 s="2">
        <v>3.96</v>
      </c>
      <c r="S2090">
        <v>2</v>
      </c>
      <c r="T2090">
        <v>0</v>
      </c>
      <c r="U2090" s="2">
        <v>1.4652000000000001</v>
      </c>
      <c r="V2090" s="3">
        <f xml:space="preserve"> SalesData[[#This Row],[Profit]]/SalesData[[#This Row],[Sales]]</f>
        <v>0.37</v>
      </c>
      <c r="W2090" s="1">
        <f>EOMONTH(SalesData[[#This Row],[Order Date]],0)</f>
        <v>42551</v>
      </c>
    </row>
    <row r="2091" spans="1:23" x14ac:dyDescent="0.3">
      <c r="A2091">
        <v>2090</v>
      </c>
      <c r="B2091" t="s">
        <v>5583</v>
      </c>
      <c r="C2091" s="1">
        <v>42303</v>
      </c>
      <c r="D2091" s="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 s="2">
        <v>5.76</v>
      </c>
      <c r="S2091">
        <v>2</v>
      </c>
      <c r="T2091">
        <v>0</v>
      </c>
      <c r="U2091" s="2">
        <v>2.6496</v>
      </c>
      <c r="V2091" s="3">
        <f xml:space="preserve"> SalesData[[#This Row],[Profit]]/SalesData[[#This Row],[Sales]]</f>
        <v>0.46</v>
      </c>
      <c r="W2091" s="1">
        <f>EOMONTH(SalesData[[#This Row],[Order Date]],0)</f>
        <v>42308</v>
      </c>
    </row>
    <row r="2092" spans="1:23" x14ac:dyDescent="0.3">
      <c r="A2092">
        <v>2091</v>
      </c>
      <c r="B2092" t="s">
        <v>5587</v>
      </c>
      <c r="C2092" s="1">
        <v>42931</v>
      </c>
      <c r="D2092" s="1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 s="2">
        <v>26.55</v>
      </c>
      <c r="S2092">
        <v>3</v>
      </c>
      <c r="T2092">
        <v>0</v>
      </c>
      <c r="U2092" s="2">
        <v>13.009499999999999</v>
      </c>
      <c r="V2092" s="3">
        <f xml:space="preserve"> SalesData[[#This Row],[Profit]]/SalesData[[#This Row],[Sales]]</f>
        <v>0.48999999999999994</v>
      </c>
      <c r="W2092" s="1">
        <f>EOMONTH(SalesData[[#This Row],[Order Date]],0)</f>
        <v>42947</v>
      </c>
    </row>
    <row r="2093" spans="1:23" x14ac:dyDescent="0.3">
      <c r="A2093">
        <v>2092</v>
      </c>
      <c r="B2093" t="s">
        <v>5587</v>
      </c>
      <c r="C2093" s="1">
        <v>42931</v>
      </c>
      <c r="D2093" s="1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 s="2">
        <v>310.44299999999998</v>
      </c>
      <c r="S2093">
        <v>3</v>
      </c>
      <c r="T2093">
        <v>0.3</v>
      </c>
      <c r="U2093" s="2">
        <v>-48.783900000000003</v>
      </c>
      <c r="V2093" s="3">
        <f xml:space="preserve"> SalesData[[#This Row],[Profit]]/SalesData[[#This Row],[Sales]]</f>
        <v>-0.15714285714285717</v>
      </c>
      <c r="W2093" s="1">
        <f>EOMONTH(SalesData[[#This Row],[Order Date]],0)</f>
        <v>42947</v>
      </c>
    </row>
    <row r="2094" spans="1:23" x14ac:dyDescent="0.3">
      <c r="A2094">
        <v>2093</v>
      </c>
      <c r="B2094" t="s">
        <v>5591</v>
      </c>
      <c r="C2094" s="1">
        <v>41960</v>
      </c>
      <c r="D2094" s="1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 s="2">
        <v>479.9</v>
      </c>
      <c r="S2094">
        <v>5</v>
      </c>
      <c r="T2094">
        <v>0</v>
      </c>
      <c r="U2094" s="2">
        <v>81.582999999999998</v>
      </c>
      <c r="V2094" s="3">
        <f xml:space="preserve"> SalesData[[#This Row],[Profit]]/SalesData[[#This Row],[Sales]]</f>
        <v>0.17</v>
      </c>
      <c r="W2094" s="1">
        <f>EOMONTH(SalesData[[#This Row],[Order Date]],0)</f>
        <v>41973</v>
      </c>
    </row>
    <row r="2095" spans="1:23" x14ac:dyDescent="0.3">
      <c r="A2095">
        <v>2094</v>
      </c>
      <c r="B2095" t="s">
        <v>5594</v>
      </c>
      <c r="C2095" s="1">
        <v>42107</v>
      </c>
      <c r="D2095" s="1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 s="2">
        <v>12.88</v>
      </c>
      <c r="S2095">
        <v>1</v>
      </c>
      <c r="T2095">
        <v>0</v>
      </c>
      <c r="U2095" s="2">
        <v>0.38640000000000002</v>
      </c>
      <c r="V2095" s="3">
        <f xml:space="preserve"> SalesData[[#This Row],[Profit]]/SalesData[[#This Row],[Sales]]</f>
        <v>0.03</v>
      </c>
      <c r="W2095" s="1">
        <f>EOMONTH(SalesData[[#This Row],[Order Date]],0)</f>
        <v>42124</v>
      </c>
    </row>
    <row r="2096" spans="1:23" x14ac:dyDescent="0.3">
      <c r="A2096">
        <v>2095</v>
      </c>
      <c r="B2096" t="s">
        <v>5595</v>
      </c>
      <c r="C2096" s="1">
        <v>42333</v>
      </c>
      <c r="D2096" s="1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 s="2">
        <v>13.12</v>
      </c>
      <c r="S2096">
        <v>5</v>
      </c>
      <c r="T2096">
        <v>0.2</v>
      </c>
      <c r="U2096" s="2">
        <v>1.476</v>
      </c>
      <c r="V2096" s="3">
        <f xml:space="preserve"> SalesData[[#This Row],[Profit]]/SalesData[[#This Row],[Sales]]</f>
        <v>0.1125</v>
      </c>
      <c r="W2096" s="1">
        <f>EOMONTH(SalesData[[#This Row],[Order Date]],0)</f>
        <v>42338</v>
      </c>
    </row>
    <row r="2097" spans="1:23" x14ac:dyDescent="0.3">
      <c r="A2097">
        <v>2096</v>
      </c>
      <c r="B2097" t="s">
        <v>5598</v>
      </c>
      <c r="C2097" s="1">
        <v>42505</v>
      </c>
      <c r="D2097" s="1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 s="2">
        <v>511.84</v>
      </c>
      <c r="S2097">
        <v>8</v>
      </c>
      <c r="T2097">
        <v>0</v>
      </c>
      <c r="U2097" s="2">
        <v>240.56479999999999</v>
      </c>
      <c r="V2097" s="3">
        <f xml:space="preserve"> SalesData[[#This Row],[Profit]]/SalesData[[#This Row],[Sales]]</f>
        <v>0.47000000000000003</v>
      </c>
      <c r="W2097" s="1">
        <f>EOMONTH(SalesData[[#This Row],[Order Date]],0)</f>
        <v>42521</v>
      </c>
    </row>
    <row r="2098" spans="1:23" x14ac:dyDescent="0.3">
      <c r="A2098">
        <v>2097</v>
      </c>
      <c r="B2098" t="s">
        <v>5598</v>
      </c>
      <c r="C2098" s="1">
        <v>42505</v>
      </c>
      <c r="D2098" s="1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 s="2">
        <v>91.96</v>
      </c>
      <c r="S2098">
        <v>4</v>
      </c>
      <c r="T2098">
        <v>0</v>
      </c>
      <c r="U2098" s="2">
        <v>25.748799999999999</v>
      </c>
      <c r="V2098" s="3">
        <f xml:space="preserve"> SalesData[[#This Row],[Profit]]/SalesData[[#This Row],[Sales]]</f>
        <v>0.28000000000000003</v>
      </c>
      <c r="W2098" s="1">
        <f>EOMONTH(SalesData[[#This Row],[Order Date]],0)</f>
        <v>42521</v>
      </c>
    </row>
    <row r="2099" spans="1:23" x14ac:dyDescent="0.3">
      <c r="A2099">
        <v>2098</v>
      </c>
      <c r="B2099" t="s">
        <v>5598</v>
      </c>
      <c r="C2099" s="1">
        <v>42505</v>
      </c>
      <c r="D2099" s="1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 s="2">
        <v>8.34</v>
      </c>
      <c r="S2099">
        <v>3</v>
      </c>
      <c r="T2099">
        <v>0</v>
      </c>
      <c r="U2099" s="2">
        <v>2.1684000000000001</v>
      </c>
      <c r="V2099" s="3">
        <f xml:space="preserve"> SalesData[[#This Row],[Profit]]/SalesData[[#This Row],[Sales]]</f>
        <v>0.26</v>
      </c>
      <c r="W2099" s="1">
        <f>EOMONTH(SalesData[[#This Row],[Order Date]],0)</f>
        <v>42521</v>
      </c>
    </row>
    <row r="2100" spans="1:23" x14ac:dyDescent="0.3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 s="2">
        <v>37.68</v>
      </c>
      <c r="S2100">
        <v>3</v>
      </c>
      <c r="T2100">
        <v>0.2</v>
      </c>
      <c r="U2100" s="2">
        <v>2.355</v>
      </c>
      <c r="V2100" s="3">
        <f xml:space="preserve"> SalesData[[#This Row],[Profit]]/SalesData[[#This Row],[Sales]]</f>
        <v>6.25E-2</v>
      </c>
      <c r="W2100" s="1">
        <f>EOMONTH(SalesData[[#This Row],[Order Date]],0)</f>
        <v>43008</v>
      </c>
    </row>
    <row r="2101" spans="1:23" x14ac:dyDescent="0.3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 s="2">
        <v>279.94400000000002</v>
      </c>
      <c r="S2101">
        <v>7</v>
      </c>
      <c r="T2101">
        <v>0.2</v>
      </c>
      <c r="U2101" s="2">
        <v>80.483900000000006</v>
      </c>
      <c r="V2101" s="3">
        <f xml:space="preserve"> SalesData[[#This Row],[Profit]]/SalesData[[#This Row],[Sales]]</f>
        <v>0.28749999999999998</v>
      </c>
      <c r="W2101" s="1">
        <f>EOMONTH(SalesData[[#This Row],[Order Date]],0)</f>
        <v>43008</v>
      </c>
    </row>
    <row r="2102" spans="1:23" x14ac:dyDescent="0.3">
      <c r="A2102">
        <v>2101</v>
      </c>
      <c r="B2102" t="s">
        <v>5604</v>
      </c>
      <c r="C2102" s="1">
        <v>41708</v>
      </c>
      <c r="D2102" s="1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 s="2">
        <v>636.40800000000002</v>
      </c>
      <c r="S2102">
        <v>3</v>
      </c>
      <c r="T2102">
        <v>0.2</v>
      </c>
      <c r="U2102" s="2">
        <v>-15.9102</v>
      </c>
      <c r="V2102" s="3">
        <f xml:space="preserve"> SalesData[[#This Row],[Profit]]/SalesData[[#This Row],[Sales]]</f>
        <v>-2.4999999999999998E-2</v>
      </c>
      <c r="W2102" s="1">
        <f>EOMONTH(SalesData[[#This Row],[Order Date]],0)</f>
        <v>41729</v>
      </c>
    </row>
    <row r="2103" spans="1:23" x14ac:dyDescent="0.3">
      <c r="A2103">
        <v>2102</v>
      </c>
      <c r="B2103" t="s">
        <v>5604</v>
      </c>
      <c r="C2103" s="1">
        <v>41708</v>
      </c>
      <c r="D2103" s="1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 s="2">
        <v>83.168000000000006</v>
      </c>
      <c r="S2103">
        <v>4</v>
      </c>
      <c r="T2103">
        <v>0.2</v>
      </c>
      <c r="U2103" s="2">
        <v>9.3564000000000007</v>
      </c>
      <c r="V2103" s="3">
        <f xml:space="preserve"> SalesData[[#This Row],[Profit]]/SalesData[[#This Row],[Sales]]</f>
        <v>0.1125</v>
      </c>
      <c r="W2103" s="1">
        <f>EOMONTH(SalesData[[#This Row],[Order Date]],0)</f>
        <v>41729</v>
      </c>
    </row>
    <row r="2104" spans="1:23" x14ac:dyDescent="0.3">
      <c r="A2104">
        <v>2103</v>
      </c>
      <c r="B2104" t="s">
        <v>5607</v>
      </c>
      <c r="C2104" s="1">
        <v>41838</v>
      </c>
      <c r="D2104" s="1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 s="2">
        <v>259.13600000000002</v>
      </c>
      <c r="S2104">
        <v>4</v>
      </c>
      <c r="T2104">
        <v>0.2</v>
      </c>
      <c r="U2104" s="2">
        <v>-25.913599999999999</v>
      </c>
      <c r="V2104" s="3">
        <f xml:space="preserve"> SalesData[[#This Row],[Profit]]/SalesData[[#This Row],[Sales]]</f>
        <v>-9.9999999999999992E-2</v>
      </c>
      <c r="W2104" s="1">
        <f>EOMONTH(SalesData[[#This Row],[Order Date]],0)</f>
        <v>41851</v>
      </c>
    </row>
    <row r="2105" spans="1:23" x14ac:dyDescent="0.3">
      <c r="A2105">
        <v>2104</v>
      </c>
      <c r="B2105" t="s">
        <v>5611</v>
      </c>
      <c r="C2105" s="1">
        <v>42818</v>
      </c>
      <c r="D2105" s="1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 s="2">
        <v>221.92</v>
      </c>
      <c r="S2105">
        <v>4</v>
      </c>
      <c r="T2105">
        <v>0</v>
      </c>
      <c r="U2105" s="2">
        <v>106.52160000000001</v>
      </c>
      <c r="V2105" s="3">
        <f xml:space="preserve"> SalesData[[#This Row],[Profit]]/SalesData[[#This Row],[Sales]]</f>
        <v>0.48000000000000004</v>
      </c>
      <c r="W2105" s="1">
        <f>EOMONTH(SalesData[[#This Row],[Order Date]],0)</f>
        <v>42825</v>
      </c>
    </row>
    <row r="2106" spans="1:23" x14ac:dyDescent="0.3">
      <c r="A2106">
        <v>2105</v>
      </c>
      <c r="B2106" t="s">
        <v>5611</v>
      </c>
      <c r="C2106" s="1">
        <v>42818</v>
      </c>
      <c r="D2106" s="1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 s="2">
        <v>26</v>
      </c>
      <c r="S2106">
        <v>2</v>
      </c>
      <c r="T2106">
        <v>0</v>
      </c>
      <c r="U2106" s="2">
        <v>11.7</v>
      </c>
      <c r="V2106" s="3">
        <f xml:space="preserve"> SalesData[[#This Row],[Profit]]/SalesData[[#This Row],[Sales]]</f>
        <v>0.44999999999999996</v>
      </c>
      <c r="W2106" s="1">
        <f>EOMONTH(SalesData[[#This Row],[Order Date]],0)</f>
        <v>42825</v>
      </c>
    </row>
    <row r="2107" spans="1:23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 s="2">
        <v>15.552</v>
      </c>
      <c r="S2107">
        <v>3</v>
      </c>
      <c r="T2107">
        <v>0.2</v>
      </c>
      <c r="U2107" s="2">
        <v>5.4432</v>
      </c>
      <c r="V2107" s="3">
        <f xml:space="preserve"> SalesData[[#This Row],[Profit]]/SalesData[[#This Row],[Sales]]</f>
        <v>0.35000000000000003</v>
      </c>
      <c r="W2107" s="1">
        <f>EOMONTH(SalesData[[#This Row],[Order Date]],0)</f>
        <v>41912</v>
      </c>
    </row>
    <row r="2108" spans="1:23" x14ac:dyDescent="0.3">
      <c r="A2108">
        <v>2107</v>
      </c>
      <c r="B2108" t="s">
        <v>5616</v>
      </c>
      <c r="C2108" s="1">
        <v>41908</v>
      </c>
      <c r="D2108" s="1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 s="2">
        <v>0.876</v>
      </c>
      <c r="S2108">
        <v>1</v>
      </c>
      <c r="T2108">
        <v>0.8</v>
      </c>
      <c r="U2108" s="2">
        <v>-1.4016</v>
      </c>
      <c r="V2108" s="3">
        <f xml:space="preserve"> SalesData[[#This Row],[Profit]]/SalesData[[#This Row],[Sales]]</f>
        <v>-1.5999999999999999</v>
      </c>
      <c r="W2108" s="1">
        <f>EOMONTH(SalesData[[#This Row],[Order Date]],0)</f>
        <v>41912</v>
      </c>
    </row>
    <row r="2109" spans="1:23" x14ac:dyDescent="0.3">
      <c r="A2109">
        <v>2108</v>
      </c>
      <c r="B2109" t="s">
        <v>5618</v>
      </c>
      <c r="C2109" s="1">
        <v>42308</v>
      </c>
      <c r="D2109" s="1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 s="2">
        <v>19.98</v>
      </c>
      <c r="S2109">
        <v>1</v>
      </c>
      <c r="T2109">
        <v>0</v>
      </c>
      <c r="U2109" s="2">
        <v>9.3905999999999992</v>
      </c>
      <c r="V2109" s="3">
        <f xml:space="preserve"> SalesData[[#This Row],[Profit]]/SalesData[[#This Row],[Sales]]</f>
        <v>0.47</v>
      </c>
      <c r="W2109" s="1">
        <f>EOMONTH(SalesData[[#This Row],[Order Date]],0)</f>
        <v>42308</v>
      </c>
    </row>
    <row r="2110" spans="1:23" x14ac:dyDescent="0.3">
      <c r="A2110">
        <v>2109</v>
      </c>
      <c r="B2110" t="s">
        <v>5618</v>
      </c>
      <c r="C2110" s="1">
        <v>42308</v>
      </c>
      <c r="D2110" s="1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 s="2">
        <v>398.35199999999998</v>
      </c>
      <c r="S2110">
        <v>3</v>
      </c>
      <c r="T2110">
        <v>0.2</v>
      </c>
      <c r="U2110" s="2">
        <v>124.485</v>
      </c>
      <c r="V2110" s="3">
        <f xml:space="preserve"> SalesData[[#This Row],[Profit]]/SalesData[[#This Row],[Sales]]</f>
        <v>0.3125</v>
      </c>
      <c r="W2110" s="1">
        <f>EOMONTH(SalesData[[#This Row],[Order Date]],0)</f>
        <v>42308</v>
      </c>
    </row>
    <row r="2111" spans="1:23" x14ac:dyDescent="0.3">
      <c r="A2111">
        <v>2110</v>
      </c>
      <c r="B2111" t="s">
        <v>5618</v>
      </c>
      <c r="C2111" s="1">
        <v>42308</v>
      </c>
      <c r="D2111" s="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 s="2">
        <v>5.04</v>
      </c>
      <c r="S2111">
        <v>3</v>
      </c>
      <c r="T2111">
        <v>0</v>
      </c>
      <c r="U2111" s="2">
        <v>1.26</v>
      </c>
      <c r="V2111" s="3">
        <f xml:space="preserve"> SalesData[[#This Row],[Profit]]/SalesData[[#This Row],[Sales]]</f>
        <v>0.25</v>
      </c>
      <c r="W2111" s="1">
        <f>EOMONTH(SalesData[[#This Row],[Order Date]],0)</f>
        <v>42308</v>
      </c>
    </row>
    <row r="2112" spans="1:23" x14ac:dyDescent="0.3">
      <c r="A2112">
        <v>2111</v>
      </c>
      <c r="B2112" t="s">
        <v>5618</v>
      </c>
      <c r="C2112" s="1">
        <v>42308</v>
      </c>
      <c r="D2112" s="1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 s="2">
        <v>17.45</v>
      </c>
      <c r="S2112">
        <v>5</v>
      </c>
      <c r="T2112">
        <v>0</v>
      </c>
      <c r="U2112" s="2">
        <v>8.0269999999999992</v>
      </c>
      <c r="V2112" s="3">
        <f xml:space="preserve"> SalesData[[#This Row],[Profit]]/SalesData[[#This Row],[Sales]]</f>
        <v>0.45999999999999996</v>
      </c>
      <c r="W2112" s="1">
        <f>EOMONTH(SalesData[[#This Row],[Order Date]],0)</f>
        <v>42308</v>
      </c>
    </row>
    <row r="2113" spans="1:23" x14ac:dyDescent="0.3">
      <c r="A2113">
        <v>2112</v>
      </c>
      <c r="B2113" t="s">
        <v>5618</v>
      </c>
      <c r="C2113" s="1">
        <v>42308</v>
      </c>
      <c r="D2113" s="1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 s="2">
        <v>323.13600000000002</v>
      </c>
      <c r="S2113">
        <v>4</v>
      </c>
      <c r="T2113">
        <v>0.2</v>
      </c>
      <c r="U2113" s="2">
        <v>20.196000000000002</v>
      </c>
      <c r="V2113" s="3">
        <f xml:space="preserve"> SalesData[[#This Row],[Profit]]/SalesData[[#This Row],[Sales]]</f>
        <v>6.25E-2</v>
      </c>
      <c r="W2113" s="1">
        <f>EOMONTH(SalesData[[#This Row],[Order Date]],0)</f>
        <v>42308</v>
      </c>
    </row>
    <row r="2114" spans="1:23" x14ac:dyDescent="0.3">
      <c r="A2114">
        <v>2113</v>
      </c>
      <c r="B2114" t="s">
        <v>5618</v>
      </c>
      <c r="C2114" s="1">
        <v>42308</v>
      </c>
      <c r="D2114" s="1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 s="2">
        <v>29.7</v>
      </c>
      <c r="S2114">
        <v>3</v>
      </c>
      <c r="T2114">
        <v>0</v>
      </c>
      <c r="U2114" s="2">
        <v>8.0190000000000001</v>
      </c>
      <c r="V2114" s="3">
        <f xml:space="preserve"> SalesData[[#This Row],[Profit]]/SalesData[[#This Row],[Sales]]</f>
        <v>0.27</v>
      </c>
      <c r="W2114" s="1">
        <f>EOMONTH(SalesData[[#This Row],[Order Date]],0)</f>
        <v>42308</v>
      </c>
    </row>
    <row r="2115" spans="1:23" x14ac:dyDescent="0.3">
      <c r="A2115">
        <v>2114</v>
      </c>
      <c r="B2115" t="s">
        <v>5618</v>
      </c>
      <c r="C2115" s="1">
        <v>42308</v>
      </c>
      <c r="D2115" s="1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 s="2">
        <v>1295.8399999999999</v>
      </c>
      <c r="S2115">
        <v>4</v>
      </c>
      <c r="T2115">
        <v>0.2</v>
      </c>
      <c r="U2115" s="2">
        <v>145.78200000000001</v>
      </c>
      <c r="V2115" s="3">
        <f xml:space="preserve"> SalesData[[#This Row],[Profit]]/SalesData[[#This Row],[Sales]]</f>
        <v>0.11250000000000002</v>
      </c>
      <c r="W2115" s="1">
        <f>EOMONTH(SalesData[[#This Row],[Order Date]],0)</f>
        <v>42308</v>
      </c>
    </row>
    <row r="2116" spans="1:23" x14ac:dyDescent="0.3">
      <c r="A2116">
        <v>2115</v>
      </c>
      <c r="B2116" t="s">
        <v>5618</v>
      </c>
      <c r="C2116" s="1">
        <v>42308</v>
      </c>
      <c r="D2116" s="1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 s="2">
        <v>46.84</v>
      </c>
      <c r="S2116">
        <v>2</v>
      </c>
      <c r="T2116">
        <v>0</v>
      </c>
      <c r="U2116" s="2">
        <v>12.646800000000001</v>
      </c>
      <c r="V2116" s="3">
        <f xml:space="preserve"> SalesData[[#This Row],[Profit]]/SalesData[[#This Row],[Sales]]</f>
        <v>0.27</v>
      </c>
      <c r="W2116" s="1">
        <f>EOMONTH(SalesData[[#This Row],[Order Date]],0)</f>
        <v>42308</v>
      </c>
    </row>
    <row r="2117" spans="1:23" x14ac:dyDescent="0.3">
      <c r="A2117">
        <v>2116</v>
      </c>
      <c r="B2117" t="s">
        <v>5618</v>
      </c>
      <c r="C2117" s="1">
        <v>42308</v>
      </c>
      <c r="D2117" s="1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 s="2">
        <v>425.83300000000003</v>
      </c>
      <c r="S2117">
        <v>1</v>
      </c>
      <c r="T2117">
        <v>0.15</v>
      </c>
      <c r="U2117" s="2">
        <v>20.039200000000001</v>
      </c>
      <c r="V2117" s="3">
        <f xml:space="preserve"> SalesData[[#This Row],[Profit]]/SalesData[[#This Row],[Sales]]</f>
        <v>4.7058823529411764E-2</v>
      </c>
      <c r="W2117" s="1">
        <f>EOMONTH(SalesData[[#This Row],[Order Date]],0)</f>
        <v>42308</v>
      </c>
    </row>
    <row r="2118" spans="1:23" x14ac:dyDescent="0.3">
      <c r="A2118">
        <v>2117</v>
      </c>
      <c r="B2118" t="s">
        <v>5627</v>
      </c>
      <c r="C2118" s="1">
        <v>42289</v>
      </c>
      <c r="D2118" s="1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 s="2">
        <v>209.67</v>
      </c>
      <c r="S2118">
        <v>1</v>
      </c>
      <c r="T2118">
        <v>0.4</v>
      </c>
      <c r="U2118" s="2">
        <v>-13.978</v>
      </c>
      <c r="V2118" s="3">
        <f xml:space="preserve"> SalesData[[#This Row],[Profit]]/SalesData[[#This Row],[Sales]]</f>
        <v>-6.6666666666666666E-2</v>
      </c>
      <c r="W2118" s="1">
        <f>EOMONTH(SalesData[[#This Row],[Order Date]],0)</f>
        <v>42308</v>
      </c>
    </row>
    <row r="2119" spans="1:23" x14ac:dyDescent="0.3">
      <c r="A2119">
        <v>2118</v>
      </c>
      <c r="B2119" t="s">
        <v>5628</v>
      </c>
      <c r="C2119" s="1">
        <v>42632</v>
      </c>
      <c r="D2119" s="1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 s="2">
        <v>159.88</v>
      </c>
      <c r="S2119">
        <v>7</v>
      </c>
      <c r="T2119">
        <v>0</v>
      </c>
      <c r="U2119" s="2">
        <v>73.544799999999995</v>
      </c>
      <c r="V2119" s="3">
        <f xml:space="preserve"> SalesData[[#This Row],[Profit]]/SalesData[[#This Row],[Sales]]</f>
        <v>0.45999999999999996</v>
      </c>
      <c r="W2119" s="1">
        <f>EOMONTH(SalesData[[#This Row],[Order Date]],0)</f>
        <v>42643</v>
      </c>
    </row>
    <row r="2120" spans="1:23" x14ac:dyDescent="0.3">
      <c r="A2120">
        <v>2119</v>
      </c>
      <c r="B2120" t="s">
        <v>5632</v>
      </c>
      <c r="C2120" s="1">
        <v>42838</v>
      </c>
      <c r="D2120" s="1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 s="2">
        <v>5.28</v>
      </c>
      <c r="S2120">
        <v>1</v>
      </c>
      <c r="T2120">
        <v>0</v>
      </c>
      <c r="U2120" s="2">
        <v>2.3759999999999999</v>
      </c>
      <c r="V2120" s="3">
        <f xml:space="preserve"> SalesData[[#This Row],[Profit]]/SalesData[[#This Row],[Sales]]</f>
        <v>0.44999999999999996</v>
      </c>
      <c r="W2120" s="1">
        <f>EOMONTH(SalesData[[#This Row],[Order Date]],0)</f>
        <v>42855</v>
      </c>
    </row>
    <row r="2121" spans="1:23" x14ac:dyDescent="0.3">
      <c r="A2121">
        <v>2120</v>
      </c>
      <c r="B2121" t="s">
        <v>5632</v>
      </c>
      <c r="C2121" s="1">
        <v>42838</v>
      </c>
      <c r="D2121" s="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 s="2">
        <v>895.92</v>
      </c>
      <c r="S2121">
        <v>5</v>
      </c>
      <c r="T2121">
        <v>0.2</v>
      </c>
      <c r="U2121" s="2">
        <v>302.37299999999999</v>
      </c>
      <c r="V2121" s="3">
        <f xml:space="preserve"> SalesData[[#This Row],[Profit]]/SalesData[[#This Row],[Sales]]</f>
        <v>0.33750000000000002</v>
      </c>
      <c r="W2121" s="1">
        <f>EOMONTH(SalesData[[#This Row],[Order Date]],0)</f>
        <v>42855</v>
      </c>
    </row>
    <row r="2122" spans="1:23" x14ac:dyDescent="0.3">
      <c r="A2122">
        <v>2121</v>
      </c>
      <c r="B2122" t="s">
        <v>5633</v>
      </c>
      <c r="C2122" s="1">
        <v>42742</v>
      </c>
      <c r="D2122" s="1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 s="2">
        <v>2.8079999999999998</v>
      </c>
      <c r="S2122">
        <v>3</v>
      </c>
      <c r="T2122">
        <v>0.7</v>
      </c>
      <c r="U2122" s="2">
        <v>-1.9656</v>
      </c>
      <c r="V2122" s="3">
        <f xml:space="preserve"> SalesData[[#This Row],[Profit]]/SalesData[[#This Row],[Sales]]</f>
        <v>-0.70000000000000007</v>
      </c>
      <c r="W2122" s="1">
        <f>EOMONTH(SalesData[[#This Row],[Order Date]],0)</f>
        <v>42766</v>
      </c>
    </row>
    <row r="2123" spans="1:23" x14ac:dyDescent="0.3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 s="2">
        <v>215.976</v>
      </c>
      <c r="S2123">
        <v>3</v>
      </c>
      <c r="T2123">
        <v>0.2</v>
      </c>
      <c r="U2123" s="2">
        <v>-2.6997</v>
      </c>
      <c r="V2123" s="3">
        <f xml:space="preserve"> SalesData[[#This Row],[Profit]]/SalesData[[#This Row],[Sales]]</f>
        <v>-1.2500000000000001E-2</v>
      </c>
      <c r="W2123" s="1">
        <f>EOMONTH(SalesData[[#This Row],[Order Date]],0)</f>
        <v>43069</v>
      </c>
    </row>
    <row r="2124" spans="1:23" x14ac:dyDescent="0.3">
      <c r="A2124">
        <v>2123</v>
      </c>
      <c r="B2124" t="s">
        <v>5638</v>
      </c>
      <c r="C2124" s="1">
        <v>43000</v>
      </c>
      <c r="D2124" s="1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 s="2">
        <v>241.96</v>
      </c>
      <c r="S2124">
        <v>2</v>
      </c>
      <c r="T2124">
        <v>0</v>
      </c>
      <c r="U2124" s="2">
        <v>41.133200000000002</v>
      </c>
      <c r="V2124" s="3">
        <f xml:space="preserve"> SalesData[[#This Row],[Profit]]/SalesData[[#This Row],[Sales]]</f>
        <v>0.17</v>
      </c>
      <c r="W2124" s="1">
        <f>EOMONTH(SalesData[[#This Row],[Order Date]],0)</f>
        <v>43008</v>
      </c>
    </row>
    <row r="2125" spans="1:23" x14ac:dyDescent="0.3">
      <c r="A2125">
        <v>2124</v>
      </c>
      <c r="B2125" t="s">
        <v>5638</v>
      </c>
      <c r="C2125" s="1">
        <v>43000</v>
      </c>
      <c r="D2125" s="1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 s="2">
        <v>27.72</v>
      </c>
      <c r="S2125">
        <v>9</v>
      </c>
      <c r="T2125">
        <v>0</v>
      </c>
      <c r="U2125" s="2">
        <v>13.3056</v>
      </c>
      <c r="V2125" s="3">
        <f xml:space="preserve"> SalesData[[#This Row],[Profit]]/SalesData[[#This Row],[Sales]]</f>
        <v>0.48000000000000004</v>
      </c>
      <c r="W2125" s="1">
        <f>EOMONTH(SalesData[[#This Row],[Order Date]],0)</f>
        <v>43008</v>
      </c>
    </row>
    <row r="2126" spans="1:23" x14ac:dyDescent="0.3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 s="2">
        <v>104.68</v>
      </c>
      <c r="S2126">
        <v>5</v>
      </c>
      <c r="T2126">
        <v>0.2</v>
      </c>
      <c r="U2126" s="2">
        <v>35.329500000000003</v>
      </c>
      <c r="V2126" s="3">
        <f xml:space="preserve"> SalesData[[#This Row],[Profit]]/SalesData[[#This Row],[Sales]]</f>
        <v>0.33750000000000002</v>
      </c>
      <c r="W2126" s="1">
        <f>EOMONTH(SalesData[[#This Row],[Order Date]],0)</f>
        <v>43100</v>
      </c>
    </row>
    <row r="2127" spans="1:23" x14ac:dyDescent="0.3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 s="2">
        <v>62.957999999999998</v>
      </c>
      <c r="S2127">
        <v>7</v>
      </c>
      <c r="T2127">
        <v>0.4</v>
      </c>
      <c r="U2127" s="2">
        <v>9.4436999999999998</v>
      </c>
      <c r="V2127" s="3">
        <f xml:space="preserve"> SalesData[[#This Row],[Profit]]/SalesData[[#This Row],[Sales]]</f>
        <v>0.15</v>
      </c>
      <c r="W2127" s="1">
        <f>EOMONTH(SalesData[[#This Row],[Order Date]],0)</f>
        <v>43100</v>
      </c>
    </row>
    <row r="2128" spans="1:23" x14ac:dyDescent="0.3">
      <c r="A2128">
        <v>2127</v>
      </c>
      <c r="B2128" t="s">
        <v>5644</v>
      </c>
      <c r="C2128" s="1">
        <v>41813</v>
      </c>
      <c r="D2128" s="1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 s="2">
        <v>86.376000000000005</v>
      </c>
      <c r="S2128">
        <v>3</v>
      </c>
      <c r="T2128">
        <v>0.2</v>
      </c>
      <c r="U2128" s="2">
        <v>1.0797000000000001</v>
      </c>
      <c r="V2128" s="3">
        <f xml:space="preserve"> SalesData[[#This Row],[Profit]]/SalesData[[#This Row],[Sales]]</f>
        <v>1.2500000000000001E-2</v>
      </c>
      <c r="W2128" s="1">
        <f>EOMONTH(SalesData[[#This Row],[Order Date]],0)</f>
        <v>41820</v>
      </c>
    </row>
    <row r="2129" spans="1:23" x14ac:dyDescent="0.3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 s="2">
        <v>64.944000000000003</v>
      </c>
      <c r="S2129">
        <v>3</v>
      </c>
      <c r="T2129">
        <v>0.2</v>
      </c>
      <c r="U2129" s="2">
        <v>6.4943999999999997</v>
      </c>
      <c r="V2129" s="3">
        <f xml:space="preserve"> SalesData[[#This Row],[Profit]]/SalesData[[#This Row],[Sales]]</f>
        <v>9.9999999999999992E-2</v>
      </c>
      <c r="W2129" s="1">
        <f>EOMONTH(SalesData[[#This Row],[Order Date]],0)</f>
        <v>42308</v>
      </c>
    </row>
    <row r="2130" spans="1:23" x14ac:dyDescent="0.3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 s="2">
        <v>20.736000000000001</v>
      </c>
      <c r="S2130">
        <v>4</v>
      </c>
      <c r="T2130">
        <v>0.2</v>
      </c>
      <c r="U2130" s="2">
        <v>7.2576000000000001</v>
      </c>
      <c r="V2130" s="3">
        <f xml:space="preserve"> SalesData[[#This Row],[Profit]]/SalesData[[#This Row],[Sales]]</f>
        <v>0.35</v>
      </c>
      <c r="W2130" s="1">
        <f>EOMONTH(SalesData[[#This Row],[Order Date]],0)</f>
        <v>42308</v>
      </c>
    </row>
    <row r="2131" spans="1:23" x14ac:dyDescent="0.3">
      <c r="A2131">
        <v>2130</v>
      </c>
      <c r="B2131" t="s">
        <v>5650</v>
      </c>
      <c r="C2131" s="1">
        <v>41779</v>
      </c>
      <c r="D2131" s="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 s="2">
        <v>33.28</v>
      </c>
      <c r="S2131">
        <v>4</v>
      </c>
      <c r="T2131">
        <v>0</v>
      </c>
      <c r="U2131" s="2">
        <v>9.3184000000000005</v>
      </c>
      <c r="V2131" s="3">
        <f xml:space="preserve"> SalesData[[#This Row],[Profit]]/SalesData[[#This Row],[Sales]]</f>
        <v>0.28000000000000003</v>
      </c>
      <c r="W2131" s="1">
        <f>EOMONTH(SalesData[[#This Row],[Order Date]],0)</f>
        <v>41790</v>
      </c>
    </row>
    <row r="2132" spans="1:23" x14ac:dyDescent="0.3">
      <c r="A2132">
        <v>2131</v>
      </c>
      <c r="B2132" t="s">
        <v>5650</v>
      </c>
      <c r="C2132" s="1">
        <v>41779</v>
      </c>
      <c r="D2132" s="1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 s="2">
        <v>38.520000000000003</v>
      </c>
      <c r="S2132">
        <v>9</v>
      </c>
      <c r="T2132">
        <v>0</v>
      </c>
      <c r="U2132" s="2">
        <v>11.9412</v>
      </c>
      <c r="V2132" s="3">
        <f xml:space="preserve"> SalesData[[#This Row],[Profit]]/SalesData[[#This Row],[Sales]]</f>
        <v>0.31</v>
      </c>
      <c r="W2132" s="1">
        <f>EOMONTH(SalesData[[#This Row],[Order Date]],0)</f>
        <v>41790</v>
      </c>
    </row>
    <row r="2133" spans="1:23" x14ac:dyDescent="0.3">
      <c r="A2133">
        <v>2132</v>
      </c>
      <c r="B2133" t="s">
        <v>5650</v>
      </c>
      <c r="C2133" s="1">
        <v>41779</v>
      </c>
      <c r="D2133" s="1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 s="2">
        <v>139.86000000000001</v>
      </c>
      <c r="S2133">
        <v>7</v>
      </c>
      <c r="T2133">
        <v>0</v>
      </c>
      <c r="U2133" s="2">
        <v>60.139800000000001</v>
      </c>
      <c r="V2133" s="3">
        <f xml:space="preserve"> SalesData[[#This Row],[Profit]]/SalesData[[#This Row],[Sales]]</f>
        <v>0.42999999999999994</v>
      </c>
      <c r="W2133" s="1">
        <f>EOMONTH(SalesData[[#This Row],[Order Date]],0)</f>
        <v>41790</v>
      </c>
    </row>
    <row r="2134" spans="1:23" x14ac:dyDescent="0.3">
      <c r="A2134">
        <v>2133</v>
      </c>
      <c r="B2134" t="s">
        <v>5658</v>
      </c>
      <c r="C2134" s="1">
        <v>42328</v>
      </c>
      <c r="D2134" s="1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 s="2">
        <v>19.649999999999999</v>
      </c>
      <c r="S2134">
        <v>3</v>
      </c>
      <c r="T2134">
        <v>0</v>
      </c>
      <c r="U2134" s="2">
        <v>9.0389999999999997</v>
      </c>
      <c r="V2134" s="3">
        <f xml:space="preserve"> SalesData[[#This Row],[Profit]]/SalesData[[#This Row],[Sales]]</f>
        <v>0.46</v>
      </c>
      <c r="W2134" s="1">
        <f>EOMONTH(SalesData[[#This Row],[Order Date]],0)</f>
        <v>42338</v>
      </c>
    </row>
    <row r="2135" spans="1:23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 s="2">
        <v>152.99100000000001</v>
      </c>
      <c r="S2135">
        <v>3</v>
      </c>
      <c r="T2135">
        <v>0.7</v>
      </c>
      <c r="U2135" s="2">
        <v>-122.39279999999999</v>
      </c>
      <c r="V2135" s="3">
        <f xml:space="preserve"> SalesData[[#This Row],[Profit]]/SalesData[[#This Row],[Sales]]</f>
        <v>-0.79999999999999993</v>
      </c>
      <c r="W2135" s="1">
        <f>EOMONTH(SalesData[[#This Row],[Order Date]],0)</f>
        <v>42338</v>
      </c>
    </row>
    <row r="2136" spans="1:23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 s="2">
        <v>10.584</v>
      </c>
      <c r="S2136">
        <v>7</v>
      </c>
      <c r="T2136">
        <v>0.2</v>
      </c>
      <c r="U2136" s="2">
        <v>-2.3814000000000002</v>
      </c>
      <c r="V2136" s="3">
        <f xml:space="preserve"> SalesData[[#This Row],[Profit]]/SalesData[[#This Row],[Sales]]</f>
        <v>-0.22500000000000003</v>
      </c>
      <c r="W2136" s="1">
        <f>EOMONTH(SalesData[[#This Row],[Order Date]],0)</f>
        <v>42338</v>
      </c>
    </row>
    <row r="2137" spans="1:23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 s="2">
        <v>94.92</v>
      </c>
      <c r="S2137">
        <v>4</v>
      </c>
      <c r="T2137">
        <v>0.4</v>
      </c>
      <c r="U2137" s="2">
        <v>15.82</v>
      </c>
      <c r="V2137" s="3">
        <f xml:space="preserve"> SalesData[[#This Row],[Profit]]/SalesData[[#This Row],[Sales]]</f>
        <v>0.16666666666666666</v>
      </c>
      <c r="W2137" s="1">
        <f>EOMONTH(SalesData[[#This Row],[Order Date]],0)</f>
        <v>42338</v>
      </c>
    </row>
    <row r="2138" spans="1:23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 s="2">
        <v>14.76</v>
      </c>
      <c r="S2138">
        <v>5</v>
      </c>
      <c r="T2138">
        <v>0.6</v>
      </c>
      <c r="U2138" s="2">
        <v>-11.439</v>
      </c>
      <c r="V2138" s="3">
        <f xml:space="preserve"> SalesData[[#This Row],[Profit]]/SalesData[[#This Row],[Sales]]</f>
        <v>-0.77500000000000002</v>
      </c>
      <c r="W2138" s="1">
        <f>EOMONTH(SalesData[[#This Row],[Order Date]],0)</f>
        <v>42369</v>
      </c>
    </row>
    <row r="2139" spans="1:23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 s="2">
        <v>3.6560000000000001</v>
      </c>
      <c r="S2139">
        <v>4</v>
      </c>
      <c r="T2139">
        <v>0.8</v>
      </c>
      <c r="U2139" s="2">
        <v>-5.8495999999999997</v>
      </c>
      <c r="V2139" s="3">
        <f xml:space="preserve"> SalesData[[#This Row],[Profit]]/SalesData[[#This Row],[Sales]]</f>
        <v>-1.5999999999999999</v>
      </c>
      <c r="W2139" s="1">
        <f>EOMONTH(SalesData[[#This Row],[Order Date]],0)</f>
        <v>42369</v>
      </c>
    </row>
    <row r="2140" spans="1:23" x14ac:dyDescent="0.3">
      <c r="A2140">
        <v>2139</v>
      </c>
      <c r="B2140" t="s">
        <v>5671</v>
      </c>
      <c r="C2140" s="1">
        <v>43055</v>
      </c>
      <c r="D2140" s="1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 s="2">
        <v>146.82</v>
      </c>
      <c r="S2140">
        <v>3</v>
      </c>
      <c r="T2140">
        <v>0</v>
      </c>
      <c r="U2140" s="2">
        <v>73.41</v>
      </c>
      <c r="V2140" s="3">
        <f xml:space="preserve"> SalesData[[#This Row],[Profit]]/SalesData[[#This Row],[Sales]]</f>
        <v>0.5</v>
      </c>
      <c r="W2140" s="1">
        <f>EOMONTH(SalesData[[#This Row],[Order Date]],0)</f>
        <v>43069</v>
      </c>
    </row>
    <row r="2141" spans="1:23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 s="2">
        <v>149.54400000000001</v>
      </c>
      <c r="S2141">
        <v>9</v>
      </c>
      <c r="T2141">
        <v>0.2</v>
      </c>
      <c r="U2141" s="2">
        <v>50.4711</v>
      </c>
      <c r="V2141" s="3">
        <f xml:space="preserve"> SalesData[[#This Row],[Profit]]/SalesData[[#This Row],[Sales]]</f>
        <v>0.33749999999999997</v>
      </c>
      <c r="W2141" s="1">
        <f>EOMONTH(SalesData[[#This Row],[Order Date]],0)</f>
        <v>41820</v>
      </c>
    </row>
    <row r="2142" spans="1:23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 s="2">
        <v>17.14</v>
      </c>
      <c r="S2142">
        <v>2</v>
      </c>
      <c r="T2142">
        <v>0</v>
      </c>
      <c r="U2142" s="2">
        <v>4.4564000000000004</v>
      </c>
      <c r="V2142" s="3">
        <f xml:space="preserve"> SalesData[[#This Row],[Profit]]/SalesData[[#This Row],[Sales]]</f>
        <v>0.26</v>
      </c>
      <c r="W2142" s="1">
        <f>EOMONTH(SalesData[[#This Row],[Order Date]],0)</f>
        <v>41820</v>
      </c>
    </row>
    <row r="2143" spans="1:23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 s="2">
        <v>991.76400000000001</v>
      </c>
      <c r="S2143">
        <v>3</v>
      </c>
      <c r="T2143">
        <v>0.4</v>
      </c>
      <c r="U2143" s="2">
        <v>-347.11739999999998</v>
      </c>
      <c r="V2143" s="3">
        <f xml:space="preserve"> SalesData[[#This Row],[Profit]]/SalesData[[#This Row],[Sales]]</f>
        <v>-0.35</v>
      </c>
      <c r="W2143" s="1">
        <f>EOMONTH(SalesData[[#This Row],[Order Date]],0)</f>
        <v>41820</v>
      </c>
    </row>
    <row r="2144" spans="1:23" x14ac:dyDescent="0.3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 s="2">
        <v>30.48</v>
      </c>
      <c r="S2144">
        <v>6</v>
      </c>
      <c r="T2144">
        <v>0.2</v>
      </c>
      <c r="U2144" s="2">
        <v>9.9060000000000006</v>
      </c>
      <c r="V2144" s="3">
        <f xml:space="preserve"> SalesData[[#This Row],[Profit]]/SalesData[[#This Row],[Sales]]</f>
        <v>0.32500000000000001</v>
      </c>
      <c r="W2144" s="1">
        <f>EOMONTH(SalesData[[#This Row],[Order Date]],0)</f>
        <v>42643</v>
      </c>
    </row>
    <row r="2145" spans="1:23" x14ac:dyDescent="0.3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 s="2">
        <v>23.988</v>
      </c>
      <c r="S2145">
        <v>2</v>
      </c>
      <c r="T2145">
        <v>0.4</v>
      </c>
      <c r="U2145" s="2">
        <v>-4.7976000000000001</v>
      </c>
      <c r="V2145" s="3">
        <f xml:space="preserve"> SalesData[[#This Row],[Profit]]/SalesData[[#This Row],[Sales]]</f>
        <v>-0.2</v>
      </c>
      <c r="W2145" s="1">
        <f>EOMONTH(SalesData[[#This Row],[Order Date]],0)</f>
        <v>42643</v>
      </c>
    </row>
    <row r="2146" spans="1:23" x14ac:dyDescent="0.3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 s="2">
        <v>16.687999999999999</v>
      </c>
      <c r="S2146">
        <v>7</v>
      </c>
      <c r="T2146">
        <v>0.2</v>
      </c>
      <c r="U2146" s="2">
        <v>5.4236000000000004</v>
      </c>
      <c r="V2146" s="3">
        <f xml:space="preserve"> SalesData[[#This Row],[Profit]]/SalesData[[#This Row],[Sales]]</f>
        <v>0.32500000000000007</v>
      </c>
      <c r="W2146" s="1">
        <f>EOMONTH(SalesData[[#This Row],[Order Date]],0)</f>
        <v>42643</v>
      </c>
    </row>
    <row r="2147" spans="1:23" x14ac:dyDescent="0.3">
      <c r="A2147">
        <v>2146</v>
      </c>
      <c r="B2147" t="s">
        <v>5678</v>
      </c>
      <c r="C2147" s="1">
        <v>42546</v>
      </c>
      <c r="D2147" s="1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 s="2">
        <v>422.05799999999999</v>
      </c>
      <c r="S2147">
        <v>3</v>
      </c>
      <c r="T2147">
        <v>0.3</v>
      </c>
      <c r="U2147" s="2">
        <v>-18.088200000000001</v>
      </c>
      <c r="V2147" s="3">
        <f xml:space="preserve"> SalesData[[#This Row],[Profit]]/SalesData[[#This Row],[Sales]]</f>
        <v>-4.2857142857142858E-2</v>
      </c>
      <c r="W2147" s="1">
        <f>EOMONTH(SalesData[[#This Row],[Order Date]],0)</f>
        <v>42551</v>
      </c>
    </row>
    <row r="2148" spans="1:23" x14ac:dyDescent="0.3">
      <c r="A2148">
        <v>2147</v>
      </c>
      <c r="B2148" t="s">
        <v>5678</v>
      </c>
      <c r="C2148" s="1">
        <v>42546</v>
      </c>
      <c r="D2148" s="1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 s="2">
        <v>38.088000000000001</v>
      </c>
      <c r="S2148">
        <v>4</v>
      </c>
      <c r="T2148">
        <v>0.7</v>
      </c>
      <c r="U2148" s="2">
        <v>-27.9312</v>
      </c>
      <c r="V2148" s="3">
        <f xml:space="preserve"> SalesData[[#This Row],[Profit]]/SalesData[[#This Row],[Sales]]</f>
        <v>-0.73333333333333328</v>
      </c>
      <c r="W2148" s="1">
        <f>EOMONTH(SalesData[[#This Row],[Order Date]],0)</f>
        <v>42551</v>
      </c>
    </row>
    <row r="2149" spans="1:23" x14ac:dyDescent="0.3">
      <c r="A2149">
        <v>2148</v>
      </c>
      <c r="B2149" t="s">
        <v>5678</v>
      </c>
      <c r="C2149" s="1">
        <v>42546</v>
      </c>
      <c r="D2149" s="1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 s="2">
        <v>254.352</v>
      </c>
      <c r="S2149">
        <v>6</v>
      </c>
      <c r="T2149">
        <v>0.2</v>
      </c>
      <c r="U2149" s="2">
        <v>-50.870399999999997</v>
      </c>
      <c r="V2149" s="3">
        <f xml:space="preserve"> SalesData[[#This Row],[Profit]]/SalesData[[#This Row],[Sales]]</f>
        <v>-0.19999999999999998</v>
      </c>
      <c r="W2149" s="1">
        <f>EOMONTH(SalesData[[#This Row],[Order Date]],0)</f>
        <v>42551</v>
      </c>
    </row>
    <row r="2150" spans="1:23" x14ac:dyDescent="0.3">
      <c r="A2150">
        <v>2149</v>
      </c>
      <c r="B2150" t="s">
        <v>5680</v>
      </c>
      <c r="C2150" s="1">
        <v>41985</v>
      </c>
      <c r="D2150" s="1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 s="2">
        <v>43.31</v>
      </c>
      <c r="S2150">
        <v>1</v>
      </c>
      <c r="T2150">
        <v>0</v>
      </c>
      <c r="U2150" s="2">
        <v>4.3310000000000004</v>
      </c>
      <c r="V2150" s="3">
        <f xml:space="preserve"> SalesData[[#This Row],[Profit]]/SalesData[[#This Row],[Sales]]</f>
        <v>0.1</v>
      </c>
      <c r="W2150" s="1">
        <f>EOMONTH(SalesData[[#This Row],[Order Date]],0)</f>
        <v>42004</v>
      </c>
    </row>
    <row r="2151" spans="1:23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 s="2">
        <v>84.95</v>
      </c>
      <c r="S2151">
        <v>5</v>
      </c>
      <c r="T2151">
        <v>0</v>
      </c>
      <c r="U2151" s="2">
        <v>22.087</v>
      </c>
      <c r="V2151" s="3">
        <f xml:space="preserve"> SalesData[[#This Row],[Profit]]/SalesData[[#This Row],[Sales]]</f>
        <v>0.26</v>
      </c>
      <c r="W2151" s="1">
        <f>EOMONTH(SalesData[[#This Row],[Order Date]],0)</f>
        <v>42825</v>
      </c>
    </row>
    <row r="2152" spans="1:23" x14ac:dyDescent="0.3">
      <c r="A2152">
        <v>2151</v>
      </c>
      <c r="B2152" t="s">
        <v>5684</v>
      </c>
      <c r="C2152" s="1">
        <v>43058</v>
      </c>
      <c r="D2152" s="1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 s="2">
        <v>233.05799999999999</v>
      </c>
      <c r="S2152">
        <v>3</v>
      </c>
      <c r="T2152">
        <v>0.3</v>
      </c>
      <c r="U2152" s="2">
        <v>-53.270400000000002</v>
      </c>
      <c r="V2152" s="3">
        <f xml:space="preserve"> SalesData[[#This Row],[Profit]]/SalesData[[#This Row],[Sales]]</f>
        <v>-0.22857142857142859</v>
      </c>
      <c r="W2152" s="1">
        <f>EOMONTH(SalesData[[#This Row],[Order Date]],0)</f>
        <v>43069</v>
      </c>
    </row>
    <row r="2153" spans="1:23" x14ac:dyDescent="0.3">
      <c r="A2153">
        <v>2152</v>
      </c>
      <c r="B2153" t="s">
        <v>5688</v>
      </c>
      <c r="C2153" s="1">
        <v>41967</v>
      </c>
      <c r="D2153" s="1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 s="2">
        <v>111.79</v>
      </c>
      <c r="S2153">
        <v>7</v>
      </c>
      <c r="T2153">
        <v>0</v>
      </c>
      <c r="U2153" s="2">
        <v>43.598100000000002</v>
      </c>
      <c r="V2153" s="3">
        <f xml:space="preserve"> SalesData[[#This Row],[Profit]]/SalesData[[#This Row],[Sales]]</f>
        <v>0.39</v>
      </c>
      <c r="W2153" s="1">
        <f>EOMONTH(SalesData[[#This Row],[Order Date]],0)</f>
        <v>41973</v>
      </c>
    </row>
    <row r="2154" spans="1:23" x14ac:dyDescent="0.3">
      <c r="A2154">
        <v>2153</v>
      </c>
      <c r="B2154" t="s">
        <v>5692</v>
      </c>
      <c r="C2154" s="1">
        <v>42330</v>
      </c>
      <c r="D2154" s="1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 s="2">
        <v>14.94</v>
      </c>
      <c r="S2154">
        <v>3</v>
      </c>
      <c r="T2154">
        <v>0</v>
      </c>
      <c r="U2154" s="2">
        <v>7.0217999999999998</v>
      </c>
      <c r="V2154" s="3">
        <f xml:space="preserve"> SalesData[[#This Row],[Profit]]/SalesData[[#This Row],[Sales]]</f>
        <v>0.47000000000000003</v>
      </c>
      <c r="W2154" s="1">
        <f>EOMONTH(SalesData[[#This Row],[Order Date]],0)</f>
        <v>42338</v>
      </c>
    </row>
    <row r="2155" spans="1:23" x14ac:dyDescent="0.3">
      <c r="A2155">
        <v>2154</v>
      </c>
      <c r="B2155" t="s">
        <v>5693</v>
      </c>
      <c r="C2155" s="1">
        <v>42565</v>
      </c>
      <c r="D2155" s="1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 s="2">
        <v>14.16</v>
      </c>
      <c r="S2155">
        <v>2</v>
      </c>
      <c r="T2155">
        <v>0.2</v>
      </c>
      <c r="U2155" s="2">
        <v>5.133</v>
      </c>
      <c r="V2155" s="3">
        <f xml:space="preserve"> SalesData[[#This Row],[Profit]]/SalesData[[#This Row],[Sales]]</f>
        <v>0.36249999999999999</v>
      </c>
      <c r="W2155" s="1">
        <f>EOMONTH(SalesData[[#This Row],[Order Date]],0)</f>
        <v>42582</v>
      </c>
    </row>
    <row r="2156" spans="1:23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 s="2">
        <v>22.608000000000001</v>
      </c>
      <c r="S2156">
        <v>3</v>
      </c>
      <c r="T2156">
        <v>0.6</v>
      </c>
      <c r="U2156" s="2">
        <v>-10.1736</v>
      </c>
      <c r="V2156" s="3">
        <f xml:space="preserve"> SalesData[[#This Row],[Profit]]/SalesData[[#This Row],[Sales]]</f>
        <v>-0.45</v>
      </c>
      <c r="W2156" s="1">
        <f>EOMONTH(SalesData[[#This Row],[Order Date]],0)</f>
        <v>42490</v>
      </c>
    </row>
    <row r="2157" spans="1:23" x14ac:dyDescent="0.3">
      <c r="A2157">
        <v>2156</v>
      </c>
      <c r="B2157" t="s">
        <v>5695</v>
      </c>
      <c r="C2157" s="1">
        <v>42576</v>
      </c>
      <c r="D2157" s="1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 s="2">
        <v>21.48</v>
      </c>
      <c r="S2157">
        <v>6</v>
      </c>
      <c r="T2157">
        <v>0</v>
      </c>
      <c r="U2157" s="2">
        <v>10.74</v>
      </c>
      <c r="V2157" s="3">
        <f xml:space="preserve"> SalesData[[#This Row],[Profit]]/SalesData[[#This Row],[Sales]]</f>
        <v>0.5</v>
      </c>
      <c r="W2157" s="1">
        <f>EOMONTH(SalesData[[#This Row],[Order Date]],0)</f>
        <v>42582</v>
      </c>
    </row>
    <row r="2158" spans="1:23" x14ac:dyDescent="0.3">
      <c r="A2158">
        <v>2157</v>
      </c>
      <c r="B2158" t="s">
        <v>5696</v>
      </c>
      <c r="C2158" s="1">
        <v>41812</v>
      </c>
      <c r="D2158" s="1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 s="2">
        <v>501.81</v>
      </c>
      <c r="S2158">
        <v>3</v>
      </c>
      <c r="T2158">
        <v>0</v>
      </c>
      <c r="U2158" s="2">
        <v>0</v>
      </c>
      <c r="V2158" s="3">
        <f xml:space="preserve"> SalesData[[#This Row],[Profit]]/SalesData[[#This Row],[Sales]]</f>
        <v>0</v>
      </c>
      <c r="W2158" s="1">
        <f>EOMONTH(SalesData[[#This Row],[Order Date]],0)</f>
        <v>41820</v>
      </c>
    </row>
    <row r="2159" spans="1:23" x14ac:dyDescent="0.3">
      <c r="A2159">
        <v>2158</v>
      </c>
      <c r="B2159" t="s">
        <v>5696</v>
      </c>
      <c r="C2159" s="1">
        <v>41812</v>
      </c>
      <c r="D2159" s="1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 s="2">
        <v>161.94</v>
      </c>
      <c r="S2159">
        <v>3</v>
      </c>
      <c r="T2159">
        <v>0</v>
      </c>
      <c r="U2159" s="2">
        <v>9.7164000000000001</v>
      </c>
      <c r="V2159" s="3">
        <f xml:space="preserve"> SalesData[[#This Row],[Profit]]/SalesData[[#This Row],[Sales]]</f>
        <v>6.0000000000000005E-2</v>
      </c>
      <c r="W2159" s="1">
        <f>EOMONTH(SalesData[[#This Row],[Order Date]],0)</f>
        <v>41820</v>
      </c>
    </row>
    <row r="2160" spans="1:23" x14ac:dyDescent="0.3">
      <c r="A2160">
        <v>2159</v>
      </c>
      <c r="B2160" t="s">
        <v>5697</v>
      </c>
      <c r="C2160" s="1">
        <v>43029</v>
      </c>
      <c r="D2160" s="1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 s="2">
        <v>17.856000000000002</v>
      </c>
      <c r="S2160">
        <v>4</v>
      </c>
      <c r="T2160">
        <v>0.2</v>
      </c>
      <c r="U2160" s="2">
        <v>2.0087999999999999</v>
      </c>
      <c r="V2160" s="3">
        <f xml:space="preserve"> SalesData[[#This Row],[Profit]]/SalesData[[#This Row],[Sales]]</f>
        <v>0.11249999999999999</v>
      </c>
      <c r="W2160" s="1">
        <f>EOMONTH(SalesData[[#This Row],[Order Date]],0)</f>
        <v>43039</v>
      </c>
    </row>
    <row r="2161" spans="1:23" x14ac:dyDescent="0.3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 s="2">
        <v>8.8079999999999998</v>
      </c>
      <c r="S2161">
        <v>3</v>
      </c>
      <c r="T2161">
        <v>0.8</v>
      </c>
      <c r="U2161" s="2">
        <v>-14.973599999999999</v>
      </c>
      <c r="V2161" s="3">
        <f xml:space="preserve"> SalesData[[#This Row],[Profit]]/SalesData[[#This Row],[Sales]]</f>
        <v>-1.7</v>
      </c>
      <c r="W2161" s="1">
        <f>EOMONTH(SalesData[[#This Row],[Order Date]],0)</f>
        <v>42643</v>
      </c>
    </row>
    <row r="2162" spans="1:23" x14ac:dyDescent="0.3">
      <c r="A2162">
        <v>2161</v>
      </c>
      <c r="B2162" t="s">
        <v>5701</v>
      </c>
      <c r="C2162" s="1">
        <v>42504</v>
      </c>
      <c r="D2162" s="1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 s="2">
        <v>79.384</v>
      </c>
      <c r="S2162">
        <v>1</v>
      </c>
      <c r="T2162">
        <v>0.2</v>
      </c>
      <c r="U2162" s="2">
        <v>29.768999999999998</v>
      </c>
      <c r="V2162" s="3">
        <f xml:space="preserve"> SalesData[[#This Row],[Profit]]/SalesData[[#This Row],[Sales]]</f>
        <v>0.375</v>
      </c>
      <c r="W2162" s="1">
        <f>EOMONTH(SalesData[[#This Row],[Order Date]],0)</f>
        <v>42521</v>
      </c>
    </row>
    <row r="2163" spans="1:23" x14ac:dyDescent="0.3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 s="2">
        <v>34.58</v>
      </c>
      <c r="S2163">
        <v>1</v>
      </c>
      <c r="T2163">
        <v>0</v>
      </c>
      <c r="U2163" s="2">
        <v>10.0282</v>
      </c>
      <c r="V2163" s="3">
        <f xml:space="preserve"> SalesData[[#This Row],[Profit]]/SalesData[[#This Row],[Sales]]</f>
        <v>0.29000000000000004</v>
      </c>
      <c r="W2163" s="1">
        <f>EOMONTH(SalesData[[#This Row],[Order Date]],0)</f>
        <v>42400</v>
      </c>
    </row>
    <row r="2164" spans="1:23" x14ac:dyDescent="0.3">
      <c r="A2164">
        <v>2163</v>
      </c>
      <c r="B2164" t="s">
        <v>5705</v>
      </c>
      <c r="C2164" s="1">
        <v>42807</v>
      </c>
      <c r="D2164" s="1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 s="2">
        <v>314.55</v>
      </c>
      <c r="S2164">
        <v>3</v>
      </c>
      <c r="T2164">
        <v>0</v>
      </c>
      <c r="U2164" s="2">
        <v>150.98400000000001</v>
      </c>
      <c r="V2164" s="3">
        <f xml:space="preserve"> SalesData[[#This Row],[Profit]]/SalesData[[#This Row],[Sales]]</f>
        <v>0.48000000000000004</v>
      </c>
      <c r="W2164" s="1">
        <f>EOMONTH(SalesData[[#This Row],[Order Date]],0)</f>
        <v>42825</v>
      </c>
    </row>
    <row r="2165" spans="1:23" x14ac:dyDescent="0.3">
      <c r="A2165">
        <v>2164</v>
      </c>
      <c r="B2165" t="s">
        <v>5709</v>
      </c>
      <c r="C2165" s="1">
        <v>42656</v>
      </c>
      <c r="D2165" s="1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 s="2">
        <v>191.976</v>
      </c>
      <c r="S2165">
        <v>3</v>
      </c>
      <c r="T2165">
        <v>0.2</v>
      </c>
      <c r="U2165" s="2">
        <v>23.997</v>
      </c>
      <c r="V2165" s="3">
        <f xml:space="preserve"> SalesData[[#This Row],[Profit]]/SalesData[[#This Row],[Sales]]</f>
        <v>0.125</v>
      </c>
      <c r="W2165" s="1">
        <f>EOMONTH(SalesData[[#This Row],[Order Date]],0)</f>
        <v>42674</v>
      </c>
    </row>
    <row r="2166" spans="1:23" x14ac:dyDescent="0.3">
      <c r="A2166">
        <v>2165</v>
      </c>
      <c r="B2166" t="s">
        <v>5709</v>
      </c>
      <c r="C2166" s="1">
        <v>42656</v>
      </c>
      <c r="D2166" s="1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 s="2">
        <v>8.2880000000000003</v>
      </c>
      <c r="S2166">
        <v>2</v>
      </c>
      <c r="T2166">
        <v>0.2</v>
      </c>
      <c r="U2166" s="2">
        <v>3.0044</v>
      </c>
      <c r="V2166" s="3">
        <f xml:space="preserve"> SalesData[[#This Row],[Profit]]/SalesData[[#This Row],[Sales]]</f>
        <v>0.36249999999999999</v>
      </c>
      <c r="W2166" s="1">
        <f>EOMONTH(SalesData[[#This Row],[Order Date]],0)</f>
        <v>42674</v>
      </c>
    </row>
    <row r="2167" spans="1:23" x14ac:dyDescent="0.3">
      <c r="A2167">
        <v>2166</v>
      </c>
      <c r="B2167" t="s">
        <v>5709</v>
      </c>
      <c r="C2167" s="1">
        <v>42656</v>
      </c>
      <c r="D2167" s="1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 s="2">
        <v>139.91999999999999</v>
      </c>
      <c r="S2167">
        <v>5</v>
      </c>
      <c r="T2167">
        <v>0.6</v>
      </c>
      <c r="U2167" s="2">
        <v>-150.41399999999999</v>
      </c>
      <c r="V2167" s="3">
        <f xml:space="preserve"> SalesData[[#This Row],[Profit]]/SalesData[[#This Row],[Sales]]</f>
        <v>-1.075</v>
      </c>
      <c r="W2167" s="1">
        <f>EOMONTH(SalesData[[#This Row],[Order Date]],0)</f>
        <v>42674</v>
      </c>
    </row>
    <row r="2168" spans="1:23" x14ac:dyDescent="0.3">
      <c r="A2168">
        <v>2167</v>
      </c>
      <c r="B2168" t="s">
        <v>5709</v>
      </c>
      <c r="C2168" s="1">
        <v>42656</v>
      </c>
      <c r="D2168" s="1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 s="2">
        <v>15.872</v>
      </c>
      <c r="S2168">
        <v>1</v>
      </c>
      <c r="T2168">
        <v>0.2</v>
      </c>
      <c r="U2168" s="2">
        <v>1.1903999999999999</v>
      </c>
      <c r="V2168" s="3">
        <f xml:space="preserve"> SalesData[[#This Row],[Profit]]/SalesData[[#This Row],[Sales]]</f>
        <v>7.4999999999999997E-2</v>
      </c>
      <c r="W2168" s="1">
        <f>EOMONTH(SalesData[[#This Row],[Order Date]],0)</f>
        <v>42674</v>
      </c>
    </row>
    <row r="2169" spans="1:23" x14ac:dyDescent="0.3">
      <c r="A2169">
        <v>2168</v>
      </c>
      <c r="B2169" t="s">
        <v>5709</v>
      </c>
      <c r="C2169" s="1">
        <v>42656</v>
      </c>
      <c r="D2169" s="1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 s="2">
        <v>6.2859999999999996</v>
      </c>
      <c r="S2169">
        <v>7</v>
      </c>
      <c r="T2169">
        <v>0.8</v>
      </c>
      <c r="U2169" s="2">
        <v>-11.000500000000001</v>
      </c>
      <c r="V2169" s="3">
        <f xml:space="preserve"> SalesData[[#This Row],[Profit]]/SalesData[[#This Row],[Sales]]</f>
        <v>-1.7500000000000002</v>
      </c>
      <c r="W2169" s="1">
        <f>EOMONTH(SalesData[[#This Row],[Order Date]],0)</f>
        <v>42674</v>
      </c>
    </row>
    <row r="2170" spans="1:23" x14ac:dyDescent="0.3">
      <c r="A2170">
        <v>2169</v>
      </c>
      <c r="B2170" t="s">
        <v>5712</v>
      </c>
      <c r="C2170" s="1">
        <v>42762</v>
      </c>
      <c r="D2170" s="1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 s="2">
        <v>14.016</v>
      </c>
      <c r="S2170">
        <v>3</v>
      </c>
      <c r="T2170">
        <v>0.2</v>
      </c>
      <c r="U2170" s="2">
        <v>1.752</v>
      </c>
      <c r="V2170" s="3">
        <f xml:space="preserve"> SalesData[[#This Row],[Profit]]/SalesData[[#This Row],[Sales]]</f>
        <v>0.125</v>
      </c>
      <c r="W2170" s="1">
        <f>EOMONTH(SalesData[[#This Row],[Order Date]],0)</f>
        <v>42766</v>
      </c>
    </row>
    <row r="2171" spans="1:23" x14ac:dyDescent="0.3">
      <c r="A2171">
        <v>2170</v>
      </c>
      <c r="B2171" t="s">
        <v>5712</v>
      </c>
      <c r="C2171" s="1">
        <v>42762</v>
      </c>
      <c r="D2171" s="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 s="2">
        <v>71.975999999999999</v>
      </c>
      <c r="S2171">
        <v>3</v>
      </c>
      <c r="T2171">
        <v>0.2</v>
      </c>
      <c r="U2171" s="2">
        <v>-8.9969999999999999</v>
      </c>
      <c r="V2171" s="3">
        <f xml:space="preserve"> SalesData[[#This Row],[Profit]]/SalesData[[#This Row],[Sales]]</f>
        <v>-0.125</v>
      </c>
      <c r="W2171" s="1">
        <f>EOMONTH(SalesData[[#This Row],[Order Date]],0)</f>
        <v>42766</v>
      </c>
    </row>
    <row r="2172" spans="1:23" x14ac:dyDescent="0.3">
      <c r="A2172">
        <v>2171</v>
      </c>
      <c r="B2172" t="s">
        <v>5712</v>
      </c>
      <c r="C2172" s="1">
        <v>42762</v>
      </c>
      <c r="D2172" s="1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 s="2">
        <v>107.982</v>
      </c>
      <c r="S2172">
        <v>3</v>
      </c>
      <c r="T2172">
        <v>0.4</v>
      </c>
      <c r="U2172" s="2">
        <v>-26.9955</v>
      </c>
      <c r="V2172" s="3">
        <f xml:space="preserve"> SalesData[[#This Row],[Profit]]/SalesData[[#This Row],[Sales]]</f>
        <v>-0.25</v>
      </c>
      <c r="W2172" s="1">
        <f>EOMONTH(SalesData[[#This Row],[Order Date]],0)</f>
        <v>42766</v>
      </c>
    </row>
    <row r="2173" spans="1:23" x14ac:dyDescent="0.3">
      <c r="A2173">
        <v>2172</v>
      </c>
      <c r="B2173" t="s">
        <v>5715</v>
      </c>
      <c r="C2173" s="1">
        <v>43058</v>
      </c>
      <c r="D2173" s="1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 s="2">
        <v>305.31200000000001</v>
      </c>
      <c r="S2173">
        <v>2</v>
      </c>
      <c r="T2173">
        <v>0.3</v>
      </c>
      <c r="U2173" s="2">
        <v>-8.7232000000000003</v>
      </c>
      <c r="V2173" s="3">
        <f xml:space="preserve"> SalesData[[#This Row],[Profit]]/SalesData[[#This Row],[Sales]]</f>
        <v>-2.8571428571428571E-2</v>
      </c>
      <c r="W2173" s="1">
        <f>EOMONTH(SalesData[[#This Row],[Order Date]],0)</f>
        <v>43069</v>
      </c>
    </row>
    <row r="2174" spans="1:23" x14ac:dyDescent="0.3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 s="2">
        <v>19.751999999999999</v>
      </c>
      <c r="S2174">
        <v>3</v>
      </c>
      <c r="T2174">
        <v>0.2</v>
      </c>
      <c r="U2174" s="2">
        <v>6.9131999999999998</v>
      </c>
      <c r="V2174" s="3">
        <f xml:space="preserve"> SalesData[[#This Row],[Profit]]/SalesData[[#This Row],[Sales]]</f>
        <v>0.35000000000000003</v>
      </c>
      <c r="W2174" s="1">
        <f>EOMONTH(SalesData[[#This Row],[Order Date]],0)</f>
        <v>41882</v>
      </c>
    </row>
    <row r="2175" spans="1:23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 s="2">
        <v>9.2639999999999993</v>
      </c>
      <c r="S2175">
        <v>3</v>
      </c>
      <c r="T2175">
        <v>0.8</v>
      </c>
      <c r="U2175" s="2">
        <v>-13.896000000000001</v>
      </c>
      <c r="V2175" s="3">
        <f xml:space="preserve"> SalesData[[#This Row],[Profit]]/SalesData[[#This Row],[Sales]]</f>
        <v>-1.5000000000000002</v>
      </c>
      <c r="W2175" s="1">
        <f>EOMONTH(SalesData[[#This Row],[Order Date]],0)</f>
        <v>42582</v>
      </c>
    </row>
    <row r="2176" spans="1:23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 s="2">
        <v>61.792000000000002</v>
      </c>
      <c r="S2176">
        <v>4</v>
      </c>
      <c r="T2176">
        <v>0.2</v>
      </c>
      <c r="U2176" s="2">
        <v>6.1791999999999998</v>
      </c>
      <c r="V2176" s="3">
        <f xml:space="preserve"> SalesData[[#This Row],[Profit]]/SalesData[[#This Row],[Sales]]</f>
        <v>9.9999999999999992E-2</v>
      </c>
      <c r="W2176" s="1">
        <f>EOMONTH(SalesData[[#This Row],[Order Date]],0)</f>
        <v>42216</v>
      </c>
    </row>
    <row r="2177" spans="1:23" x14ac:dyDescent="0.3">
      <c r="A2177">
        <v>2176</v>
      </c>
      <c r="B2177" t="s">
        <v>5724</v>
      </c>
      <c r="C2177" s="1">
        <v>42658</v>
      </c>
      <c r="D2177" s="1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 s="2">
        <v>45.68</v>
      </c>
      <c r="S2177">
        <v>2</v>
      </c>
      <c r="T2177">
        <v>0</v>
      </c>
      <c r="U2177" s="2">
        <v>21.012799999999999</v>
      </c>
      <c r="V2177" s="3">
        <f xml:space="preserve"> SalesData[[#This Row],[Profit]]/SalesData[[#This Row],[Sales]]</f>
        <v>0.45999999999999996</v>
      </c>
      <c r="W2177" s="1">
        <f>EOMONTH(SalesData[[#This Row],[Order Date]],0)</f>
        <v>42674</v>
      </c>
    </row>
    <row r="2178" spans="1:23" x14ac:dyDescent="0.3">
      <c r="A2178">
        <v>2177</v>
      </c>
      <c r="B2178" t="s">
        <v>5724</v>
      </c>
      <c r="C2178" s="1">
        <v>42658</v>
      </c>
      <c r="D2178" s="1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 s="2">
        <v>60.12</v>
      </c>
      <c r="S2178">
        <v>9</v>
      </c>
      <c r="T2178">
        <v>0</v>
      </c>
      <c r="U2178" s="2">
        <v>28.857600000000001</v>
      </c>
      <c r="V2178" s="3">
        <f xml:space="preserve"> SalesData[[#This Row],[Profit]]/SalesData[[#This Row],[Sales]]</f>
        <v>0.48000000000000004</v>
      </c>
      <c r="W2178" s="1">
        <f>EOMONTH(SalesData[[#This Row],[Order Date]],0)</f>
        <v>42674</v>
      </c>
    </row>
    <row r="2179" spans="1:23" x14ac:dyDescent="0.3">
      <c r="A2179">
        <v>2178</v>
      </c>
      <c r="B2179" t="s">
        <v>5724</v>
      </c>
      <c r="C2179" s="1">
        <v>42658</v>
      </c>
      <c r="D2179" s="1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 s="2">
        <v>41.72</v>
      </c>
      <c r="S2179">
        <v>5</v>
      </c>
      <c r="T2179">
        <v>0.2</v>
      </c>
      <c r="U2179" s="2">
        <v>13.0375</v>
      </c>
      <c r="V2179" s="3">
        <f xml:space="preserve"> SalesData[[#This Row],[Profit]]/SalesData[[#This Row],[Sales]]</f>
        <v>0.3125</v>
      </c>
      <c r="W2179" s="1">
        <f>EOMONTH(SalesData[[#This Row],[Order Date]],0)</f>
        <v>42674</v>
      </c>
    </row>
    <row r="2180" spans="1:23" x14ac:dyDescent="0.3">
      <c r="A2180">
        <v>2179</v>
      </c>
      <c r="B2180" t="s">
        <v>5724</v>
      </c>
      <c r="C2180" s="1">
        <v>42658</v>
      </c>
      <c r="D2180" s="1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 s="2">
        <v>71.599999999999994</v>
      </c>
      <c r="S2180">
        <v>8</v>
      </c>
      <c r="T2180">
        <v>0</v>
      </c>
      <c r="U2180" s="2">
        <v>32.936</v>
      </c>
      <c r="V2180" s="3">
        <f xml:space="preserve"> SalesData[[#This Row],[Profit]]/SalesData[[#This Row],[Sales]]</f>
        <v>0.46</v>
      </c>
      <c r="W2180" s="1">
        <f>EOMONTH(SalesData[[#This Row],[Order Date]],0)</f>
        <v>42674</v>
      </c>
    </row>
    <row r="2181" spans="1:23" x14ac:dyDescent="0.3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 s="2">
        <v>85.231999999999999</v>
      </c>
      <c r="S2181">
        <v>7</v>
      </c>
      <c r="T2181">
        <v>0.2</v>
      </c>
      <c r="U2181" s="2">
        <v>30.896599999999999</v>
      </c>
      <c r="V2181" s="3">
        <f xml:space="preserve"> SalesData[[#This Row],[Profit]]/SalesData[[#This Row],[Sales]]</f>
        <v>0.36249999999999999</v>
      </c>
      <c r="W2181" s="1">
        <f>EOMONTH(SalesData[[#This Row],[Order Date]],0)</f>
        <v>42521</v>
      </c>
    </row>
    <row r="2182" spans="1:23" x14ac:dyDescent="0.3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 s="2">
        <v>44.4</v>
      </c>
      <c r="S2182">
        <v>3</v>
      </c>
      <c r="T2182">
        <v>0</v>
      </c>
      <c r="U2182" s="2">
        <v>22.2</v>
      </c>
      <c r="V2182" s="3">
        <f xml:space="preserve"> SalesData[[#This Row],[Profit]]/SalesData[[#This Row],[Sales]]</f>
        <v>0.5</v>
      </c>
      <c r="W2182" s="1">
        <f>EOMONTH(SalesData[[#This Row],[Order Date]],0)</f>
        <v>42521</v>
      </c>
    </row>
    <row r="2183" spans="1:23" x14ac:dyDescent="0.3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 s="2">
        <v>442.76400000000001</v>
      </c>
      <c r="S2183">
        <v>4</v>
      </c>
      <c r="T2183">
        <v>0.1</v>
      </c>
      <c r="U2183" s="2">
        <v>59.035200000000003</v>
      </c>
      <c r="V2183" s="3">
        <f xml:space="preserve"> SalesData[[#This Row],[Profit]]/SalesData[[#This Row],[Sales]]</f>
        <v>0.13333333333333333</v>
      </c>
      <c r="W2183" s="1">
        <f>EOMONTH(SalesData[[#This Row],[Order Date]],0)</f>
        <v>42521</v>
      </c>
    </row>
    <row r="2184" spans="1:23" x14ac:dyDescent="0.3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 s="2">
        <v>3999.95</v>
      </c>
      <c r="S2184">
        <v>5</v>
      </c>
      <c r="T2184">
        <v>0</v>
      </c>
      <c r="U2184" s="2">
        <v>1159.9855</v>
      </c>
      <c r="V2184" s="3">
        <f xml:space="preserve"> SalesData[[#This Row],[Profit]]/SalesData[[#This Row],[Sales]]</f>
        <v>0.29000000000000004</v>
      </c>
      <c r="W2184" s="1">
        <f>EOMONTH(SalesData[[#This Row],[Order Date]],0)</f>
        <v>42521</v>
      </c>
    </row>
    <row r="2185" spans="1:23" x14ac:dyDescent="0.3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 s="2">
        <v>199.95</v>
      </c>
      <c r="S2185">
        <v>5</v>
      </c>
      <c r="T2185">
        <v>0</v>
      </c>
      <c r="U2185" s="2">
        <v>21.994499999999999</v>
      </c>
      <c r="V2185" s="3">
        <f xml:space="preserve"> SalesData[[#This Row],[Profit]]/SalesData[[#This Row],[Sales]]</f>
        <v>0.11</v>
      </c>
      <c r="W2185" s="1">
        <f>EOMONTH(SalesData[[#This Row],[Order Date]],0)</f>
        <v>42521</v>
      </c>
    </row>
    <row r="2186" spans="1:23" x14ac:dyDescent="0.3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 s="2">
        <v>63.68</v>
      </c>
      <c r="S2186">
        <v>8</v>
      </c>
      <c r="T2186">
        <v>0</v>
      </c>
      <c r="U2186" s="2">
        <v>28.019200000000001</v>
      </c>
      <c r="V2186" s="3">
        <f xml:space="preserve"> SalesData[[#This Row],[Profit]]/SalesData[[#This Row],[Sales]]</f>
        <v>0.44</v>
      </c>
      <c r="W2186" s="1">
        <f>EOMONTH(SalesData[[#This Row],[Order Date]],0)</f>
        <v>42521</v>
      </c>
    </row>
    <row r="2187" spans="1:23" x14ac:dyDescent="0.3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 s="2">
        <v>54.896000000000001</v>
      </c>
      <c r="S2187">
        <v>2</v>
      </c>
      <c r="T2187">
        <v>0.2</v>
      </c>
      <c r="U2187" s="2">
        <v>18.5274</v>
      </c>
      <c r="V2187" s="3">
        <f xml:space="preserve"> SalesData[[#This Row],[Profit]]/SalesData[[#This Row],[Sales]]</f>
        <v>0.33750000000000002</v>
      </c>
      <c r="W2187" s="1">
        <f>EOMONTH(SalesData[[#This Row],[Order Date]],0)</f>
        <v>42978</v>
      </c>
    </row>
    <row r="2188" spans="1:23" x14ac:dyDescent="0.3">
      <c r="A2188">
        <v>2187</v>
      </c>
      <c r="B2188" t="s">
        <v>5735</v>
      </c>
      <c r="C2188" s="1">
        <v>42565</v>
      </c>
      <c r="D2188" s="1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 s="2">
        <v>29</v>
      </c>
      <c r="S2188">
        <v>2</v>
      </c>
      <c r="T2188">
        <v>0</v>
      </c>
      <c r="U2188" s="2">
        <v>7.25</v>
      </c>
      <c r="V2188" s="3">
        <f xml:space="preserve"> SalesData[[#This Row],[Profit]]/SalesData[[#This Row],[Sales]]</f>
        <v>0.25</v>
      </c>
      <c r="W2188" s="1">
        <f>EOMONTH(SalesData[[#This Row],[Order Date]],0)</f>
        <v>42582</v>
      </c>
    </row>
    <row r="2189" spans="1:23" x14ac:dyDescent="0.3">
      <c r="A2189">
        <v>2188</v>
      </c>
      <c r="B2189" t="s">
        <v>5738</v>
      </c>
      <c r="C2189" s="1">
        <v>42957</v>
      </c>
      <c r="D2189" s="1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 s="2">
        <v>70.08</v>
      </c>
      <c r="S2189">
        <v>6</v>
      </c>
      <c r="T2189">
        <v>0</v>
      </c>
      <c r="U2189" s="2">
        <v>35.04</v>
      </c>
      <c r="V2189" s="3">
        <f xml:space="preserve"> SalesData[[#This Row],[Profit]]/SalesData[[#This Row],[Sales]]</f>
        <v>0.5</v>
      </c>
      <c r="W2189" s="1">
        <f>EOMONTH(SalesData[[#This Row],[Order Date]],0)</f>
        <v>42978</v>
      </c>
    </row>
    <row r="2190" spans="1:23" x14ac:dyDescent="0.3">
      <c r="A2190">
        <v>2189</v>
      </c>
      <c r="B2190" t="s">
        <v>5738</v>
      </c>
      <c r="C2190" s="1">
        <v>42957</v>
      </c>
      <c r="D2190" s="1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 s="2">
        <v>121.3</v>
      </c>
      <c r="S2190">
        <v>2</v>
      </c>
      <c r="T2190">
        <v>0</v>
      </c>
      <c r="U2190" s="2">
        <v>25.472999999999999</v>
      </c>
      <c r="V2190" s="3">
        <f xml:space="preserve"> SalesData[[#This Row],[Profit]]/SalesData[[#This Row],[Sales]]</f>
        <v>0.21</v>
      </c>
      <c r="W2190" s="1">
        <f>EOMONTH(SalesData[[#This Row],[Order Date]],0)</f>
        <v>42978</v>
      </c>
    </row>
    <row r="2191" spans="1:23" x14ac:dyDescent="0.3">
      <c r="A2191">
        <v>2190</v>
      </c>
      <c r="B2191" t="s">
        <v>5738</v>
      </c>
      <c r="C2191" s="1">
        <v>42957</v>
      </c>
      <c r="D2191" s="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 s="2">
        <v>1454.49</v>
      </c>
      <c r="S2191">
        <v>9</v>
      </c>
      <c r="T2191">
        <v>0</v>
      </c>
      <c r="U2191" s="2">
        <v>378.16739999999999</v>
      </c>
      <c r="V2191" s="3">
        <f xml:space="preserve"> SalesData[[#This Row],[Profit]]/SalesData[[#This Row],[Sales]]</f>
        <v>0.26</v>
      </c>
      <c r="W2191" s="1">
        <f>EOMONTH(SalesData[[#This Row],[Order Date]],0)</f>
        <v>42978</v>
      </c>
    </row>
    <row r="2192" spans="1:23" x14ac:dyDescent="0.3">
      <c r="A2192">
        <v>2191</v>
      </c>
      <c r="B2192" t="s">
        <v>5740</v>
      </c>
      <c r="C2192" s="1">
        <v>42546</v>
      </c>
      <c r="D2192" s="1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 s="2">
        <v>60.81</v>
      </c>
      <c r="S2192">
        <v>3</v>
      </c>
      <c r="T2192">
        <v>0</v>
      </c>
      <c r="U2192" s="2">
        <v>17.026800000000001</v>
      </c>
      <c r="V2192" s="3">
        <f xml:space="preserve"> SalesData[[#This Row],[Profit]]/SalesData[[#This Row],[Sales]]</f>
        <v>0.28000000000000003</v>
      </c>
      <c r="W2192" s="1">
        <f>EOMONTH(SalesData[[#This Row],[Order Date]],0)</f>
        <v>42551</v>
      </c>
    </row>
    <row r="2193" spans="1:23" x14ac:dyDescent="0.3">
      <c r="A2193">
        <v>2192</v>
      </c>
      <c r="B2193" t="s">
        <v>5743</v>
      </c>
      <c r="C2193" s="1">
        <v>42714</v>
      </c>
      <c r="D2193" s="1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 s="2">
        <v>153.55199999999999</v>
      </c>
      <c r="S2193">
        <v>3</v>
      </c>
      <c r="T2193">
        <v>0.2</v>
      </c>
      <c r="U2193" s="2">
        <v>51.823799999999999</v>
      </c>
      <c r="V2193" s="3">
        <f xml:space="preserve"> SalesData[[#This Row],[Profit]]/SalesData[[#This Row],[Sales]]</f>
        <v>0.33750000000000002</v>
      </c>
      <c r="W2193" s="1">
        <f>EOMONTH(SalesData[[#This Row],[Order Date]],0)</f>
        <v>42735</v>
      </c>
    </row>
    <row r="2194" spans="1:23" x14ac:dyDescent="0.3">
      <c r="A2194">
        <v>2193</v>
      </c>
      <c r="B2194" t="s">
        <v>5743</v>
      </c>
      <c r="C2194" s="1">
        <v>42714</v>
      </c>
      <c r="D2194" s="1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 s="2">
        <v>65.34</v>
      </c>
      <c r="S2194">
        <v>3</v>
      </c>
      <c r="T2194">
        <v>0</v>
      </c>
      <c r="U2194" s="2">
        <v>22.869</v>
      </c>
      <c r="V2194" s="3">
        <f xml:space="preserve"> SalesData[[#This Row],[Profit]]/SalesData[[#This Row],[Sales]]</f>
        <v>0.35</v>
      </c>
      <c r="W2194" s="1">
        <f>EOMONTH(SalesData[[#This Row],[Order Date]],0)</f>
        <v>42735</v>
      </c>
    </row>
    <row r="2195" spans="1:23" x14ac:dyDescent="0.3">
      <c r="A2195">
        <v>2194</v>
      </c>
      <c r="B2195" t="s">
        <v>5743</v>
      </c>
      <c r="C2195" s="1">
        <v>42714</v>
      </c>
      <c r="D2195" s="1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 s="2">
        <v>123.92</v>
      </c>
      <c r="S2195">
        <v>4</v>
      </c>
      <c r="T2195">
        <v>0</v>
      </c>
      <c r="U2195" s="2">
        <v>55.764000000000003</v>
      </c>
      <c r="V2195" s="3">
        <f xml:space="preserve"> SalesData[[#This Row],[Profit]]/SalesData[[#This Row],[Sales]]</f>
        <v>0.45</v>
      </c>
      <c r="W2195" s="1">
        <f>EOMONTH(SalesData[[#This Row],[Order Date]],0)</f>
        <v>42735</v>
      </c>
    </row>
    <row r="2196" spans="1:23" x14ac:dyDescent="0.3">
      <c r="A2196">
        <v>2195</v>
      </c>
      <c r="B2196" t="s">
        <v>5743</v>
      </c>
      <c r="C2196" s="1">
        <v>42714</v>
      </c>
      <c r="D2196" s="1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 s="2">
        <v>35.1</v>
      </c>
      <c r="S2196">
        <v>3</v>
      </c>
      <c r="T2196">
        <v>0</v>
      </c>
      <c r="U2196" s="2">
        <v>12.285</v>
      </c>
      <c r="V2196" s="3">
        <f xml:space="preserve"> SalesData[[#This Row],[Profit]]/SalesData[[#This Row],[Sales]]</f>
        <v>0.35</v>
      </c>
      <c r="W2196" s="1">
        <f>EOMONTH(SalesData[[#This Row],[Order Date]],0)</f>
        <v>42735</v>
      </c>
    </row>
    <row r="2197" spans="1:23" x14ac:dyDescent="0.3">
      <c r="A2197">
        <v>2196</v>
      </c>
      <c r="B2197" t="s">
        <v>5743</v>
      </c>
      <c r="C2197" s="1">
        <v>42714</v>
      </c>
      <c r="D2197" s="1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 s="2">
        <v>44.75</v>
      </c>
      <c r="S2197">
        <v>5</v>
      </c>
      <c r="T2197">
        <v>0</v>
      </c>
      <c r="U2197" s="2">
        <v>8.5024999999999995</v>
      </c>
      <c r="V2197" s="3">
        <f xml:space="preserve"> SalesData[[#This Row],[Profit]]/SalesData[[#This Row],[Sales]]</f>
        <v>0.19</v>
      </c>
      <c r="W2197" s="1">
        <f>EOMONTH(SalesData[[#This Row],[Order Date]],0)</f>
        <v>42735</v>
      </c>
    </row>
    <row r="2198" spans="1:23" x14ac:dyDescent="0.3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 s="2">
        <v>4.7039999999999997</v>
      </c>
      <c r="S2198">
        <v>2</v>
      </c>
      <c r="T2198">
        <v>0.2</v>
      </c>
      <c r="U2198" s="2">
        <v>0.41160000000000002</v>
      </c>
      <c r="V2198" s="3">
        <f xml:space="preserve"> SalesData[[#This Row],[Profit]]/SalesData[[#This Row],[Sales]]</f>
        <v>8.7500000000000008E-2</v>
      </c>
      <c r="W2198" s="1">
        <f>EOMONTH(SalesData[[#This Row],[Order Date]],0)</f>
        <v>42735</v>
      </c>
    </row>
    <row r="2199" spans="1:23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 s="2">
        <v>14.67</v>
      </c>
      <c r="S2199">
        <v>3</v>
      </c>
      <c r="T2199">
        <v>0</v>
      </c>
      <c r="U2199" s="2">
        <v>3.9609000000000001</v>
      </c>
      <c r="V2199" s="3">
        <f xml:space="preserve"> SalesData[[#This Row],[Profit]]/SalesData[[#This Row],[Sales]]</f>
        <v>0.27</v>
      </c>
      <c r="W2199" s="1">
        <f>EOMONTH(SalesData[[#This Row],[Order Date]],0)</f>
        <v>41973</v>
      </c>
    </row>
    <row r="2200" spans="1:23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 s="2">
        <v>15.552</v>
      </c>
      <c r="S2200">
        <v>3</v>
      </c>
      <c r="T2200">
        <v>0.2</v>
      </c>
      <c r="U2200" s="2">
        <v>5.4432</v>
      </c>
      <c r="V2200" s="3">
        <f xml:space="preserve"> SalesData[[#This Row],[Profit]]/SalesData[[#This Row],[Sales]]</f>
        <v>0.35000000000000003</v>
      </c>
      <c r="W2200" s="1">
        <f>EOMONTH(SalesData[[#This Row],[Order Date]],0)</f>
        <v>42094</v>
      </c>
    </row>
    <row r="2201" spans="1:23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 s="2">
        <v>5.2320000000000002</v>
      </c>
      <c r="S2201">
        <v>1</v>
      </c>
      <c r="T2201">
        <v>0.2</v>
      </c>
      <c r="U2201" s="2">
        <v>1.7003999999999999</v>
      </c>
      <c r="V2201" s="3">
        <f xml:space="preserve"> SalesData[[#This Row],[Profit]]/SalesData[[#This Row],[Sales]]</f>
        <v>0.32499999999999996</v>
      </c>
      <c r="W2201" s="1">
        <f>EOMONTH(SalesData[[#This Row],[Order Date]],0)</f>
        <v>42094</v>
      </c>
    </row>
    <row r="2202" spans="1:23" x14ac:dyDescent="0.3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 s="2">
        <v>22.2</v>
      </c>
      <c r="S2202">
        <v>6</v>
      </c>
      <c r="T2202">
        <v>0</v>
      </c>
      <c r="U2202" s="2">
        <v>9.1020000000000003</v>
      </c>
      <c r="V2202" s="3">
        <f xml:space="preserve"> SalesData[[#This Row],[Profit]]/SalesData[[#This Row],[Sales]]</f>
        <v>0.41000000000000003</v>
      </c>
      <c r="W2202" s="1">
        <f>EOMONTH(SalesData[[#This Row],[Order Date]],0)</f>
        <v>41820</v>
      </c>
    </row>
    <row r="2203" spans="1:23" x14ac:dyDescent="0.3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 s="2">
        <v>881.93</v>
      </c>
      <c r="S2203">
        <v>7</v>
      </c>
      <c r="T2203">
        <v>0</v>
      </c>
      <c r="U2203" s="2">
        <v>229.30179999999999</v>
      </c>
      <c r="V2203" s="3">
        <f xml:space="preserve"> SalesData[[#This Row],[Profit]]/SalesData[[#This Row],[Sales]]</f>
        <v>0.26</v>
      </c>
      <c r="W2203" s="1">
        <f>EOMONTH(SalesData[[#This Row],[Order Date]],0)</f>
        <v>41820</v>
      </c>
    </row>
    <row r="2204" spans="1:23" x14ac:dyDescent="0.3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 s="2">
        <v>6.0960000000000001</v>
      </c>
      <c r="S2204">
        <v>2</v>
      </c>
      <c r="T2204">
        <v>0.2</v>
      </c>
      <c r="U2204" s="2">
        <v>2.1335999999999999</v>
      </c>
      <c r="V2204" s="3">
        <f xml:space="preserve"> SalesData[[#This Row],[Profit]]/SalesData[[#This Row],[Sales]]</f>
        <v>0.35</v>
      </c>
      <c r="W2204" s="1">
        <f>EOMONTH(SalesData[[#This Row],[Order Date]],0)</f>
        <v>42277</v>
      </c>
    </row>
    <row r="2205" spans="1:23" x14ac:dyDescent="0.3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 s="2">
        <v>191.82</v>
      </c>
      <c r="S2205">
        <v>3</v>
      </c>
      <c r="T2205">
        <v>0</v>
      </c>
      <c r="U2205" s="2">
        <v>74.809799999999996</v>
      </c>
      <c r="V2205" s="3">
        <f xml:space="preserve"> SalesData[[#This Row],[Profit]]/SalesData[[#This Row],[Sales]]</f>
        <v>0.39</v>
      </c>
      <c r="W2205" s="1">
        <f>EOMONTH(SalesData[[#This Row],[Order Date]],0)</f>
        <v>42277</v>
      </c>
    </row>
    <row r="2206" spans="1:23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 s="2">
        <v>20.103999999999999</v>
      </c>
      <c r="S2206">
        <v>1</v>
      </c>
      <c r="T2206">
        <v>0.2</v>
      </c>
      <c r="U2206" s="2">
        <v>1.7591000000000001</v>
      </c>
      <c r="V2206" s="3">
        <f xml:space="preserve"> SalesData[[#This Row],[Profit]]/SalesData[[#This Row],[Sales]]</f>
        <v>8.7500000000000008E-2</v>
      </c>
      <c r="W2206" s="1">
        <f>EOMONTH(SalesData[[#This Row],[Order Date]],0)</f>
        <v>42185</v>
      </c>
    </row>
    <row r="2207" spans="1:23" x14ac:dyDescent="0.3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 s="2">
        <v>67.56</v>
      </c>
      <c r="S2207">
        <v>3</v>
      </c>
      <c r="T2207">
        <v>0.2</v>
      </c>
      <c r="U2207" s="2">
        <v>8.4450000000000003</v>
      </c>
      <c r="V2207" s="3">
        <f xml:space="preserve"> SalesData[[#This Row],[Profit]]/SalesData[[#This Row],[Sales]]</f>
        <v>0.125</v>
      </c>
      <c r="W2207" s="1">
        <f>EOMONTH(SalesData[[#This Row],[Order Date]],0)</f>
        <v>42643</v>
      </c>
    </row>
    <row r="2208" spans="1:23" x14ac:dyDescent="0.3">
      <c r="A2208">
        <v>2207</v>
      </c>
      <c r="B2208" t="s">
        <v>5761</v>
      </c>
      <c r="C2208" s="1">
        <v>41834</v>
      </c>
      <c r="D2208" s="1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 s="2">
        <v>29.931999999999999</v>
      </c>
      <c r="S2208">
        <v>7</v>
      </c>
      <c r="T2208">
        <v>0.8</v>
      </c>
      <c r="U2208" s="2">
        <v>-46.394599999999997</v>
      </c>
      <c r="V2208" s="3">
        <f xml:space="preserve"> SalesData[[#This Row],[Profit]]/SalesData[[#This Row],[Sales]]</f>
        <v>-1.55</v>
      </c>
      <c r="W2208" s="1">
        <f>EOMONTH(SalesData[[#This Row],[Order Date]],0)</f>
        <v>41851</v>
      </c>
    </row>
    <row r="2209" spans="1:23" x14ac:dyDescent="0.3">
      <c r="A2209">
        <v>2208</v>
      </c>
      <c r="B2209" t="s">
        <v>5761</v>
      </c>
      <c r="C2209" s="1">
        <v>41834</v>
      </c>
      <c r="D2209" s="1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 s="2">
        <v>38.271999999999998</v>
      </c>
      <c r="S2209">
        <v>4</v>
      </c>
      <c r="T2209">
        <v>0.2</v>
      </c>
      <c r="U2209" s="2">
        <v>3.8271999999999999</v>
      </c>
      <c r="V2209" s="3">
        <f xml:space="preserve"> SalesData[[#This Row],[Profit]]/SalesData[[#This Row],[Sales]]</f>
        <v>0.1</v>
      </c>
      <c r="W2209" s="1">
        <f>EOMONTH(SalesData[[#This Row],[Order Date]],0)</f>
        <v>41851</v>
      </c>
    </row>
    <row r="2210" spans="1:23" x14ac:dyDescent="0.3">
      <c r="A2210">
        <v>2209</v>
      </c>
      <c r="B2210" t="s">
        <v>5766</v>
      </c>
      <c r="C2210" s="1">
        <v>42238</v>
      </c>
      <c r="D2210" s="1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 s="2">
        <v>16.52</v>
      </c>
      <c r="S2210">
        <v>4</v>
      </c>
      <c r="T2210">
        <v>0</v>
      </c>
      <c r="U2210" s="2">
        <v>7.5991999999999997</v>
      </c>
      <c r="V2210" s="3">
        <f xml:space="preserve"> SalesData[[#This Row],[Profit]]/SalesData[[#This Row],[Sales]]</f>
        <v>0.46</v>
      </c>
      <c r="W2210" s="1">
        <f>EOMONTH(SalesData[[#This Row],[Order Date]],0)</f>
        <v>42247</v>
      </c>
    </row>
    <row r="2211" spans="1:23" x14ac:dyDescent="0.3">
      <c r="A2211">
        <v>2210</v>
      </c>
      <c r="B2211" t="s">
        <v>5768</v>
      </c>
      <c r="C2211" s="1">
        <v>41957</v>
      </c>
      <c r="D2211" s="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 s="2">
        <v>832.93</v>
      </c>
      <c r="S2211">
        <v>7</v>
      </c>
      <c r="T2211">
        <v>0</v>
      </c>
      <c r="U2211" s="2">
        <v>233.22040000000001</v>
      </c>
      <c r="V2211" s="3">
        <f xml:space="preserve"> SalesData[[#This Row],[Profit]]/SalesData[[#This Row],[Sales]]</f>
        <v>0.28000000000000003</v>
      </c>
      <c r="W2211" s="1">
        <f>EOMONTH(SalesData[[#This Row],[Order Date]],0)</f>
        <v>41973</v>
      </c>
    </row>
    <row r="2212" spans="1:23" x14ac:dyDescent="0.3">
      <c r="A2212">
        <v>2211</v>
      </c>
      <c r="B2212" t="s">
        <v>5768</v>
      </c>
      <c r="C2212" s="1">
        <v>41957</v>
      </c>
      <c r="D2212" s="1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 s="2">
        <v>43.8</v>
      </c>
      <c r="S2212">
        <v>10</v>
      </c>
      <c r="T2212">
        <v>0</v>
      </c>
      <c r="U2212" s="2">
        <v>21.024000000000001</v>
      </c>
      <c r="V2212" s="3">
        <f xml:space="preserve"> SalesData[[#This Row],[Profit]]/SalesData[[#This Row],[Sales]]</f>
        <v>0.48000000000000004</v>
      </c>
      <c r="W2212" s="1">
        <f>EOMONTH(SalesData[[#This Row],[Order Date]],0)</f>
        <v>41973</v>
      </c>
    </row>
    <row r="2213" spans="1:23" x14ac:dyDescent="0.3">
      <c r="A2213">
        <v>2212</v>
      </c>
      <c r="B2213" t="s">
        <v>5774</v>
      </c>
      <c r="C2213" s="1">
        <v>42701</v>
      </c>
      <c r="D2213" s="1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 s="2">
        <v>167.292</v>
      </c>
      <c r="S2213">
        <v>6</v>
      </c>
      <c r="T2213">
        <v>0.1</v>
      </c>
      <c r="U2213" s="2">
        <v>29.7408</v>
      </c>
      <c r="V2213" s="3">
        <f xml:space="preserve"> SalesData[[#This Row],[Profit]]/SalesData[[#This Row],[Sales]]</f>
        <v>0.17777777777777778</v>
      </c>
      <c r="W2213" s="1">
        <f>EOMONTH(SalesData[[#This Row],[Order Date]],0)</f>
        <v>42704</v>
      </c>
    </row>
    <row r="2214" spans="1:23" x14ac:dyDescent="0.3">
      <c r="A2214">
        <v>2213</v>
      </c>
      <c r="B2214" t="s">
        <v>5779</v>
      </c>
      <c r="C2214" s="1">
        <v>43060</v>
      </c>
      <c r="D2214" s="1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 s="2">
        <v>27.42</v>
      </c>
      <c r="S2214">
        <v>1</v>
      </c>
      <c r="T2214">
        <v>0</v>
      </c>
      <c r="U2214" s="2">
        <v>11.2422</v>
      </c>
      <c r="V2214" s="3">
        <f xml:space="preserve"> SalesData[[#This Row],[Profit]]/SalesData[[#This Row],[Sales]]</f>
        <v>0.41</v>
      </c>
      <c r="W2214" s="1">
        <f>EOMONTH(SalesData[[#This Row],[Order Date]],0)</f>
        <v>43069</v>
      </c>
    </row>
    <row r="2215" spans="1:23" x14ac:dyDescent="0.3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 s="2">
        <v>1.44</v>
      </c>
      <c r="S2215">
        <v>1</v>
      </c>
      <c r="T2215">
        <v>0.2</v>
      </c>
      <c r="U2215" s="2">
        <v>0.504</v>
      </c>
      <c r="V2215" s="3">
        <f xml:space="preserve"> SalesData[[#This Row],[Profit]]/SalesData[[#This Row],[Sales]]</f>
        <v>0.35000000000000003</v>
      </c>
      <c r="W2215" s="1">
        <f>EOMONTH(SalesData[[#This Row],[Order Date]],0)</f>
        <v>43039</v>
      </c>
    </row>
    <row r="2216" spans="1:23" x14ac:dyDescent="0.3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 s="2">
        <v>61.776000000000003</v>
      </c>
      <c r="S2216">
        <v>13</v>
      </c>
      <c r="T2216">
        <v>0.2</v>
      </c>
      <c r="U2216" s="2">
        <v>20.849399999999999</v>
      </c>
      <c r="V2216" s="3">
        <f xml:space="preserve"> SalesData[[#This Row],[Profit]]/SalesData[[#This Row],[Sales]]</f>
        <v>0.33749999999999997</v>
      </c>
      <c r="W2216" s="1">
        <f>EOMONTH(SalesData[[#This Row],[Order Date]],0)</f>
        <v>43039</v>
      </c>
    </row>
    <row r="2217" spans="1:23" x14ac:dyDescent="0.3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 s="2">
        <v>241.96</v>
      </c>
      <c r="S2217">
        <v>2</v>
      </c>
      <c r="T2217">
        <v>0</v>
      </c>
      <c r="U2217" s="2">
        <v>60.49</v>
      </c>
      <c r="V2217" s="3">
        <f xml:space="preserve"> SalesData[[#This Row],[Profit]]/SalesData[[#This Row],[Sales]]</f>
        <v>0.25</v>
      </c>
      <c r="W2217" s="1">
        <f>EOMONTH(SalesData[[#This Row],[Order Date]],0)</f>
        <v>43039</v>
      </c>
    </row>
    <row r="2218" spans="1:23" x14ac:dyDescent="0.3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 s="2">
        <v>108.608</v>
      </c>
      <c r="S2218">
        <v>4</v>
      </c>
      <c r="T2218">
        <v>0.2</v>
      </c>
      <c r="U2218" s="2">
        <v>9.5031999999999996</v>
      </c>
      <c r="V2218" s="3">
        <f xml:space="preserve"> SalesData[[#This Row],[Profit]]/SalesData[[#This Row],[Sales]]</f>
        <v>8.7499999999999994E-2</v>
      </c>
      <c r="W2218" s="1">
        <f>EOMONTH(SalesData[[#This Row],[Order Date]],0)</f>
        <v>43039</v>
      </c>
    </row>
    <row r="2219" spans="1:23" x14ac:dyDescent="0.3">
      <c r="A2219">
        <v>2218</v>
      </c>
      <c r="B2219" t="s">
        <v>5783</v>
      </c>
      <c r="C2219" s="1">
        <v>41902</v>
      </c>
      <c r="D2219" s="1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 s="2">
        <v>2.8159999999999998</v>
      </c>
      <c r="S2219">
        <v>2</v>
      </c>
      <c r="T2219">
        <v>0.2</v>
      </c>
      <c r="U2219" s="2">
        <v>0.98560000000000003</v>
      </c>
      <c r="V2219" s="3">
        <f xml:space="preserve"> SalesData[[#This Row],[Profit]]/SalesData[[#This Row],[Sales]]</f>
        <v>0.35000000000000003</v>
      </c>
      <c r="W2219" s="1">
        <f>EOMONTH(SalesData[[#This Row],[Order Date]],0)</f>
        <v>41912</v>
      </c>
    </row>
    <row r="2220" spans="1:23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 s="2">
        <v>9.984</v>
      </c>
      <c r="S2220">
        <v>4</v>
      </c>
      <c r="T2220">
        <v>0.2</v>
      </c>
      <c r="U2220" s="2">
        <v>3.6192000000000002</v>
      </c>
      <c r="V2220" s="3">
        <f xml:space="preserve"> SalesData[[#This Row],[Profit]]/SalesData[[#This Row],[Sales]]</f>
        <v>0.36250000000000004</v>
      </c>
      <c r="W2220" s="1">
        <f>EOMONTH(SalesData[[#This Row],[Order Date]],0)</f>
        <v>42947</v>
      </c>
    </row>
    <row r="2221" spans="1:23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 s="2">
        <v>14.98</v>
      </c>
      <c r="S2221">
        <v>1</v>
      </c>
      <c r="T2221">
        <v>0</v>
      </c>
      <c r="U2221" s="2">
        <v>4.1943999999999999</v>
      </c>
      <c r="V2221" s="3">
        <f xml:space="preserve"> SalesData[[#This Row],[Profit]]/SalesData[[#This Row],[Sales]]</f>
        <v>0.27999999999999997</v>
      </c>
      <c r="W2221" s="1">
        <f>EOMONTH(SalesData[[#This Row],[Order Date]],0)</f>
        <v>42947</v>
      </c>
    </row>
    <row r="2222" spans="1:23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 s="2">
        <v>1145.5999999999999</v>
      </c>
      <c r="S2222">
        <v>4</v>
      </c>
      <c r="T2222">
        <v>0.2</v>
      </c>
      <c r="U2222" s="2">
        <v>100.24</v>
      </c>
      <c r="V2222" s="3">
        <f xml:space="preserve"> SalesData[[#This Row],[Profit]]/SalesData[[#This Row],[Sales]]</f>
        <v>8.7500000000000008E-2</v>
      </c>
      <c r="W2222" s="1">
        <f>EOMONTH(SalesData[[#This Row],[Order Date]],0)</f>
        <v>42947</v>
      </c>
    </row>
    <row r="2223" spans="1:23" x14ac:dyDescent="0.3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 s="2">
        <v>485.94</v>
      </c>
      <c r="S2223">
        <v>2</v>
      </c>
      <c r="T2223">
        <v>0.4</v>
      </c>
      <c r="U2223" s="2">
        <v>-89.088999999999999</v>
      </c>
      <c r="V2223" s="3">
        <f xml:space="preserve"> SalesData[[#This Row],[Profit]]/SalesData[[#This Row],[Sales]]</f>
        <v>-0.18333333333333332</v>
      </c>
      <c r="W2223" s="1">
        <f>EOMONTH(SalesData[[#This Row],[Order Date]],0)</f>
        <v>42369</v>
      </c>
    </row>
    <row r="2224" spans="1:23" x14ac:dyDescent="0.3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 s="2">
        <v>37.375999999999998</v>
      </c>
      <c r="S2224">
        <v>8</v>
      </c>
      <c r="T2224">
        <v>0.2</v>
      </c>
      <c r="U2224" s="2">
        <v>4.6719999999999997</v>
      </c>
      <c r="V2224" s="3">
        <f xml:space="preserve"> SalesData[[#This Row],[Profit]]/SalesData[[#This Row],[Sales]]</f>
        <v>0.125</v>
      </c>
      <c r="W2224" s="1">
        <f>EOMONTH(SalesData[[#This Row],[Order Date]],0)</f>
        <v>42369</v>
      </c>
    </row>
    <row r="2225" spans="1:23" x14ac:dyDescent="0.3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 s="2">
        <v>70.686000000000007</v>
      </c>
      <c r="S2225">
        <v>1</v>
      </c>
      <c r="T2225">
        <v>0.3</v>
      </c>
      <c r="U2225" s="2">
        <v>-24.235199999999999</v>
      </c>
      <c r="V2225" s="3">
        <f xml:space="preserve"> SalesData[[#This Row],[Profit]]/SalesData[[#This Row],[Sales]]</f>
        <v>-0.3428571428571428</v>
      </c>
      <c r="W2225" s="1">
        <f>EOMONTH(SalesData[[#This Row],[Order Date]],0)</f>
        <v>42369</v>
      </c>
    </row>
    <row r="2226" spans="1:23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 s="2">
        <v>54.816000000000003</v>
      </c>
      <c r="S2226">
        <v>3</v>
      </c>
      <c r="T2226">
        <v>0.2</v>
      </c>
      <c r="U2226" s="2">
        <v>17.815200000000001</v>
      </c>
      <c r="V2226" s="3">
        <f xml:space="preserve"> SalesData[[#This Row],[Profit]]/SalesData[[#This Row],[Sales]]</f>
        <v>0.32500000000000001</v>
      </c>
      <c r="W2226" s="1">
        <f>EOMONTH(SalesData[[#This Row],[Order Date]],0)</f>
        <v>42947</v>
      </c>
    </row>
    <row r="2227" spans="1:23" x14ac:dyDescent="0.3">
      <c r="A2227">
        <v>2226</v>
      </c>
      <c r="B2227" t="s">
        <v>5799</v>
      </c>
      <c r="C2227" s="1">
        <v>42448</v>
      </c>
      <c r="D2227" s="1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 s="2">
        <v>72.293999999999997</v>
      </c>
      <c r="S2227">
        <v>1</v>
      </c>
      <c r="T2227">
        <v>0.7</v>
      </c>
      <c r="U2227" s="2">
        <v>-98.8018</v>
      </c>
      <c r="V2227" s="3">
        <f xml:space="preserve"> SalesData[[#This Row],[Profit]]/SalesData[[#This Row],[Sales]]</f>
        <v>-1.3666666666666667</v>
      </c>
      <c r="W2227" s="1">
        <f>EOMONTH(SalesData[[#This Row],[Order Date]],0)</f>
        <v>42460</v>
      </c>
    </row>
    <row r="2228" spans="1:23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 s="2">
        <v>2.8959999999999999</v>
      </c>
      <c r="S2228">
        <v>2</v>
      </c>
      <c r="T2228">
        <v>0.2</v>
      </c>
      <c r="U2228" s="2">
        <v>0.47060000000000002</v>
      </c>
      <c r="V2228" s="3">
        <f xml:space="preserve"> SalesData[[#This Row],[Profit]]/SalesData[[#This Row],[Sales]]</f>
        <v>0.16250000000000001</v>
      </c>
      <c r="W2228" s="1">
        <f>EOMONTH(SalesData[[#This Row],[Order Date]],0)</f>
        <v>42947</v>
      </c>
    </row>
    <row r="2229" spans="1:23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 s="2">
        <v>124.792</v>
      </c>
      <c r="S2229">
        <v>1</v>
      </c>
      <c r="T2229">
        <v>0.2</v>
      </c>
      <c r="U2229" s="2">
        <v>15.599</v>
      </c>
      <c r="V2229" s="3">
        <f xml:space="preserve"> SalesData[[#This Row],[Profit]]/SalesData[[#This Row],[Sales]]</f>
        <v>0.125</v>
      </c>
      <c r="W2229" s="1">
        <f>EOMONTH(SalesData[[#This Row],[Order Date]],0)</f>
        <v>42947</v>
      </c>
    </row>
    <row r="2230" spans="1:23" x14ac:dyDescent="0.3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 s="2">
        <v>330.58800000000002</v>
      </c>
      <c r="S2230">
        <v>1</v>
      </c>
      <c r="T2230">
        <v>0.4</v>
      </c>
      <c r="U2230" s="2">
        <v>-115.7058</v>
      </c>
      <c r="V2230" s="3">
        <f xml:space="preserve"> SalesData[[#This Row],[Profit]]/SalesData[[#This Row],[Sales]]</f>
        <v>-0.35</v>
      </c>
      <c r="W2230" s="1">
        <f>EOMONTH(SalesData[[#This Row],[Order Date]],0)</f>
        <v>42674</v>
      </c>
    </row>
    <row r="2231" spans="1:23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 s="2">
        <v>673.56799999999998</v>
      </c>
      <c r="S2231">
        <v>2</v>
      </c>
      <c r="T2231">
        <v>0.2</v>
      </c>
      <c r="U2231" s="2">
        <v>252.58799999999999</v>
      </c>
      <c r="V2231" s="3">
        <f xml:space="preserve"> SalesData[[#This Row],[Profit]]/SalesData[[#This Row],[Sales]]</f>
        <v>0.375</v>
      </c>
      <c r="W2231" s="1">
        <f>EOMONTH(SalesData[[#This Row],[Order Date]],0)</f>
        <v>41729</v>
      </c>
    </row>
    <row r="2232" spans="1:23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 s="2">
        <v>52.98</v>
      </c>
      <c r="S2232">
        <v>2</v>
      </c>
      <c r="T2232">
        <v>0</v>
      </c>
      <c r="U2232" s="2">
        <v>14.8344</v>
      </c>
      <c r="V2232" s="3">
        <f xml:space="preserve"> SalesData[[#This Row],[Profit]]/SalesData[[#This Row],[Sales]]</f>
        <v>0.28000000000000003</v>
      </c>
      <c r="W2232" s="1">
        <f>EOMONTH(SalesData[[#This Row],[Order Date]],0)</f>
        <v>41729</v>
      </c>
    </row>
    <row r="2233" spans="1:23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 s="2">
        <v>526.45000000000005</v>
      </c>
      <c r="S2233">
        <v>5</v>
      </c>
      <c r="T2233">
        <v>0</v>
      </c>
      <c r="U2233" s="2">
        <v>31.587</v>
      </c>
      <c r="V2233" s="3">
        <f xml:space="preserve"> SalesData[[#This Row],[Profit]]/SalesData[[#This Row],[Sales]]</f>
        <v>0.06</v>
      </c>
      <c r="W2233" s="1">
        <f>EOMONTH(SalesData[[#This Row],[Order Date]],0)</f>
        <v>42916</v>
      </c>
    </row>
    <row r="2234" spans="1:23" x14ac:dyDescent="0.3">
      <c r="A2234">
        <v>2233</v>
      </c>
      <c r="B2234" t="s">
        <v>5814</v>
      </c>
      <c r="C2234" s="1">
        <v>42925</v>
      </c>
      <c r="D2234" s="1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 s="2">
        <v>228.92</v>
      </c>
      <c r="S2234">
        <v>5</v>
      </c>
      <c r="T2234">
        <v>0.2</v>
      </c>
      <c r="U2234" s="2">
        <v>14.307499999999999</v>
      </c>
      <c r="V2234" s="3">
        <f xml:space="preserve"> SalesData[[#This Row],[Profit]]/SalesData[[#This Row],[Sales]]</f>
        <v>6.25E-2</v>
      </c>
      <c r="W2234" s="1">
        <f>EOMONTH(SalesData[[#This Row],[Order Date]],0)</f>
        <v>42947</v>
      </c>
    </row>
    <row r="2235" spans="1:23" x14ac:dyDescent="0.3">
      <c r="A2235">
        <v>2234</v>
      </c>
      <c r="B2235" t="s">
        <v>5818</v>
      </c>
      <c r="C2235" s="1">
        <v>42352</v>
      </c>
      <c r="D2235" s="1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 s="2">
        <v>319.96800000000002</v>
      </c>
      <c r="S2235">
        <v>4</v>
      </c>
      <c r="T2235">
        <v>0.2</v>
      </c>
      <c r="U2235" s="2">
        <v>35.996400000000001</v>
      </c>
      <c r="V2235" s="3">
        <f xml:space="preserve"> SalesData[[#This Row],[Profit]]/SalesData[[#This Row],[Sales]]</f>
        <v>0.1125</v>
      </c>
      <c r="W2235" s="1">
        <f>EOMONTH(SalesData[[#This Row],[Order Date]],0)</f>
        <v>42369</v>
      </c>
    </row>
    <row r="2236" spans="1:23" x14ac:dyDescent="0.3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 s="2">
        <v>205.03</v>
      </c>
      <c r="S2236">
        <v>7</v>
      </c>
      <c r="T2236">
        <v>0</v>
      </c>
      <c r="U2236" s="2">
        <v>67.659899999999993</v>
      </c>
      <c r="V2236" s="3">
        <f xml:space="preserve"> SalesData[[#This Row],[Profit]]/SalesData[[#This Row],[Sales]]</f>
        <v>0.32999999999999996</v>
      </c>
      <c r="W2236" s="1">
        <f>EOMONTH(SalesData[[#This Row],[Order Date]],0)</f>
        <v>43100</v>
      </c>
    </row>
    <row r="2237" spans="1:23" x14ac:dyDescent="0.3">
      <c r="A2237">
        <v>2236</v>
      </c>
      <c r="B2237" t="s">
        <v>5823</v>
      </c>
      <c r="C2237" s="1">
        <v>42262</v>
      </c>
      <c r="D2237" s="1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 s="2">
        <v>190.86</v>
      </c>
      <c r="S2237">
        <v>2</v>
      </c>
      <c r="T2237">
        <v>0</v>
      </c>
      <c r="U2237" s="2">
        <v>11.451599999999999</v>
      </c>
      <c r="V2237" s="3">
        <f xml:space="preserve"> SalesData[[#This Row],[Profit]]/SalesData[[#This Row],[Sales]]</f>
        <v>5.9999999999999991E-2</v>
      </c>
      <c r="W2237" s="1">
        <f>EOMONTH(SalesData[[#This Row],[Order Date]],0)</f>
        <v>42277</v>
      </c>
    </row>
    <row r="2238" spans="1:23" x14ac:dyDescent="0.3">
      <c r="A2238">
        <v>2237</v>
      </c>
      <c r="B2238" t="s">
        <v>5823</v>
      </c>
      <c r="C2238" s="1">
        <v>42262</v>
      </c>
      <c r="D2238" s="1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 s="2">
        <v>24.32</v>
      </c>
      <c r="S2238">
        <v>8</v>
      </c>
      <c r="T2238">
        <v>0</v>
      </c>
      <c r="U2238" s="2">
        <v>8.2688000000000006</v>
      </c>
      <c r="V2238" s="3">
        <f xml:space="preserve"> SalesData[[#This Row],[Profit]]/SalesData[[#This Row],[Sales]]</f>
        <v>0.34</v>
      </c>
      <c r="W2238" s="1">
        <f>EOMONTH(SalesData[[#This Row],[Order Date]],0)</f>
        <v>42277</v>
      </c>
    </row>
    <row r="2239" spans="1:23" x14ac:dyDescent="0.3">
      <c r="A2239">
        <v>2238</v>
      </c>
      <c r="B2239" t="s">
        <v>5826</v>
      </c>
      <c r="C2239" s="1">
        <v>42566</v>
      </c>
      <c r="D2239" s="1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 s="2">
        <v>44.4</v>
      </c>
      <c r="S2239">
        <v>5</v>
      </c>
      <c r="T2239">
        <v>0</v>
      </c>
      <c r="U2239" s="2">
        <v>12.432</v>
      </c>
      <c r="V2239" s="3">
        <f xml:space="preserve"> SalesData[[#This Row],[Profit]]/SalesData[[#This Row],[Sales]]</f>
        <v>0.28000000000000003</v>
      </c>
      <c r="W2239" s="1">
        <f>EOMONTH(SalesData[[#This Row],[Order Date]],0)</f>
        <v>42582</v>
      </c>
    </row>
    <row r="2240" spans="1:23" x14ac:dyDescent="0.3">
      <c r="A2240">
        <v>2239</v>
      </c>
      <c r="B2240" t="s">
        <v>5829</v>
      </c>
      <c r="C2240" s="1">
        <v>42845</v>
      </c>
      <c r="D2240" s="1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 s="2">
        <v>44.4</v>
      </c>
      <c r="S2240">
        <v>2</v>
      </c>
      <c r="T2240">
        <v>0.6</v>
      </c>
      <c r="U2240" s="2">
        <v>-52.17</v>
      </c>
      <c r="V2240" s="3">
        <f xml:space="preserve"> SalesData[[#This Row],[Profit]]/SalesData[[#This Row],[Sales]]</f>
        <v>-1.175</v>
      </c>
      <c r="W2240" s="1">
        <f>EOMONTH(SalesData[[#This Row],[Order Date]],0)</f>
        <v>42855</v>
      </c>
    </row>
    <row r="2241" spans="1:23" x14ac:dyDescent="0.3">
      <c r="A2241">
        <v>2240</v>
      </c>
      <c r="B2241" t="s">
        <v>5832</v>
      </c>
      <c r="C2241" s="1">
        <v>42689</v>
      </c>
      <c r="D2241" s="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 s="2">
        <v>1016.792</v>
      </c>
      <c r="S2241">
        <v>1</v>
      </c>
      <c r="T2241">
        <v>0.2</v>
      </c>
      <c r="U2241" s="2">
        <v>381.29700000000003</v>
      </c>
      <c r="V2241" s="3">
        <f xml:space="preserve"> SalesData[[#This Row],[Profit]]/SalesData[[#This Row],[Sales]]</f>
        <v>0.375</v>
      </c>
      <c r="W2241" s="1">
        <f>EOMONTH(SalesData[[#This Row],[Order Date]],0)</f>
        <v>42704</v>
      </c>
    </row>
    <row r="2242" spans="1:23" x14ac:dyDescent="0.3">
      <c r="A2242">
        <v>2241</v>
      </c>
      <c r="B2242" t="s">
        <v>5832</v>
      </c>
      <c r="C2242" s="1">
        <v>42689</v>
      </c>
      <c r="D2242" s="1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 s="2">
        <v>38.136000000000003</v>
      </c>
      <c r="S2242">
        <v>7</v>
      </c>
      <c r="T2242">
        <v>0.2</v>
      </c>
      <c r="U2242" s="2">
        <v>13.3476</v>
      </c>
      <c r="V2242" s="3">
        <f xml:space="preserve"> SalesData[[#This Row],[Profit]]/SalesData[[#This Row],[Sales]]</f>
        <v>0.35</v>
      </c>
      <c r="W2242" s="1">
        <f>EOMONTH(SalesData[[#This Row],[Order Date]],0)</f>
        <v>42704</v>
      </c>
    </row>
    <row r="2243" spans="1:23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 s="2">
        <v>494.98200000000003</v>
      </c>
      <c r="S2243">
        <v>3</v>
      </c>
      <c r="T2243">
        <v>0.4</v>
      </c>
      <c r="U2243" s="2">
        <v>-115.4958</v>
      </c>
      <c r="V2243" s="3">
        <f xml:space="preserve"> SalesData[[#This Row],[Profit]]/SalesData[[#This Row],[Sales]]</f>
        <v>-0.23333333333333334</v>
      </c>
      <c r="W2243" s="1">
        <f>EOMONTH(SalesData[[#This Row],[Order Date]],0)</f>
        <v>42704</v>
      </c>
    </row>
    <row r="2244" spans="1:23" x14ac:dyDescent="0.3">
      <c r="A2244">
        <v>2243</v>
      </c>
      <c r="B2244" t="s">
        <v>5838</v>
      </c>
      <c r="C2244" s="1">
        <v>43060</v>
      </c>
      <c r="D2244" s="1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 s="2">
        <v>56.56</v>
      </c>
      <c r="S2244">
        <v>2</v>
      </c>
      <c r="T2244">
        <v>0</v>
      </c>
      <c r="U2244" s="2">
        <v>15.2712</v>
      </c>
      <c r="V2244" s="3">
        <f xml:space="preserve"> SalesData[[#This Row],[Profit]]/SalesData[[#This Row],[Sales]]</f>
        <v>0.27</v>
      </c>
      <c r="W2244" s="1">
        <f>EOMONTH(SalesData[[#This Row],[Order Date]],0)</f>
        <v>43069</v>
      </c>
    </row>
    <row r="2245" spans="1:23" x14ac:dyDescent="0.3">
      <c r="A2245">
        <v>2244</v>
      </c>
      <c r="B2245" t="s">
        <v>5838</v>
      </c>
      <c r="C2245" s="1">
        <v>43060</v>
      </c>
      <c r="D2245" s="1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 s="2">
        <v>5.56</v>
      </c>
      <c r="S2245">
        <v>2</v>
      </c>
      <c r="T2245">
        <v>0</v>
      </c>
      <c r="U2245" s="2">
        <v>1.4456</v>
      </c>
      <c r="V2245" s="3">
        <f xml:space="preserve"> SalesData[[#This Row],[Profit]]/SalesData[[#This Row],[Sales]]</f>
        <v>0.26</v>
      </c>
      <c r="W2245" s="1">
        <f>EOMONTH(SalesData[[#This Row],[Order Date]],0)</f>
        <v>43069</v>
      </c>
    </row>
    <row r="2246" spans="1:23" x14ac:dyDescent="0.3">
      <c r="A2246">
        <v>2245</v>
      </c>
      <c r="B2246" t="s">
        <v>5838</v>
      </c>
      <c r="C2246" s="1">
        <v>43060</v>
      </c>
      <c r="D2246" s="1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 s="2">
        <v>9.02</v>
      </c>
      <c r="S2246">
        <v>2</v>
      </c>
      <c r="T2246">
        <v>0</v>
      </c>
      <c r="U2246" s="2">
        <v>3.5177999999999998</v>
      </c>
      <c r="V2246" s="3">
        <f xml:space="preserve"> SalesData[[#This Row],[Profit]]/SalesData[[#This Row],[Sales]]</f>
        <v>0.39</v>
      </c>
      <c r="W2246" s="1">
        <f>EOMONTH(SalesData[[#This Row],[Order Date]],0)</f>
        <v>43069</v>
      </c>
    </row>
    <row r="2247" spans="1:23" x14ac:dyDescent="0.3">
      <c r="A2247">
        <v>2246</v>
      </c>
      <c r="B2247" t="s">
        <v>5838</v>
      </c>
      <c r="C2247" s="1">
        <v>43060</v>
      </c>
      <c r="D2247" s="1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 s="2">
        <v>8.6199999999999992</v>
      </c>
      <c r="S2247">
        <v>1</v>
      </c>
      <c r="T2247">
        <v>0</v>
      </c>
      <c r="U2247" s="2">
        <v>2.2412000000000001</v>
      </c>
      <c r="V2247" s="3">
        <f xml:space="preserve"> SalesData[[#This Row],[Profit]]/SalesData[[#This Row],[Sales]]</f>
        <v>0.26</v>
      </c>
      <c r="W2247" s="1">
        <f>EOMONTH(SalesData[[#This Row],[Order Date]],0)</f>
        <v>43069</v>
      </c>
    </row>
    <row r="2248" spans="1:23" x14ac:dyDescent="0.3">
      <c r="A2248">
        <v>2247</v>
      </c>
      <c r="B2248" t="s">
        <v>5838</v>
      </c>
      <c r="C2248" s="1">
        <v>43060</v>
      </c>
      <c r="D2248" s="1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 s="2">
        <v>659.976</v>
      </c>
      <c r="S2248">
        <v>3</v>
      </c>
      <c r="T2248">
        <v>0.2</v>
      </c>
      <c r="U2248" s="2">
        <v>49.498199999999997</v>
      </c>
      <c r="V2248" s="3">
        <f xml:space="preserve"> SalesData[[#This Row],[Profit]]/SalesData[[#This Row],[Sales]]</f>
        <v>7.4999999999999997E-2</v>
      </c>
      <c r="W2248" s="1">
        <f>EOMONTH(SalesData[[#This Row],[Order Date]],0)</f>
        <v>43069</v>
      </c>
    </row>
    <row r="2249" spans="1:23" x14ac:dyDescent="0.3">
      <c r="A2249">
        <v>2248</v>
      </c>
      <c r="B2249" t="s">
        <v>5841</v>
      </c>
      <c r="C2249" s="1">
        <v>42050</v>
      </c>
      <c r="D2249" s="1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 s="2">
        <v>13.36</v>
      </c>
      <c r="S2249">
        <v>2</v>
      </c>
      <c r="T2249">
        <v>0</v>
      </c>
      <c r="U2249" s="2">
        <v>6.4127999999999998</v>
      </c>
      <c r="V2249" s="3">
        <f xml:space="preserve"> SalesData[[#This Row],[Profit]]/SalesData[[#This Row],[Sales]]</f>
        <v>0.48</v>
      </c>
      <c r="W2249" s="1">
        <f>EOMONTH(SalesData[[#This Row],[Order Date]],0)</f>
        <v>42063</v>
      </c>
    </row>
    <row r="2250" spans="1:23" x14ac:dyDescent="0.3">
      <c r="A2250">
        <v>2249</v>
      </c>
      <c r="B2250" t="s">
        <v>5841</v>
      </c>
      <c r="C2250" s="1">
        <v>42050</v>
      </c>
      <c r="D2250" s="1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 s="2">
        <v>41.72</v>
      </c>
      <c r="S2250">
        <v>5</v>
      </c>
      <c r="T2250">
        <v>0.2</v>
      </c>
      <c r="U2250" s="2">
        <v>13.0375</v>
      </c>
      <c r="V2250" s="3">
        <f xml:space="preserve"> SalesData[[#This Row],[Profit]]/SalesData[[#This Row],[Sales]]</f>
        <v>0.3125</v>
      </c>
      <c r="W2250" s="1">
        <f>EOMONTH(SalesData[[#This Row],[Order Date]],0)</f>
        <v>42063</v>
      </c>
    </row>
    <row r="2251" spans="1:23" x14ac:dyDescent="0.3">
      <c r="A2251">
        <v>2250</v>
      </c>
      <c r="B2251" t="s">
        <v>5841</v>
      </c>
      <c r="C2251" s="1">
        <v>42050</v>
      </c>
      <c r="D2251" s="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 s="2">
        <v>11.52</v>
      </c>
      <c r="S2251">
        <v>5</v>
      </c>
      <c r="T2251">
        <v>0.2</v>
      </c>
      <c r="U2251" s="2">
        <v>4.1760000000000002</v>
      </c>
      <c r="V2251" s="3">
        <f xml:space="preserve"> SalesData[[#This Row],[Profit]]/SalesData[[#This Row],[Sales]]</f>
        <v>0.36250000000000004</v>
      </c>
      <c r="W2251" s="1">
        <f>EOMONTH(SalesData[[#This Row],[Order Date]],0)</f>
        <v>42063</v>
      </c>
    </row>
    <row r="2252" spans="1:23" x14ac:dyDescent="0.3">
      <c r="A2252">
        <v>2251</v>
      </c>
      <c r="B2252" t="s">
        <v>5841</v>
      </c>
      <c r="C2252" s="1">
        <v>42050</v>
      </c>
      <c r="D2252" s="1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 s="2">
        <v>541.44000000000005</v>
      </c>
      <c r="S2252">
        <v>6</v>
      </c>
      <c r="T2252">
        <v>0</v>
      </c>
      <c r="U2252" s="2">
        <v>157.01759999999999</v>
      </c>
      <c r="V2252" s="3">
        <f xml:space="preserve"> SalesData[[#This Row],[Profit]]/SalesData[[#This Row],[Sales]]</f>
        <v>0.28999999999999992</v>
      </c>
      <c r="W2252" s="1">
        <f>EOMONTH(SalesData[[#This Row],[Order Date]],0)</f>
        <v>42063</v>
      </c>
    </row>
    <row r="2253" spans="1:23" x14ac:dyDescent="0.3">
      <c r="A2253">
        <v>2252</v>
      </c>
      <c r="B2253" t="s">
        <v>5841</v>
      </c>
      <c r="C2253" s="1">
        <v>42050</v>
      </c>
      <c r="D2253" s="1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 s="2">
        <v>19.440000000000001</v>
      </c>
      <c r="S2253">
        <v>3</v>
      </c>
      <c r="T2253">
        <v>0</v>
      </c>
      <c r="U2253" s="2">
        <v>9.3312000000000008</v>
      </c>
      <c r="V2253" s="3">
        <f xml:space="preserve"> SalesData[[#This Row],[Profit]]/SalesData[[#This Row],[Sales]]</f>
        <v>0.48000000000000004</v>
      </c>
      <c r="W2253" s="1">
        <f>EOMONTH(SalesData[[#This Row],[Order Date]],0)</f>
        <v>42063</v>
      </c>
    </row>
    <row r="2254" spans="1:23" x14ac:dyDescent="0.3">
      <c r="A2254">
        <v>2253</v>
      </c>
      <c r="B2254" t="s">
        <v>5850</v>
      </c>
      <c r="C2254" s="1">
        <v>42475</v>
      </c>
      <c r="D2254" s="1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 s="2">
        <v>143.69999999999999</v>
      </c>
      <c r="S2254">
        <v>3</v>
      </c>
      <c r="T2254">
        <v>0</v>
      </c>
      <c r="U2254" s="2">
        <v>68.975999999999999</v>
      </c>
      <c r="V2254" s="3">
        <f xml:space="preserve"> SalesData[[#This Row],[Profit]]/SalesData[[#This Row],[Sales]]</f>
        <v>0.48000000000000004</v>
      </c>
      <c r="W2254" s="1">
        <f>EOMONTH(SalesData[[#This Row],[Order Date]],0)</f>
        <v>42490</v>
      </c>
    </row>
    <row r="2255" spans="1:23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 s="2">
        <v>43.26</v>
      </c>
      <c r="S2255">
        <v>3</v>
      </c>
      <c r="T2255">
        <v>0</v>
      </c>
      <c r="U2255" s="2">
        <v>14.2758</v>
      </c>
      <c r="V2255" s="3">
        <f xml:space="preserve"> SalesData[[#This Row],[Profit]]/SalesData[[#This Row],[Sales]]</f>
        <v>0.33</v>
      </c>
      <c r="W2255" s="1">
        <f>EOMONTH(SalesData[[#This Row],[Order Date]],0)</f>
        <v>42277</v>
      </c>
    </row>
    <row r="2256" spans="1:23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 s="2">
        <v>43.56</v>
      </c>
      <c r="S2256">
        <v>2</v>
      </c>
      <c r="T2256">
        <v>0</v>
      </c>
      <c r="U2256" s="2">
        <v>15.246</v>
      </c>
      <c r="V2256" s="3">
        <f xml:space="preserve"> SalesData[[#This Row],[Profit]]/SalesData[[#This Row],[Sales]]</f>
        <v>0.35</v>
      </c>
      <c r="W2256" s="1">
        <f>EOMONTH(SalesData[[#This Row],[Order Date]],0)</f>
        <v>42277</v>
      </c>
    </row>
    <row r="2257" spans="1:23" x14ac:dyDescent="0.3">
      <c r="A2257">
        <v>2256</v>
      </c>
      <c r="B2257" t="s">
        <v>5852</v>
      </c>
      <c r="C2257" s="1">
        <v>42630</v>
      </c>
      <c r="D2257" s="1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 s="2">
        <v>437.85</v>
      </c>
      <c r="S2257">
        <v>3</v>
      </c>
      <c r="T2257">
        <v>0</v>
      </c>
      <c r="U2257" s="2">
        <v>131.35499999999999</v>
      </c>
      <c r="V2257" s="3">
        <f xml:space="preserve"> SalesData[[#This Row],[Profit]]/SalesData[[#This Row],[Sales]]</f>
        <v>0.29999999999999993</v>
      </c>
      <c r="W2257" s="1">
        <f>EOMONTH(SalesData[[#This Row],[Order Date]],0)</f>
        <v>42643</v>
      </c>
    </row>
    <row r="2258" spans="1:23" x14ac:dyDescent="0.3">
      <c r="A2258">
        <v>2257</v>
      </c>
      <c r="B2258" t="s">
        <v>5852</v>
      </c>
      <c r="C2258" s="1">
        <v>42630</v>
      </c>
      <c r="D2258" s="1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 s="2">
        <v>109.48</v>
      </c>
      <c r="S2258">
        <v>2</v>
      </c>
      <c r="T2258">
        <v>0</v>
      </c>
      <c r="U2258" s="2">
        <v>33.938800000000001</v>
      </c>
      <c r="V2258" s="3">
        <f xml:space="preserve"> SalesData[[#This Row],[Profit]]/SalesData[[#This Row],[Sales]]</f>
        <v>0.31</v>
      </c>
      <c r="W2258" s="1">
        <f>EOMONTH(SalesData[[#This Row],[Order Date]],0)</f>
        <v>42643</v>
      </c>
    </row>
    <row r="2259" spans="1:23" x14ac:dyDescent="0.3">
      <c r="A2259">
        <v>2258</v>
      </c>
      <c r="B2259" t="s">
        <v>5857</v>
      </c>
      <c r="C2259" s="1">
        <v>42902</v>
      </c>
      <c r="D2259" s="1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 s="2">
        <v>1212.96</v>
      </c>
      <c r="S2259">
        <v>7</v>
      </c>
      <c r="T2259">
        <v>0.2</v>
      </c>
      <c r="U2259" s="2">
        <v>90.971999999999994</v>
      </c>
      <c r="V2259" s="3">
        <f xml:space="preserve"> SalesData[[#This Row],[Profit]]/SalesData[[#This Row],[Sales]]</f>
        <v>7.4999999999999997E-2</v>
      </c>
      <c r="W2259" s="1">
        <f>EOMONTH(SalesData[[#This Row],[Order Date]],0)</f>
        <v>42916</v>
      </c>
    </row>
    <row r="2260" spans="1:23" x14ac:dyDescent="0.3">
      <c r="A2260">
        <v>2259</v>
      </c>
      <c r="B2260" t="s">
        <v>5857</v>
      </c>
      <c r="C2260" s="1">
        <v>42902</v>
      </c>
      <c r="D2260" s="1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 s="2">
        <v>18.54</v>
      </c>
      <c r="S2260">
        <v>2</v>
      </c>
      <c r="T2260">
        <v>0</v>
      </c>
      <c r="U2260" s="2">
        <v>8.7138000000000009</v>
      </c>
      <c r="V2260" s="3">
        <f xml:space="preserve"> SalesData[[#This Row],[Profit]]/SalesData[[#This Row],[Sales]]</f>
        <v>0.47000000000000008</v>
      </c>
      <c r="W2260" s="1">
        <f>EOMONTH(SalesData[[#This Row],[Order Date]],0)</f>
        <v>42916</v>
      </c>
    </row>
    <row r="2261" spans="1:23" x14ac:dyDescent="0.3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 s="2">
        <v>5</v>
      </c>
      <c r="S2261">
        <v>1</v>
      </c>
      <c r="T2261">
        <v>0</v>
      </c>
      <c r="U2261" s="2">
        <v>2.4</v>
      </c>
      <c r="V2261" s="3">
        <f xml:space="preserve"> SalesData[[#This Row],[Profit]]/SalesData[[#This Row],[Sales]]</f>
        <v>0.48</v>
      </c>
      <c r="W2261" s="1">
        <f>EOMONTH(SalesData[[#This Row],[Order Date]],0)</f>
        <v>42338</v>
      </c>
    </row>
    <row r="2262" spans="1:23" x14ac:dyDescent="0.3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 s="2">
        <v>371.97</v>
      </c>
      <c r="S2262">
        <v>3</v>
      </c>
      <c r="T2262">
        <v>0</v>
      </c>
      <c r="U2262" s="2">
        <v>66.954599999999999</v>
      </c>
      <c r="V2262" s="3">
        <f xml:space="preserve"> SalesData[[#This Row],[Profit]]/SalesData[[#This Row],[Sales]]</f>
        <v>0.18</v>
      </c>
      <c r="W2262" s="1">
        <f>EOMONTH(SalesData[[#This Row],[Order Date]],0)</f>
        <v>42338</v>
      </c>
    </row>
    <row r="2263" spans="1:23" x14ac:dyDescent="0.3">
      <c r="A2263">
        <v>2262</v>
      </c>
      <c r="B2263" t="s">
        <v>5863</v>
      </c>
      <c r="C2263" s="1">
        <v>42356</v>
      </c>
      <c r="D2263" s="1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 s="2">
        <v>166.24</v>
      </c>
      <c r="S2263">
        <v>1</v>
      </c>
      <c r="T2263">
        <v>0</v>
      </c>
      <c r="U2263" s="2">
        <v>24.936</v>
      </c>
      <c r="V2263" s="3">
        <f xml:space="preserve"> SalesData[[#This Row],[Profit]]/SalesData[[#This Row],[Sales]]</f>
        <v>0.15</v>
      </c>
      <c r="W2263" s="1">
        <f>EOMONTH(SalesData[[#This Row],[Order Date]],0)</f>
        <v>42369</v>
      </c>
    </row>
    <row r="2264" spans="1:23" x14ac:dyDescent="0.3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 s="2">
        <v>359.97</v>
      </c>
      <c r="S2264">
        <v>3</v>
      </c>
      <c r="T2264">
        <v>0</v>
      </c>
      <c r="U2264" s="2">
        <v>79.193399999999997</v>
      </c>
      <c r="V2264" s="3">
        <f xml:space="preserve"> SalesData[[#This Row],[Profit]]/SalesData[[#This Row],[Sales]]</f>
        <v>0.21999999999999997</v>
      </c>
      <c r="W2264" s="1">
        <f>EOMONTH(SalesData[[#This Row],[Order Date]],0)</f>
        <v>42794</v>
      </c>
    </row>
    <row r="2265" spans="1:23" x14ac:dyDescent="0.3">
      <c r="A2265">
        <v>2264</v>
      </c>
      <c r="B2265" t="s">
        <v>5869</v>
      </c>
      <c r="C2265" s="1">
        <v>42688</v>
      </c>
      <c r="D2265" s="1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 s="2">
        <v>499.98</v>
      </c>
      <c r="S2265">
        <v>2</v>
      </c>
      <c r="T2265">
        <v>0</v>
      </c>
      <c r="U2265" s="2">
        <v>114.9954</v>
      </c>
      <c r="V2265" s="3">
        <f xml:space="preserve"> SalesData[[#This Row],[Profit]]/SalesData[[#This Row],[Sales]]</f>
        <v>0.23</v>
      </c>
      <c r="W2265" s="1">
        <f>EOMONTH(SalesData[[#This Row],[Order Date]],0)</f>
        <v>42704</v>
      </c>
    </row>
    <row r="2266" spans="1:23" x14ac:dyDescent="0.3">
      <c r="A2266">
        <v>2265</v>
      </c>
      <c r="B2266" t="s">
        <v>5869</v>
      </c>
      <c r="C2266" s="1">
        <v>42688</v>
      </c>
      <c r="D2266" s="1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 s="2">
        <v>5.28</v>
      </c>
      <c r="S2266">
        <v>1</v>
      </c>
      <c r="T2266">
        <v>0</v>
      </c>
      <c r="U2266" s="2">
        <v>2.3759999999999999</v>
      </c>
      <c r="V2266" s="3">
        <f xml:space="preserve"> SalesData[[#This Row],[Profit]]/SalesData[[#This Row],[Sales]]</f>
        <v>0.44999999999999996</v>
      </c>
      <c r="W2266" s="1">
        <f>EOMONTH(SalesData[[#This Row],[Order Date]],0)</f>
        <v>42704</v>
      </c>
    </row>
    <row r="2267" spans="1:23" x14ac:dyDescent="0.3">
      <c r="A2267">
        <v>2266</v>
      </c>
      <c r="B2267" t="s">
        <v>5869</v>
      </c>
      <c r="C2267" s="1">
        <v>42688</v>
      </c>
      <c r="D2267" s="1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 s="2">
        <v>8.26</v>
      </c>
      <c r="S2267">
        <v>2</v>
      </c>
      <c r="T2267">
        <v>0</v>
      </c>
      <c r="U2267" s="2">
        <v>3.8822000000000001</v>
      </c>
      <c r="V2267" s="3">
        <f xml:space="preserve"> SalesData[[#This Row],[Profit]]/SalesData[[#This Row],[Sales]]</f>
        <v>0.47000000000000003</v>
      </c>
      <c r="W2267" s="1">
        <f>EOMONTH(SalesData[[#This Row],[Order Date]],0)</f>
        <v>42704</v>
      </c>
    </row>
    <row r="2268" spans="1:23" x14ac:dyDescent="0.3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 s="2">
        <v>7.968</v>
      </c>
      <c r="S2268">
        <v>2</v>
      </c>
      <c r="T2268">
        <v>0.2</v>
      </c>
      <c r="U2268" s="2">
        <v>2.6892</v>
      </c>
      <c r="V2268" s="3">
        <f xml:space="preserve"> SalesData[[#This Row],[Profit]]/SalesData[[#This Row],[Sales]]</f>
        <v>0.33750000000000002</v>
      </c>
      <c r="W2268" s="1">
        <f>EOMONTH(SalesData[[#This Row],[Order Date]],0)</f>
        <v>43039</v>
      </c>
    </row>
    <row r="2269" spans="1:23" x14ac:dyDescent="0.3">
      <c r="A2269">
        <v>2268</v>
      </c>
      <c r="B2269" t="s">
        <v>5878</v>
      </c>
      <c r="C2269" s="1">
        <v>42995</v>
      </c>
      <c r="D2269" s="1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 s="2">
        <v>12.96</v>
      </c>
      <c r="S2269">
        <v>2</v>
      </c>
      <c r="T2269">
        <v>0</v>
      </c>
      <c r="U2269" s="2">
        <v>6.3503999999999996</v>
      </c>
      <c r="V2269" s="3">
        <f xml:space="preserve"> SalesData[[#This Row],[Profit]]/SalesData[[#This Row],[Sales]]</f>
        <v>0.48999999999999994</v>
      </c>
      <c r="W2269" s="1">
        <f>EOMONTH(SalesData[[#This Row],[Order Date]],0)</f>
        <v>43008</v>
      </c>
    </row>
    <row r="2270" spans="1:23" x14ac:dyDescent="0.3">
      <c r="A2270">
        <v>2269</v>
      </c>
      <c r="B2270" t="s">
        <v>5883</v>
      </c>
      <c r="C2270" s="1">
        <v>43089</v>
      </c>
      <c r="D2270" s="1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 s="2">
        <v>6.48</v>
      </c>
      <c r="S2270">
        <v>1</v>
      </c>
      <c r="T2270">
        <v>0</v>
      </c>
      <c r="U2270" s="2">
        <v>3.1103999999999998</v>
      </c>
      <c r="V2270" s="3">
        <f xml:space="preserve"> SalesData[[#This Row],[Profit]]/SalesData[[#This Row],[Sales]]</f>
        <v>0.47999999999999993</v>
      </c>
      <c r="W2270" s="1">
        <f>EOMONTH(SalesData[[#This Row],[Order Date]],0)</f>
        <v>43100</v>
      </c>
    </row>
    <row r="2271" spans="1:23" x14ac:dyDescent="0.3">
      <c r="A2271">
        <v>2270</v>
      </c>
      <c r="B2271" t="s">
        <v>5883</v>
      </c>
      <c r="C2271" s="1">
        <v>43089</v>
      </c>
      <c r="D2271" s="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 s="2">
        <v>6.984</v>
      </c>
      <c r="S2271">
        <v>1</v>
      </c>
      <c r="T2271">
        <v>0.2</v>
      </c>
      <c r="U2271" s="2">
        <v>2.3571</v>
      </c>
      <c r="V2271" s="3">
        <f xml:space="preserve"> SalesData[[#This Row],[Profit]]/SalesData[[#This Row],[Sales]]</f>
        <v>0.33750000000000002</v>
      </c>
      <c r="W2271" s="1">
        <f>EOMONTH(SalesData[[#This Row],[Order Date]],0)</f>
        <v>43100</v>
      </c>
    </row>
    <row r="2272" spans="1:23" x14ac:dyDescent="0.3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 s="2">
        <v>47.96</v>
      </c>
      <c r="S2272">
        <v>5</v>
      </c>
      <c r="T2272">
        <v>0.2</v>
      </c>
      <c r="U2272" s="2">
        <v>4.1965000000000003</v>
      </c>
      <c r="V2272" s="3">
        <f xml:space="preserve"> SalesData[[#This Row],[Profit]]/SalesData[[#This Row],[Sales]]</f>
        <v>8.7500000000000008E-2</v>
      </c>
      <c r="W2272" s="1">
        <f>EOMONTH(SalesData[[#This Row],[Order Date]],0)</f>
        <v>43100</v>
      </c>
    </row>
    <row r="2273" spans="1:23" x14ac:dyDescent="0.3">
      <c r="A2273">
        <v>2272</v>
      </c>
      <c r="B2273" t="s">
        <v>5887</v>
      </c>
      <c r="C2273" s="1">
        <v>42268</v>
      </c>
      <c r="D2273" s="1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 s="2">
        <v>199.74</v>
      </c>
      <c r="S2273">
        <v>6</v>
      </c>
      <c r="T2273">
        <v>0</v>
      </c>
      <c r="U2273" s="2">
        <v>47.937600000000003</v>
      </c>
      <c r="V2273" s="3">
        <f xml:space="preserve"> SalesData[[#This Row],[Profit]]/SalesData[[#This Row],[Sales]]</f>
        <v>0.24000000000000002</v>
      </c>
      <c r="W2273" s="1">
        <f>EOMONTH(SalesData[[#This Row],[Order Date]],0)</f>
        <v>42277</v>
      </c>
    </row>
    <row r="2274" spans="1:23" x14ac:dyDescent="0.3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 s="2">
        <v>435.26</v>
      </c>
      <c r="S2274">
        <v>7</v>
      </c>
      <c r="T2274">
        <v>0</v>
      </c>
      <c r="U2274" s="2">
        <v>95.757199999999997</v>
      </c>
      <c r="V2274" s="3">
        <f xml:space="preserve"> SalesData[[#This Row],[Profit]]/SalesData[[#This Row],[Sales]]</f>
        <v>0.22</v>
      </c>
      <c r="W2274" s="1">
        <f>EOMONTH(SalesData[[#This Row],[Order Date]],0)</f>
        <v>42094</v>
      </c>
    </row>
    <row r="2275" spans="1:23" x14ac:dyDescent="0.3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 s="2">
        <v>1119.9839999999999</v>
      </c>
      <c r="S2275">
        <v>2</v>
      </c>
      <c r="T2275">
        <v>0.2</v>
      </c>
      <c r="U2275" s="2">
        <v>377.99459999999999</v>
      </c>
      <c r="V2275" s="3">
        <f xml:space="preserve"> SalesData[[#This Row],[Profit]]/SalesData[[#This Row],[Sales]]</f>
        <v>0.33750000000000002</v>
      </c>
      <c r="W2275" s="1">
        <f>EOMONTH(SalesData[[#This Row],[Order Date]],0)</f>
        <v>42094</v>
      </c>
    </row>
    <row r="2276" spans="1:23" x14ac:dyDescent="0.3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 s="2">
        <v>143.43199999999999</v>
      </c>
      <c r="S2276">
        <v>1</v>
      </c>
      <c r="T2276">
        <v>0.2</v>
      </c>
      <c r="U2276" s="2">
        <v>3.5857999999999999</v>
      </c>
      <c r="V2276" s="3">
        <f xml:space="preserve"> SalesData[[#This Row],[Profit]]/SalesData[[#This Row],[Sales]]</f>
        <v>2.5000000000000001E-2</v>
      </c>
      <c r="W2276" s="1">
        <f>EOMONTH(SalesData[[#This Row],[Order Date]],0)</f>
        <v>41943</v>
      </c>
    </row>
    <row r="2277" spans="1:23" x14ac:dyDescent="0.3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 s="2">
        <v>122.352</v>
      </c>
      <c r="S2277">
        <v>3</v>
      </c>
      <c r="T2277">
        <v>0.2</v>
      </c>
      <c r="U2277" s="2">
        <v>13.7646</v>
      </c>
      <c r="V2277" s="3">
        <f xml:space="preserve"> SalesData[[#This Row],[Profit]]/SalesData[[#This Row],[Sales]]</f>
        <v>0.11249999999999999</v>
      </c>
      <c r="W2277" s="1">
        <f>EOMONTH(SalesData[[#This Row],[Order Date]],0)</f>
        <v>41943</v>
      </c>
    </row>
    <row r="2278" spans="1:23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 s="2">
        <v>306.2</v>
      </c>
      <c r="S2278">
        <v>5</v>
      </c>
      <c r="T2278">
        <v>0</v>
      </c>
      <c r="U2278" s="2">
        <v>0</v>
      </c>
      <c r="V2278" s="3">
        <f xml:space="preserve"> SalesData[[#This Row],[Profit]]/SalesData[[#This Row],[Sales]]</f>
        <v>0</v>
      </c>
      <c r="W2278" s="1">
        <f>EOMONTH(SalesData[[#This Row],[Order Date]],0)</f>
        <v>41820</v>
      </c>
    </row>
    <row r="2279" spans="1:23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 s="2">
        <v>85.98</v>
      </c>
      <c r="S2279">
        <v>1</v>
      </c>
      <c r="T2279">
        <v>0</v>
      </c>
      <c r="U2279" s="2">
        <v>22.354800000000001</v>
      </c>
      <c r="V2279" s="3">
        <f xml:space="preserve"> SalesData[[#This Row],[Profit]]/SalesData[[#This Row],[Sales]]</f>
        <v>0.26</v>
      </c>
      <c r="W2279" s="1">
        <f>EOMONTH(SalesData[[#This Row],[Order Date]],0)</f>
        <v>41820</v>
      </c>
    </row>
    <row r="2280" spans="1:23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 s="2">
        <v>223.96</v>
      </c>
      <c r="S2280">
        <v>4</v>
      </c>
      <c r="T2280">
        <v>0</v>
      </c>
      <c r="U2280" s="2">
        <v>53.750399999999999</v>
      </c>
      <c r="V2280" s="3">
        <f xml:space="preserve"> SalesData[[#This Row],[Profit]]/SalesData[[#This Row],[Sales]]</f>
        <v>0.24</v>
      </c>
      <c r="W2280" s="1">
        <f>EOMONTH(SalesData[[#This Row],[Order Date]],0)</f>
        <v>41820</v>
      </c>
    </row>
    <row r="2281" spans="1:23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 s="2">
        <v>97.567999999999998</v>
      </c>
      <c r="S2281">
        <v>2</v>
      </c>
      <c r="T2281">
        <v>0.2</v>
      </c>
      <c r="U2281" s="2">
        <v>-6.0979999999999999</v>
      </c>
      <c r="V2281" s="3">
        <f xml:space="preserve"> SalesData[[#This Row],[Profit]]/SalesData[[#This Row],[Sales]]</f>
        <v>-6.25E-2</v>
      </c>
      <c r="W2281" s="1">
        <f>EOMONTH(SalesData[[#This Row],[Order Date]],0)</f>
        <v>43039</v>
      </c>
    </row>
    <row r="2282" spans="1:23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 s="2">
        <v>614.27200000000005</v>
      </c>
      <c r="S2282">
        <v>8</v>
      </c>
      <c r="T2282">
        <v>0.2</v>
      </c>
      <c r="U2282" s="2">
        <v>-23.0352</v>
      </c>
      <c r="V2282" s="3">
        <f xml:space="preserve"> SalesData[[#This Row],[Profit]]/SalesData[[#This Row],[Sales]]</f>
        <v>-3.7499999999999999E-2</v>
      </c>
      <c r="W2282" s="1">
        <f>EOMONTH(SalesData[[#This Row],[Order Date]],0)</f>
        <v>43039</v>
      </c>
    </row>
    <row r="2283" spans="1:23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 s="2">
        <v>199.98</v>
      </c>
      <c r="S2283">
        <v>2</v>
      </c>
      <c r="T2283">
        <v>0</v>
      </c>
      <c r="U2283" s="2">
        <v>37.996200000000002</v>
      </c>
      <c r="V2283" s="3">
        <f xml:space="preserve"> SalesData[[#This Row],[Profit]]/SalesData[[#This Row],[Sales]]</f>
        <v>0.19000000000000003</v>
      </c>
      <c r="W2283" s="1">
        <f>EOMONTH(SalesData[[#This Row],[Order Date]],0)</f>
        <v>43039</v>
      </c>
    </row>
    <row r="2284" spans="1:23" x14ac:dyDescent="0.3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 s="2">
        <v>48.16</v>
      </c>
      <c r="S2284">
        <v>7</v>
      </c>
      <c r="T2284">
        <v>0</v>
      </c>
      <c r="U2284" s="2">
        <v>22.153600000000001</v>
      </c>
      <c r="V2284" s="3">
        <f xml:space="preserve"> SalesData[[#This Row],[Profit]]/SalesData[[#This Row],[Sales]]</f>
        <v>0.46000000000000008</v>
      </c>
      <c r="W2284" s="1">
        <f>EOMONTH(SalesData[[#This Row],[Order Date]],0)</f>
        <v>42643</v>
      </c>
    </row>
    <row r="2285" spans="1:23" x14ac:dyDescent="0.3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 s="2">
        <v>23.92</v>
      </c>
      <c r="S2285">
        <v>2</v>
      </c>
      <c r="T2285">
        <v>0</v>
      </c>
      <c r="U2285" s="2">
        <v>6.6976000000000004</v>
      </c>
      <c r="V2285" s="3">
        <f xml:space="preserve"> SalesData[[#This Row],[Profit]]/SalesData[[#This Row],[Sales]]</f>
        <v>0.27999999999999997</v>
      </c>
      <c r="W2285" s="1">
        <f>EOMONTH(SalesData[[#This Row],[Order Date]],0)</f>
        <v>42094</v>
      </c>
    </row>
    <row r="2286" spans="1:23" x14ac:dyDescent="0.3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 s="2">
        <v>60.69</v>
      </c>
      <c r="S2286">
        <v>7</v>
      </c>
      <c r="T2286">
        <v>0</v>
      </c>
      <c r="U2286" s="2">
        <v>16.386299999999999</v>
      </c>
      <c r="V2286" s="3">
        <f xml:space="preserve"> SalesData[[#This Row],[Profit]]/SalesData[[#This Row],[Sales]]</f>
        <v>0.26999999999999996</v>
      </c>
      <c r="W2286" s="1">
        <f>EOMONTH(SalesData[[#This Row],[Order Date]],0)</f>
        <v>42094</v>
      </c>
    </row>
    <row r="2287" spans="1:23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 s="2">
        <v>14.352</v>
      </c>
      <c r="S2287">
        <v>3</v>
      </c>
      <c r="T2287">
        <v>0.2</v>
      </c>
      <c r="U2287" s="2">
        <v>5.2026000000000003</v>
      </c>
      <c r="V2287" s="3">
        <f xml:space="preserve"> SalesData[[#This Row],[Profit]]/SalesData[[#This Row],[Sales]]</f>
        <v>0.36249999999999999</v>
      </c>
      <c r="W2287" s="1">
        <f>EOMONTH(SalesData[[#This Row],[Order Date]],0)</f>
        <v>42521</v>
      </c>
    </row>
    <row r="2288" spans="1:23" x14ac:dyDescent="0.3">
      <c r="A2288">
        <v>2287</v>
      </c>
      <c r="B2288" t="s">
        <v>5913</v>
      </c>
      <c r="C2288" s="1">
        <v>43056</v>
      </c>
      <c r="D2288" s="1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 s="2">
        <v>35.04</v>
      </c>
      <c r="S2288">
        <v>2</v>
      </c>
      <c r="T2288">
        <v>0</v>
      </c>
      <c r="U2288" s="2">
        <v>12.263999999999999</v>
      </c>
      <c r="V2288" s="3">
        <f xml:space="preserve"> SalesData[[#This Row],[Profit]]/SalesData[[#This Row],[Sales]]</f>
        <v>0.35</v>
      </c>
      <c r="W2288" s="1">
        <f>EOMONTH(SalesData[[#This Row],[Order Date]],0)</f>
        <v>43069</v>
      </c>
    </row>
    <row r="2289" spans="1:23" x14ac:dyDescent="0.3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 s="2">
        <v>17.48</v>
      </c>
      <c r="S2289">
        <v>5</v>
      </c>
      <c r="T2289">
        <v>0.2</v>
      </c>
      <c r="U2289" s="2">
        <v>1.3109999999999999</v>
      </c>
      <c r="V2289" s="3">
        <f xml:space="preserve"> SalesData[[#This Row],[Profit]]/SalesData[[#This Row],[Sales]]</f>
        <v>7.4999999999999997E-2</v>
      </c>
      <c r="W2289" s="1">
        <f>EOMONTH(SalesData[[#This Row],[Order Date]],0)</f>
        <v>42916</v>
      </c>
    </row>
    <row r="2290" spans="1:23" x14ac:dyDescent="0.3">
      <c r="A2290">
        <v>2289</v>
      </c>
      <c r="B2290" t="s">
        <v>5919</v>
      </c>
      <c r="C2290" s="1">
        <v>42896</v>
      </c>
      <c r="D2290" s="1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 s="2">
        <v>16.399999999999999</v>
      </c>
      <c r="S2290">
        <v>5</v>
      </c>
      <c r="T2290">
        <v>0</v>
      </c>
      <c r="U2290" s="2">
        <v>4.7560000000000002</v>
      </c>
      <c r="V2290" s="3">
        <f xml:space="preserve"> SalesData[[#This Row],[Profit]]/SalesData[[#This Row],[Sales]]</f>
        <v>0.29000000000000004</v>
      </c>
      <c r="W2290" s="1">
        <f>EOMONTH(SalesData[[#This Row],[Order Date]],0)</f>
        <v>42916</v>
      </c>
    </row>
    <row r="2291" spans="1:23" x14ac:dyDescent="0.3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 s="2">
        <v>892.98</v>
      </c>
      <c r="S2291">
        <v>2</v>
      </c>
      <c r="T2291">
        <v>0</v>
      </c>
      <c r="U2291" s="2">
        <v>80.368200000000002</v>
      </c>
      <c r="V2291" s="3">
        <f xml:space="preserve"> SalesData[[#This Row],[Profit]]/SalesData[[#This Row],[Sales]]</f>
        <v>0.09</v>
      </c>
      <c r="W2291" s="1">
        <f>EOMONTH(SalesData[[#This Row],[Order Date]],0)</f>
        <v>42766</v>
      </c>
    </row>
    <row r="2292" spans="1:23" x14ac:dyDescent="0.3">
      <c r="A2292">
        <v>2291</v>
      </c>
      <c r="B2292" t="s">
        <v>5925</v>
      </c>
      <c r="C2292" s="1">
        <v>42114</v>
      </c>
      <c r="D2292" s="1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 s="2">
        <v>287.97000000000003</v>
      </c>
      <c r="S2292">
        <v>3</v>
      </c>
      <c r="T2292">
        <v>0</v>
      </c>
      <c r="U2292" s="2">
        <v>77.751900000000006</v>
      </c>
      <c r="V2292" s="3">
        <f xml:space="preserve"> SalesData[[#This Row],[Profit]]/SalesData[[#This Row],[Sales]]</f>
        <v>0.27</v>
      </c>
      <c r="W2292" s="1">
        <f>EOMONTH(SalesData[[#This Row],[Order Date]],0)</f>
        <v>42124</v>
      </c>
    </row>
    <row r="2293" spans="1:23" x14ac:dyDescent="0.3">
      <c r="A2293">
        <v>2292</v>
      </c>
      <c r="B2293" t="s">
        <v>5925</v>
      </c>
      <c r="C2293" s="1">
        <v>42114</v>
      </c>
      <c r="D2293" s="1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 s="2">
        <v>595.38</v>
      </c>
      <c r="S2293">
        <v>6</v>
      </c>
      <c r="T2293">
        <v>0</v>
      </c>
      <c r="U2293" s="2">
        <v>297.69</v>
      </c>
      <c r="V2293" s="3">
        <f xml:space="preserve"> SalesData[[#This Row],[Profit]]/SalesData[[#This Row],[Sales]]</f>
        <v>0.5</v>
      </c>
      <c r="W2293" s="1">
        <f>EOMONTH(SalesData[[#This Row],[Order Date]],0)</f>
        <v>42124</v>
      </c>
    </row>
    <row r="2294" spans="1:23" x14ac:dyDescent="0.3">
      <c r="A2294">
        <v>2293</v>
      </c>
      <c r="B2294" t="s">
        <v>5925</v>
      </c>
      <c r="C2294" s="1">
        <v>42114</v>
      </c>
      <c r="D2294" s="1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 s="2">
        <v>12.96</v>
      </c>
      <c r="S2294">
        <v>2</v>
      </c>
      <c r="T2294">
        <v>0</v>
      </c>
      <c r="U2294" s="2">
        <v>6.2207999999999997</v>
      </c>
      <c r="V2294" s="3">
        <f xml:space="preserve"> SalesData[[#This Row],[Profit]]/SalesData[[#This Row],[Sales]]</f>
        <v>0.47999999999999993</v>
      </c>
      <c r="W2294" s="1">
        <f>EOMONTH(SalesData[[#This Row],[Order Date]],0)</f>
        <v>42124</v>
      </c>
    </row>
    <row r="2295" spans="1:23" x14ac:dyDescent="0.3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 s="2">
        <v>4.95</v>
      </c>
      <c r="S2295">
        <v>1</v>
      </c>
      <c r="T2295">
        <v>0</v>
      </c>
      <c r="U2295" s="2">
        <v>1.3365</v>
      </c>
      <c r="V2295" s="3">
        <f xml:space="preserve"> SalesData[[#This Row],[Profit]]/SalesData[[#This Row],[Sales]]</f>
        <v>0.27</v>
      </c>
      <c r="W2295" s="1">
        <f>EOMONTH(SalesData[[#This Row],[Order Date]],0)</f>
        <v>42338</v>
      </c>
    </row>
    <row r="2296" spans="1:23" x14ac:dyDescent="0.3">
      <c r="A2296">
        <v>2295</v>
      </c>
      <c r="B2296" t="s">
        <v>5928</v>
      </c>
      <c r="C2296" s="1">
        <v>43092</v>
      </c>
      <c r="D2296" s="1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 s="2">
        <v>181.95</v>
      </c>
      <c r="S2296">
        <v>3</v>
      </c>
      <c r="T2296">
        <v>0</v>
      </c>
      <c r="U2296" s="2">
        <v>38.209499999999998</v>
      </c>
      <c r="V2296" s="3">
        <f xml:space="preserve"> SalesData[[#This Row],[Profit]]/SalesData[[#This Row],[Sales]]</f>
        <v>0.21</v>
      </c>
      <c r="W2296" s="1">
        <f>EOMONTH(SalesData[[#This Row],[Order Date]],0)</f>
        <v>43100</v>
      </c>
    </row>
    <row r="2297" spans="1:23" x14ac:dyDescent="0.3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 s="2">
        <v>13.52</v>
      </c>
      <c r="S2297">
        <v>4</v>
      </c>
      <c r="T2297">
        <v>0</v>
      </c>
      <c r="U2297" s="2">
        <v>6.2191999999999998</v>
      </c>
      <c r="V2297" s="3">
        <f xml:space="preserve"> SalesData[[#This Row],[Profit]]/SalesData[[#This Row],[Sales]]</f>
        <v>0.46</v>
      </c>
      <c r="W2297" s="1">
        <f>EOMONTH(SalesData[[#This Row],[Order Date]],0)</f>
        <v>42338</v>
      </c>
    </row>
    <row r="2298" spans="1:23" x14ac:dyDescent="0.3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 s="2">
        <v>259.7</v>
      </c>
      <c r="S2298">
        <v>5</v>
      </c>
      <c r="T2298">
        <v>0</v>
      </c>
      <c r="U2298" s="2">
        <v>106.477</v>
      </c>
      <c r="V2298" s="3">
        <f xml:space="preserve"> SalesData[[#This Row],[Profit]]/SalesData[[#This Row],[Sales]]</f>
        <v>0.41000000000000003</v>
      </c>
      <c r="W2298" s="1">
        <f>EOMONTH(SalesData[[#This Row],[Order Date]],0)</f>
        <v>42338</v>
      </c>
    </row>
    <row r="2299" spans="1:23" x14ac:dyDescent="0.3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 s="2">
        <v>42.95</v>
      </c>
      <c r="S2299">
        <v>1</v>
      </c>
      <c r="T2299">
        <v>0</v>
      </c>
      <c r="U2299" s="2">
        <v>1.2885</v>
      </c>
      <c r="V2299" s="3">
        <f xml:space="preserve"> SalesData[[#This Row],[Profit]]/SalesData[[#This Row],[Sales]]</f>
        <v>0.03</v>
      </c>
      <c r="W2299" s="1">
        <f>EOMONTH(SalesData[[#This Row],[Order Date]],0)</f>
        <v>42338</v>
      </c>
    </row>
    <row r="2300" spans="1:23" x14ac:dyDescent="0.3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 s="2">
        <v>1399.93</v>
      </c>
      <c r="S2300">
        <v>7</v>
      </c>
      <c r="T2300">
        <v>0</v>
      </c>
      <c r="U2300" s="2">
        <v>601.96990000000005</v>
      </c>
      <c r="V2300" s="3">
        <f xml:space="preserve"> SalesData[[#This Row],[Profit]]/SalesData[[#This Row],[Sales]]</f>
        <v>0.43</v>
      </c>
      <c r="W2300" s="1">
        <f>EOMONTH(SalesData[[#This Row],[Order Date]],0)</f>
        <v>42338</v>
      </c>
    </row>
    <row r="2301" spans="1:23" x14ac:dyDescent="0.3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 s="2">
        <v>503.96</v>
      </c>
      <c r="S2301">
        <v>4</v>
      </c>
      <c r="T2301">
        <v>0</v>
      </c>
      <c r="U2301" s="2">
        <v>125.99</v>
      </c>
      <c r="V2301" s="3">
        <f xml:space="preserve"> SalesData[[#This Row],[Profit]]/SalesData[[#This Row],[Sales]]</f>
        <v>0.25</v>
      </c>
      <c r="W2301" s="1">
        <f>EOMONTH(SalesData[[#This Row],[Order Date]],0)</f>
        <v>42338</v>
      </c>
    </row>
    <row r="2302" spans="1:23" x14ac:dyDescent="0.3">
      <c r="A2302">
        <v>2301</v>
      </c>
      <c r="B2302" t="s">
        <v>5932</v>
      </c>
      <c r="C2302" s="1">
        <v>41957</v>
      </c>
      <c r="D2302" s="1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2">
        <v>12.72</v>
      </c>
      <c r="S2302">
        <v>3</v>
      </c>
      <c r="T2302">
        <v>0</v>
      </c>
      <c r="U2302" s="2">
        <v>6.36</v>
      </c>
      <c r="V2302" s="3">
        <f xml:space="preserve"> SalesData[[#This Row],[Profit]]/SalesData[[#This Row],[Sales]]</f>
        <v>0.5</v>
      </c>
      <c r="W2302" s="1">
        <f>EOMONTH(SalesData[[#This Row],[Order Date]],0)</f>
        <v>41973</v>
      </c>
    </row>
    <row r="2303" spans="1:23" x14ac:dyDescent="0.3">
      <c r="A2303">
        <v>2302</v>
      </c>
      <c r="B2303" t="s">
        <v>5932</v>
      </c>
      <c r="C2303" s="1">
        <v>41957</v>
      </c>
      <c r="D2303" s="1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 s="2">
        <v>11.52</v>
      </c>
      <c r="S2303">
        <v>4</v>
      </c>
      <c r="T2303">
        <v>0</v>
      </c>
      <c r="U2303" s="2">
        <v>5.6448</v>
      </c>
      <c r="V2303" s="3">
        <f xml:space="preserve"> SalesData[[#This Row],[Profit]]/SalesData[[#This Row],[Sales]]</f>
        <v>0.49000000000000005</v>
      </c>
      <c r="W2303" s="1">
        <f>EOMONTH(SalesData[[#This Row],[Order Date]],0)</f>
        <v>41973</v>
      </c>
    </row>
    <row r="2304" spans="1:23" x14ac:dyDescent="0.3">
      <c r="A2304">
        <v>2303</v>
      </c>
      <c r="B2304" t="s">
        <v>5934</v>
      </c>
      <c r="C2304" s="1">
        <v>42386</v>
      </c>
      <c r="D2304" s="1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 s="2">
        <v>316</v>
      </c>
      <c r="S2304">
        <v>4</v>
      </c>
      <c r="T2304">
        <v>0</v>
      </c>
      <c r="U2304" s="2">
        <v>31.6</v>
      </c>
      <c r="V2304" s="3">
        <f xml:space="preserve"> SalesData[[#This Row],[Profit]]/SalesData[[#This Row],[Sales]]</f>
        <v>0.1</v>
      </c>
      <c r="W2304" s="1">
        <f>EOMONTH(SalesData[[#This Row],[Order Date]],0)</f>
        <v>42400</v>
      </c>
    </row>
    <row r="2305" spans="1:23" x14ac:dyDescent="0.3">
      <c r="A2305">
        <v>2304</v>
      </c>
      <c r="B2305" t="s">
        <v>5935</v>
      </c>
      <c r="C2305" s="1">
        <v>42995</v>
      </c>
      <c r="D2305" s="1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 s="2">
        <v>723.92</v>
      </c>
      <c r="S2305">
        <v>4</v>
      </c>
      <c r="T2305">
        <v>0</v>
      </c>
      <c r="U2305" s="2">
        <v>188.2192</v>
      </c>
      <c r="V2305" s="3">
        <f xml:space="preserve"> SalesData[[#This Row],[Profit]]/SalesData[[#This Row],[Sales]]</f>
        <v>0.26</v>
      </c>
      <c r="W2305" s="1">
        <f>EOMONTH(SalesData[[#This Row],[Order Date]],0)</f>
        <v>43008</v>
      </c>
    </row>
    <row r="2306" spans="1:23" x14ac:dyDescent="0.3">
      <c r="A2306">
        <v>2305</v>
      </c>
      <c r="B2306" t="s">
        <v>5935</v>
      </c>
      <c r="C2306" s="1">
        <v>42995</v>
      </c>
      <c r="D2306" s="1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 s="2">
        <v>106.32</v>
      </c>
      <c r="S2306">
        <v>3</v>
      </c>
      <c r="T2306">
        <v>0</v>
      </c>
      <c r="U2306" s="2">
        <v>49.970399999999998</v>
      </c>
      <c r="V2306" s="3">
        <f xml:space="preserve"> SalesData[[#This Row],[Profit]]/SalesData[[#This Row],[Sales]]</f>
        <v>0.47000000000000003</v>
      </c>
      <c r="W2306" s="1">
        <f>EOMONTH(SalesData[[#This Row],[Order Date]],0)</f>
        <v>43008</v>
      </c>
    </row>
    <row r="2307" spans="1:23" x14ac:dyDescent="0.3">
      <c r="A2307">
        <v>2306</v>
      </c>
      <c r="B2307" t="s">
        <v>5936</v>
      </c>
      <c r="C2307" s="1">
        <v>42727</v>
      </c>
      <c r="D2307" s="1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 s="2">
        <v>141.37200000000001</v>
      </c>
      <c r="S2307">
        <v>2</v>
      </c>
      <c r="T2307">
        <v>0.3</v>
      </c>
      <c r="U2307" s="2">
        <v>-14.1372</v>
      </c>
      <c r="V2307" s="3">
        <f xml:space="preserve"> SalesData[[#This Row],[Profit]]/SalesData[[#This Row],[Sales]]</f>
        <v>-9.9999999999999992E-2</v>
      </c>
      <c r="W2307" s="1">
        <f>EOMONTH(SalesData[[#This Row],[Order Date]],0)</f>
        <v>42735</v>
      </c>
    </row>
    <row r="2308" spans="1:23" x14ac:dyDescent="0.3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 s="2">
        <v>27.216000000000001</v>
      </c>
      <c r="S2308">
        <v>3</v>
      </c>
      <c r="T2308">
        <v>0.2</v>
      </c>
      <c r="U2308" s="2">
        <v>9.8658000000000001</v>
      </c>
      <c r="V2308" s="3">
        <f xml:space="preserve"> SalesData[[#This Row],[Profit]]/SalesData[[#This Row],[Sales]]</f>
        <v>0.36249999999999999</v>
      </c>
      <c r="W2308" s="1">
        <f>EOMONTH(SalesData[[#This Row],[Order Date]],0)</f>
        <v>42247</v>
      </c>
    </row>
    <row r="2309" spans="1:23" x14ac:dyDescent="0.3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 s="2">
        <v>390.75</v>
      </c>
      <c r="S2309">
        <v>5</v>
      </c>
      <c r="T2309">
        <v>0</v>
      </c>
      <c r="U2309" s="2">
        <v>171.93</v>
      </c>
      <c r="V2309" s="3">
        <f xml:space="preserve"> SalesData[[#This Row],[Profit]]/SalesData[[#This Row],[Sales]]</f>
        <v>0.44</v>
      </c>
      <c r="W2309" s="1">
        <f>EOMONTH(SalesData[[#This Row],[Order Date]],0)</f>
        <v>43069</v>
      </c>
    </row>
    <row r="2310" spans="1:23" x14ac:dyDescent="0.3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 s="2">
        <v>280.79199999999997</v>
      </c>
      <c r="S2310">
        <v>1</v>
      </c>
      <c r="T2310">
        <v>0.2</v>
      </c>
      <c r="U2310" s="2">
        <v>35.098999999999997</v>
      </c>
      <c r="V2310" s="3">
        <f xml:space="preserve"> SalesData[[#This Row],[Profit]]/SalesData[[#This Row],[Sales]]</f>
        <v>0.125</v>
      </c>
      <c r="W2310" s="1">
        <f>EOMONTH(SalesData[[#This Row],[Order Date]],0)</f>
        <v>42916</v>
      </c>
    </row>
    <row r="2311" spans="1:23" x14ac:dyDescent="0.3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 s="2">
        <v>68.447999999999993</v>
      </c>
      <c r="S2311">
        <v>4</v>
      </c>
      <c r="T2311">
        <v>0.2</v>
      </c>
      <c r="U2311" s="2">
        <v>7.7004000000000001</v>
      </c>
      <c r="V2311" s="3">
        <f xml:space="preserve"> SalesData[[#This Row],[Profit]]/SalesData[[#This Row],[Sales]]</f>
        <v>0.11250000000000002</v>
      </c>
      <c r="W2311" s="1">
        <f>EOMONTH(SalesData[[#This Row],[Order Date]],0)</f>
        <v>42916</v>
      </c>
    </row>
    <row r="2312" spans="1:23" x14ac:dyDescent="0.3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 s="2">
        <v>88.04</v>
      </c>
      <c r="S2312">
        <v>5</v>
      </c>
      <c r="T2312">
        <v>0.2</v>
      </c>
      <c r="U2312" s="2">
        <v>6.6029999999999998</v>
      </c>
      <c r="V2312" s="3">
        <f xml:space="preserve"> SalesData[[#This Row],[Profit]]/SalesData[[#This Row],[Sales]]</f>
        <v>7.4999999999999997E-2</v>
      </c>
      <c r="W2312" s="1">
        <f>EOMONTH(SalesData[[#This Row],[Order Date]],0)</f>
        <v>42916</v>
      </c>
    </row>
    <row r="2313" spans="1:23" x14ac:dyDescent="0.3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 s="2">
        <v>15.872</v>
      </c>
      <c r="S2313">
        <v>1</v>
      </c>
      <c r="T2313">
        <v>0.2</v>
      </c>
      <c r="U2313" s="2">
        <v>1.984</v>
      </c>
      <c r="V2313" s="3">
        <f xml:space="preserve"> SalesData[[#This Row],[Profit]]/SalesData[[#This Row],[Sales]]</f>
        <v>0.125</v>
      </c>
      <c r="W2313" s="1">
        <f>EOMONTH(SalesData[[#This Row],[Order Date]],0)</f>
        <v>42916</v>
      </c>
    </row>
    <row r="2314" spans="1:23" x14ac:dyDescent="0.3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 s="2">
        <v>215.59200000000001</v>
      </c>
      <c r="S2314">
        <v>3</v>
      </c>
      <c r="T2314">
        <v>0.2</v>
      </c>
      <c r="U2314" s="2">
        <v>-48.508200000000002</v>
      </c>
      <c r="V2314" s="3">
        <f xml:space="preserve"> SalesData[[#This Row],[Profit]]/SalesData[[#This Row],[Sales]]</f>
        <v>-0.22500000000000001</v>
      </c>
      <c r="W2314" s="1">
        <f>EOMONTH(SalesData[[#This Row],[Order Date]],0)</f>
        <v>42916</v>
      </c>
    </row>
    <row r="2315" spans="1:23" x14ac:dyDescent="0.3">
      <c r="A2315">
        <v>2314</v>
      </c>
      <c r="B2315" t="s">
        <v>5944</v>
      </c>
      <c r="C2315" s="1">
        <v>42936</v>
      </c>
      <c r="D2315" s="1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 s="2">
        <v>14.62</v>
      </c>
      <c r="S2315">
        <v>2</v>
      </c>
      <c r="T2315">
        <v>0</v>
      </c>
      <c r="U2315" s="2">
        <v>6.8714000000000004</v>
      </c>
      <c r="V2315" s="3">
        <f xml:space="preserve"> SalesData[[#This Row],[Profit]]/SalesData[[#This Row],[Sales]]</f>
        <v>0.47000000000000003</v>
      </c>
      <c r="W2315" s="1">
        <f>EOMONTH(SalesData[[#This Row],[Order Date]],0)</f>
        <v>42947</v>
      </c>
    </row>
    <row r="2316" spans="1:23" x14ac:dyDescent="0.3">
      <c r="A2316">
        <v>2315</v>
      </c>
      <c r="B2316" t="s">
        <v>5944</v>
      </c>
      <c r="C2316" s="1">
        <v>42936</v>
      </c>
      <c r="D2316" s="1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 s="2">
        <v>416.32</v>
      </c>
      <c r="S2316">
        <v>2</v>
      </c>
      <c r="T2316">
        <v>0</v>
      </c>
      <c r="U2316" s="2">
        <v>112.4064</v>
      </c>
      <c r="V2316" s="3">
        <f xml:space="preserve"> SalesData[[#This Row],[Profit]]/SalesData[[#This Row],[Sales]]</f>
        <v>0.27</v>
      </c>
      <c r="W2316" s="1">
        <f>EOMONTH(SalesData[[#This Row],[Order Date]],0)</f>
        <v>42947</v>
      </c>
    </row>
    <row r="2317" spans="1:23" x14ac:dyDescent="0.3">
      <c r="A2317">
        <v>2316</v>
      </c>
      <c r="B2317" t="s">
        <v>5944</v>
      </c>
      <c r="C2317" s="1">
        <v>42936</v>
      </c>
      <c r="D2317" s="1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 s="2">
        <v>43</v>
      </c>
      <c r="S2317">
        <v>5</v>
      </c>
      <c r="T2317">
        <v>0</v>
      </c>
      <c r="U2317" s="2">
        <v>20.21</v>
      </c>
      <c r="V2317" s="3">
        <f xml:space="preserve"> SalesData[[#This Row],[Profit]]/SalesData[[#This Row],[Sales]]</f>
        <v>0.47000000000000003</v>
      </c>
      <c r="W2317" s="1">
        <f>EOMONTH(SalesData[[#This Row],[Order Date]],0)</f>
        <v>42947</v>
      </c>
    </row>
    <row r="2318" spans="1:23" x14ac:dyDescent="0.3">
      <c r="A2318">
        <v>2317</v>
      </c>
      <c r="B2318" t="s">
        <v>5944</v>
      </c>
      <c r="C2318" s="1">
        <v>42936</v>
      </c>
      <c r="D2318" s="1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 s="2">
        <v>182.94</v>
      </c>
      <c r="S2318">
        <v>3</v>
      </c>
      <c r="T2318">
        <v>0</v>
      </c>
      <c r="U2318" s="2">
        <v>27.440999999999999</v>
      </c>
      <c r="V2318" s="3">
        <f xml:space="preserve"> SalesData[[#This Row],[Profit]]/SalesData[[#This Row],[Sales]]</f>
        <v>0.15</v>
      </c>
      <c r="W2318" s="1">
        <f>EOMONTH(SalesData[[#This Row],[Order Date]],0)</f>
        <v>42947</v>
      </c>
    </row>
    <row r="2319" spans="1:23" x14ac:dyDescent="0.3">
      <c r="A2319">
        <v>2318</v>
      </c>
      <c r="B2319" t="s">
        <v>5944</v>
      </c>
      <c r="C2319" s="1">
        <v>42936</v>
      </c>
      <c r="D2319" s="1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 s="2">
        <v>60.83</v>
      </c>
      <c r="S2319">
        <v>7</v>
      </c>
      <c r="T2319">
        <v>0</v>
      </c>
      <c r="U2319" s="2">
        <v>30.414999999999999</v>
      </c>
      <c r="V2319" s="3">
        <f xml:space="preserve"> SalesData[[#This Row],[Profit]]/SalesData[[#This Row],[Sales]]</f>
        <v>0.5</v>
      </c>
      <c r="W2319" s="1">
        <f>EOMONTH(SalesData[[#This Row],[Order Date]],0)</f>
        <v>42947</v>
      </c>
    </row>
    <row r="2320" spans="1:23" x14ac:dyDescent="0.3">
      <c r="A2320">
        <v>2319</v>
      </c>
      <c r="B2320" t="s">
        <v>5944</v>
      </c>
      <c r="C2320" s="1">
        <v>42936</v>
      </c>
      <c r="D2320" s="1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 s="2">
        <v>389.97</v>
      </c>
      <c r="S2320">
        <v>3</v>
      </c>
      <c r="T2320">
        <v>0</v>
      </c>
      <c r="U2320" s="2">
        <v>132.5898</v>
      </c>
      <c r="V2320" s="3">
        <f xml:space="preserve"> SalesData[[#This Row],[Profit]]/SalesData[[#This Row],[Sales]]</f>
        <v>0.33999999999999997</v>
      </c>
      <c r="W2320" s="1">
        <f>EOMONTH(SalesData[[#This Row],[Order Date]],0)</f>
        <v>42947</v>
      </c>
    </row>
    <row r="2321" spans="1:23" x14ac:dyDescent="0.3">
      <c r="A2321">
        <v>2320</v>
      </c>
      <c r="B2321" t="s">
        <v>5951</v>
      </c>
      <c r="C2321" s="1">
        <v>42361</v>
      </c>
      <c r="D2321" s="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 s="2">
        <v>194.32</v>
      </c>
      <c r="S2321">
        <v>4</v>
      </c>
      <c r="T2321">
        <v>0</v>
      </c>
      <c r="U2321" s="2">
        <v>56.352800000000002</v>
      </c>
      <c r="V2321" s="3">
        <f xml:space="preserve"> SalesData[[#This Row],[Profit]]/SalesData[[#This Row],[Sales]]</f>
        <v>0.29000000000000004</v>
      </c>
      <c r="W2321" s="1">
        <f>EOMONTH(SalesData[[#This Row],[Order Date]],0)</f>
        <v>42369</v>
      </c>
    </row>
    <row r="2322" spans="1:23" x14ac:dyDescent="0.3">
      <c r="A2322">
        <v>2321</v>
      </c>
      <c r="B2322" t="s">
        <v>5952</v>
      </c>
      <c r="C2322" s="1">
        <v>42814</v>
      </c>
      <c r="D2322" s="1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 s="2">
        <v>265.93</v>
      </c>
      <c r="S2322">
        <v>7</v>
      </c>
      <c r="T2322">
        <v>0</v>
      </c>
      <c r="U2322" s="2">
        <v>63.8232</v>
      </c>
      <c r="V2322" s="3">
        <f xml:space="preserve"> SalesData[[#This Row],[Profit]]/SalesData[[#This Row],[Sales]]</f>
        <v>0.24</v>
      </c>
      <c r="W2322" s="1">
        <f>EOMONTH(SalesData[[#This Row],[Order Date]],0)</f>
        <v>42825</v>
      </c>
    </row>
    <row r="2323" spans="1:23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 s="2">
        <v>94.74</v>
      </c>
      <c r="S2323">
        <v>3</v>
      </c>
      <c r="T2323">
        <v>0</v>
      </c>
      <c r="U2323" s="2">
        <v>44.527799999999999</v>
      </c>
      <c r="V2323" s="3">
        <f xml:space="preserve"> SalesData[[#This Row],[Profit]]/SalesData[[#This Row],[Sales]]</f>
        <v>0.47000000000000003</v>
      </c>
      <c r="W2323" s="1">
        <f>EOMONTH(SalesData[[#This Row],[Order Date]],0)</f>
        <v>42369</v>
      </c>
    </row>
    <row r="2324" spans="1:23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 s="2">
        <v>60.64</v>
      </c>
      <c r="S2324">
        <v>4</v>
      </c>
      <c r="T2324">
        <v>0</v>
      </c>
      <c r="U2324" s="2">
        <v>27.894400000000001</v>
      </c>
      <c r="V2324" s="3">
        <f xml:space="preserve"> SalesData[[#This Row],[Profit]]/SalesData[[#This Row],[Sales]]</f>
        <v>0.46</v>
      </c>
      <c r="W2324" s="1">
        <f>EOMONTH(SalesData[[#This Row],[Order Date]],0)</f>
        <v>42369</v>
      </c>
    </row>
    <row r="2325" spans="1:23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 s="2">
        <v>76.3</v>
      </c>
      <c r="S2325">
        <v>5</v>
      </c>
      <c r="T2325">
        <v>0</v>
      </c>
      <c r="U2325" s="2">
        <v>38.15</v>
      </c>
      <c r="V2325" s="3">
        <f xml:space="preserve"> SalesData[[#This Row],[Profit]]/SalesData[[#This Row],[Sales]]</f>
        <v>0.5</v>
      </c>
      <c r="W2325" s="1">
        <f>EOMONTH(SalesData[[#This Row],[Order Date]],0)</f>
        <v>42369</v>
      </c>
    </row>
    <row r="2326" spans="1:23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 s="2">
        <v>364.8</v>
      </c>
      <c r="S2326">
        <v>12</v>
      </c>
      <c r="T2326">
        <v>0</v>
      </c>
      <c r="U2326" s="2">
        <v>167.80799999999999</v>
      </c>
      <c r="V2326" s="3">
        <f xml:space="preserve"> SalesData[[#This Row],[Profit]]/SalesData[[#This Row],[Sales]]</f>
        <v>0.45999999999999996</v>
      </c>
      <c r="W2326" s="1">
        <f>EOMONTH(SalesData[[#This Row],[Order Date]],0)</f>
        <v>42369</v>
      </c>
    </row>
    <row r="2327" spans="1:23" x14ac:dyDescent="0.3">
      <c r="A2327">
        <v>2326</v>
      </c>
      <c r="B2327" t="s">
        <v>5956</v>
      </c>
      <c r="C2327" s="1">
        <v>42262</v>
      </c>
      <c r="D2327" s="1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 s="2">
        <v>79.872</v>
      </c>
      <c r="S2327">
        <v>3</v>
      </c>
      <c r="T2327">
        <v>0.2</v>
      </c>
      <c r="U2327" s="2">
        <v>29.952000000000002</v>
      </c>
      <c r="V2327" s="3">
        <f xml:space="preserve"> SalesData[[#This Row],[Profit]]/SalesData[[#This Row],[Sales]]</f>
        <v>0.375</v>
      </c>
      <c r="W2327" s="1">
        <f>EOMONTH(SalesData[[#This Row],[Order Date]],0)</f>
        <v>42277</v>
      </c>
    </row>
    <row r="2328" spans="1:23" x14ac:dyDescent="0.3">
      <c r="A2328">
        <v>2327</v>
      </c>
      <c r="B2328" t="s">
        <v>5956</v>
      </c>
      <c r="C2328" s="1">
        <v>42262</v>
      </c>
      <c r="D2328" s="1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 s="2">
        <v>46.384</v>
      </c>
      <c r="S2328">
        <v>1</v>
      </c>
      <c r="T2328">
        <v>0.2</v>
      </c>
      <c r="U2328" s="2">
        <v>1.1596</v>
      </c>
      <c r="V2328" s="3">
        <f xml:space="preserve"> SalesData[[#This Row],[Profit]]/SalesData[[#This Row],[Sales]]</f>
        <v>2.4999999999999998E-2</v>
      </c>
      <c r="W2328" s="1">
        <f>EOMONTH(SalesData[[#This Row],[Order Date]],0)</f>
        <v>42277</v>
      </c>
    </row>
    <row r="2329" spans="1:23" x14ac:dyDescent="0.3">
      <c r="A2329">
        <v>2328</v>
      </c>
      <c r="B2329" t="s">
        <v>5956</v>
      </c>
      <c r="C2329" s="1">
        <v>42262</v>
      </c>
      <c r="D2329" s="1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 s="2">
        <v>12.96</v>
      </c>
      <c r="S2329">
        <v>2</v>
      </c>
      <c r="T2329">
        <v>0</v>
      </c>
      <c r="U2329" s="2">
        <v>6.2207999999999997</v>
      </c>
      <c r="V2329" s="3">
        <f xml:space="preserve"> SalesData[[#This Row],[Profit]]/SalesData[[#This Row],[Sales]]</f>
        <v>0.47999999999999993</v>
      </c>
      <c r="W2329" s="1">
        <f>EOMONTH(SalesData[[#This Row],[Order Date]],0)</f>
        <v>42277</v>
      </c>
    </row>
    <row r="2330" spans="1:23" x14ac:dyDescent="0.3">
      <c r="A2330">
        <v>2329</v>
      </c>
      <c r="B2330" t="s">
        <v>5959</v>
      </c>
      <c r="C2330" s="1">
        <v>43001</v>
      </c>
      <c r="D2330" s="1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 s="2">
        <v>14.352</v>
      </c>
      <c r="S2330">
        <v>3</v>
      </c>
      <c r="T2330">
        <v>0.2</v>
      </c>
      <c r="U2330" s="2">
        <v>5.2026000000000003</v>
      </c>
      <c r="V2330" s="3">
        <f xml:space="preserve"> SalesData[[#This Row],[Profit]]/SalesData[[#This Row],[Sales]]</f>
        <v>0.36249999999999999</v>
      </c>
      <c r="W2330" s="1">
        <f>EOMONTH(SalesData[[#This Row],[Order Date]],0)</f>
        <v>43008</v>
      </c>
    </row>
    <row r="2331" spans="1:23" x14ac:dyDescent="0.3">
      <c r="A2331">
        <v>2330</v>
      </c>
      <c r="B2331" t="s">
        <v>5965</v>
      </c>
      <c r="C2331" s="1">
        <v>42363</v>
      </c>
      <c r="D2331" s="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 s="2">
        <v>547.13599999999997</v>
      </c>
      <c r="S2331">
        <v>4</v>
      </c>
      <c r="T2331">
        <v>0.2</v>
      </c>
      <c r="U2331" s="2">
        <v>-68.391999999999996</v>
      </c>
      <c r="V2331" s="3">
        <f xml:space="preserve"> SalesData[[#This Row],[Profit]]/SalesData[[#This Row],[Sales]]</f>
        <v>-0.125</v>
      </c>
      <c r="W2331" s="1">
        <f>EOMONTH(SalesData[[#This Row],[Order Date]],0)</f>
        <v>42369</v>
      </c>
    </row>
    <row r="2332" spans="1:23" x14ac:dyDescent="0.3">
      <c r="A2332">
        <v>2331</v>
      </c>
      <c r="B2332" t="s">
        <v>5968</v>
      </c>
      <c r="C2332" s="1">
        <v>42637</v>
      </c>
      <c r="D2332" s="1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 s="2">
        <v>41.96</v>
      </c>
      <c r="S2332">
        <v>2</v>
      </c>
      <c r="T2332">
        <v>0</v>
      </c>
      <c r="U2332" s="2">
        <v>2.9371999999999998</v>
      </c>
      <c r="V2332" s="3">
        <f xml:space="preserve"> SalesData[[#This Row],[Profit]]/SalesData[[#This Row],[Sales]]</f>
        <v>6.9999999999999993E-2</v>
      </c>
      <c r="W2332" s="1">
        <f>EOMONTH(SalesData[[#This Row],[Order Date]],0)</f>
        <v>42643</v>
      </c>
    </row>
    <row r="2333" spans="1:23" x14ac:dyDescent="0.3">
      <c r="A2333">
        <v>2332</v>
      </c>
      <c r="B2333" t="s">
        <v>5968</v>
      </c>
      <c r="C2333" s="1">
        <v>42637</v>
      </c>
      <c r="D2333" s="1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 s="2">
        <v>41.7</v>
      </c>
      <c r="S2333">
        <v>5</v>
      </c>
      <c r="T2333">
        <v>0</v>
      </c>
      <c r="U2333" s="2">
        <v>20.85</v>
      </c>
      <c r="V2333" s="3">
        <f xml:space="preserve"> SalesData[[#This Row],[Profit]]/SalesData[[#This Row],[Sales]]</f>
        <v>0.5</v>
      </c>
      <c r="W2333" s="1">
        <f>EOMONTH(SalesData[[#This Row],[Order Date]],0)</f>
        <v>42643</v>
      </c>
    </row>
    <row r="2334" spans="1:23" x14ac:dyDescent="0.3">
      <c r="A2334">
        <v>2333</v>
      </c>
      <c r="B2334" t="s">
        <v>5971</v>
      </c>
      <c r="C2334" s="1">
        <v>42815</v>
      </c>
      <c r="D2334" s="1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 s="2">
        <v>277.39999999999998</v>
      </c>
      <c r="S2334">
        <v>5</v>
      </c>
      <c r="T2334">
        <v>0</v>
      </c>
      <c r="U2334" s="2">
        <v>133.15199999999999</v>
      </c>
      <c r="V2334" s="3">
        <f xml:space="preserve"> SalesData[[#This Row],[Profit]]/SalesData[[#This Row],[Sales]]</f>
        <v>0.48</v>
      </c>
      <c r="W2334" s="1">
        <f>EOMONTH(SalesData[[#This Row],[Order Date]],0)</f>
        <v>42825</v>
      </c>
    </row>
    <row r="2335" spans="1:23" x14ac:dyDescent="0.3">
      <c r="A2335">
        <v>2334</v>
      </c>
      <c r="B2335" t="s">
        <v>5971</v>
      </c>
      <c r="C2335" s="1">
        <v>42815</v>
      </c>
      <c r="D2335" s="1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 s="2">
        <v>5.78</v>
      </c>
      <c r="S2335">
        <v>1</v>
      </c>
      <c r="T2335">
        <v>0</v>
      </c>
      <c r="U2335" s="2">
        <v>2.8321999999999998</v>
      </c>
      <c r="V2335" s="3">
        <f xml:space="preserve"> SalesData[[#This Row],[Profit]]/SalesData[[#This Row],[Sales]]</f>
        <v>0.48999999999999994</v>
      </c>
      <c r="W2335" s="1">
        <f>EOMONTH(SalesData[[#This Row],[Order Date]],0)</f>
        <v>42825</v>
      </c>
    </row>
    <row r="2336" spans="1:23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 s="2">
        <v>69.215999999999994</v>
      </c>
      <c r="S2336">
        <v>6</v>
      </c>
      <c r="T2336">
        <v>0.2</v>
      </c>
      <c r="U2336" s="2">
        <v>11.2476</v>
      </c>
      <c r="V2336" s="3">
        <f xml:space="preserve"> SalesData[[#This Row],[Profit]]/SalesData[[#This Row],[Sales]]</f>
        <v>0.16250000000000001</v>
      </c>
      <c r="W2336" s="1">
        <f>EOMONTH(SalesData[[#This Row],[Order Date]],0)</f>
        <v>41912</v>
      </c>
    </row>
    <row r="2337" spans="1:23" x14ac:dyDescent="0.3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 s="2">
        <v>10.86</v>
      </c>
      <c r="S2337">
        <v>3</v>
      </c>
      <c r="T2337">
        <v>0</v>
      </c>
      <c r="U2337" s="2">
        <v>5.1041999999999996</v>
      </c>
      <c r="V2337" s="3">
        <f xml:space="preserve"> SalesData[[#This Row],[Profit]]/SalesData[[#This Row],[Sales]]</f>
        <v>0.47</v>
      </c>
      <c r="W2337" s="1">
        <f>EOMONTH(SalesData[[#This Row],[Order Date]],0)</f>
        <v>43100</v>
      </c>
    </row>
    <row r="2338" spans="1:23" x14ac:dyDescent="0.3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 s="2">
        <v>426.79</v>
      </c>
      <c r="S2338">
        <v>7</v>
      </c>
      <c r="T2338">
        <v>0</v>
      </c>
      <c r="U2338" s="2">
        <v>123.76909999999999</v>
      </c>
      <c r="V2338" s="3">
        <f xml:space="preserve"> SalesData[[#This Row],[Profit]]/SalesData[[#This Row],[Sales]]</f>
        <v>0.28999999999999998</v>
      </c>
      <c r="W2338" s="1">
        <f>EOMONTH(SalesData[[#This Row],[Order Date]],0)</f>
        <v>43100</v>
      </c>
    </row>
    <row r="2339" spans="1:23" x14ac:dyDescent="0.3">
      <c r="A2339">
        <v>2338</v>
      </c>
      <c r="B2339" t="s">
        <v>5979</v>
      </c>
      <c r="C2339" s="1">
        <v>41874</v>
      </c>
      <c r="D2339" s="1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 s="2">
        <v>25.92</v>
      </c>
      <c r="S2339">
        <v>4</v>
      </c>
      <c r="T2339">
        <v>0</v>
      </c>
      <c r="U2339" s="2">
        <v>12.441599999999999</v>
      </c>
      <c r="V2339" s="3">
        <f xml:space="preserve"> SalesData[[#This Row],[Profit]]/SalesData[[#This Row],[Sales]]</f>
        <v>0.47999999999999993</v>
      </c>
      <c r="W2339" s="1">
        <f>EOMONTH(SalesData[[#This Row],[Order Date]],0)</f>
        <v>41882</v>
      </c>
    </row>
    <row r="2340" spans="1:23" x14ac:dyDescent="0.3">
      <c r="A2340">
        <v>2339</v>
      </c>
      <c r="B2340" t="s">
        <v>5979</v>
      </c>
      <c r="C2340" s="1">
        <v>41874</v>
      </c>
      <c r="D2340" s="1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 s="2">
        <v>45.92</v>
      </c>
      <c r="S2340">
        <v>4</v>
      </c>
      <c r="T2340">
        <v>0</v>
      </c>
      <c r="U2340" s="2">
        <v>22.500800000000002</v>
      </c>
      <c r="V2340" s="3">
        <f xml:space="preserve"> SalesData[[#This Row],[Profit]]/SalesData[[#This Row],[Sales]]</f>
        <v>0.49</v>
      </c>
      <c r="W2340" s="1">
        <f>EOMONTH(SalesData[[#This Row],[Order Date]],0)</f>
        <v>41882</v>
      </c>
    </row>
    <row r="2341" spans="1:23" x14ac:dyDescent="0.3">
      <c r="A2341">
        <v>2340</v>
      </c>
      <c r="B2341" t="s">
        <v>5982</v>
      </c>
      <c r="C2341" s="1">
        <v>41870</v>
      </c>
      <c r="D2341" s="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 s="2">
        <v>10.72</v>
      </c>
      <c r="S2341">
        <v>2</v>
      </c>
      <c r="T2341">
        <v>0.2</v>
      </c>
      <c r="U2341" s="2">
        <v>1.742</v>
      </c>
      <c r="V2341" s="3">
        <f xml:space="preserve"> SalesData[[#This Row],[Profit]]/SalesData[[#This Row],[Sales]]</f>
        <v>0.16249999999999998</v>
      </c>
      <c r="W2341" s="1">
        <f>EOMONTH(SalesData[[#This Row],[Order Date]],0)</f>
        <v>41882</v>
      </c>
    </row>
    <row r="2342" spans="1:23" x14ac:dyDescent="0.3">
      <c r="A2342">
        <v>2341</v>
      </c>
      <c r="B2342" t="s">
        <v>5985</v>
      </c>
      <c r="C2342" s="1">
        <v>42684</v>
      </c>
      <c r="D2342" s="1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 s="2">
        <v>41.86</v>
      </c>
      <c r="S2342">
        <v>7</v>
      </c>
      <c r="T2342">
        <v>0</v>
      </c>
      <c r="U2342" s="2">
        <v>10.465</v>
      </c>
      <c r="V2342" s="3">
        <f xml:space="preserve"> SalesData[[#This Row],[Profit]]/SalesData[[#This Row],[Sales]]</f>
        <v>0.25</v>
      </c>
      <c r="W2342" s="1">
        <f>EOMONTH(SalesData[[#This Row],[Order Date]],0)</f>
        <v>42704</v>
      </c>
    </row>
    <row r="2343" spans="1:23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 s="2">
        <v>63.2</v>
      </c>
      <c r="S2343">
        <v>5</v>
      </c>
      <c r="T2343">
        <v>0</v>
      </c>
      <c r="U2343" s="2">
        <v>23.384</v>
      </c>
      <c r="V2343" s="3">
        <f xml:space="preserve"> SalesData[[#This Row],[Profit]]/SalesData[[#This Row],[Sales]]</f>
        <v>0.37</v>
      </c>
      <c r="W2343" s="1">
        <f>EOMONTH(SalesData[[#This Row],[Order Date]],0)</f>
        <v>42004</v>
      </c>
    </row>
    <row r="2344" spans="1:23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 s="2">
        <v>113.97</v>
      </c>
      <c r="S2344">
        <v>3</v>
      </c>
      <c r="T2344">
        <v>0</v>
      </c>
      <c r="U2344" s="2">
        <v>27.352799999999998</v>
      </c>
      <c r="V2344" s="3">
        <f xml:space="preserve"> SalesData[[#This Row],[Profit]]/SalesData[[#This Row],[Sales]]</f>
        <v>0.24</v>
      </c>
      <c r="W2344" s="1">
        <f>EOMONTH(SalesData[[#This Row],[Order Date]],0)</f>
        <v>42004</v>
      </c>
    </row>
    <row r="2345" spans="1:23" x14ac:dyDescent="0.3">
      <c r="A2345">
        <v>2344</v>
      </c>
      <c r="B2345" t="s">
        <v>5989</v>
      </c>
      <c r="C2345" s="1">
        <v>41846</v>
      </c>
      <c r="D2345" s="1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 s="2">
        <v>123.55200000000001</v>
      </c>
      <c r="S2345">
        <v>3</v>
      </c>
      <c r="T2345">
        <v>0.2</v>
      </c>
      <c r="U2345" s="2">
        <v>-29.343599999999999</v>
      </c>
      <c r="V2345" s="3">
        <f xml:space="preserve"> SalesData[[#This Row],[Profit]]/SalesData[[#This Row],[Sales]]</f>
        <v>-0.23749999999999999</v>
      </c>
      <c r="W2345" s="1">
        <f>EOMONTH(SalesData[[#This Row],[Order Date]],0)</f>
        <v>41851</v>
      </c>
    </row>
    <row r="2346" spans="1:23" x14ac:dyDescent="0.3">
      <c r="A2346">
        <v>2345</v>
      </c>
      <c r="B2346" t="s">
        <v>5991</v>
      </c>
      <c r="C2346" s="1">
        <v>42422</v>
      </c>
      <c r="D2346" s="1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 s="2">
        <v>490.32</v>
      </c>
      <c r="S2346">
        <v>9</v>
      </c>
      <c r="T2346">
        <v>0</v>
      </c>
      <c r="U2346" s="2">
        <v>137.28960000000001</v>
      </c>
      <c r="V2346" s="3">
        <f xml:space="preserve"> SalesData[[#This Row],[Profit]]/SalesData[[#This Row],[Sales]]</f>
        <v>0.28000000000000003</v>
      </c>
      <c r="W2346" s="1">
        <f>EOMONTH(SalesData[[#This Row],[Order Date]],0)</f>
        <v>42429</v>
      </c>
    </row>
    <row r="2347" spans="1:23" x14ac:dyDescent="0.3">
      <c r="A2347">
        <v>2346</v>
      </c>
      <c r="B2347" t="s">
        <v>5995</v>
      </c>
      <c r="C2347" s="1">
        <v>42442</v>
      </c>
      <c r="D2347" s="1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 s="2">
        <v>70.08</v>
      </c>
      <c r="S2347">
        <v>5</v>
      </c>
      <c r="T2347">
        <v>0.2</v>
      </c>
      <c r="U2347" s="2">
        <v>24.527999999999999</v>
      </c>
      <c r="V2347" s="3">
        <f xml:space="preserve"> SalesData[[#This Row],[Profit]]/SalesData[[#This Row],[Sales]]</f>
        <v>0.35</v>
      </c>
      <c r="W2347" s="1">
        <f>EOMONTH(SalesData[[#This Row],[Order Date]],0)</f>
        <v>42460</v>
      </c>
    </row>
    <row r="2348" spans="1:23" x14ac:dyDescent="0.3">
      <c r="A2348">
        <v>2347</v>
      </c>
      <c r="B2348" t="s">
        <v>5995</v>
      </c>
      <c r="C2348" s="1">
        <v>42442</v>
      </c>
      <c r="D2348" s="1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 s="2">
        <v>1.272</v>
      </c>
      <c r="S2348">
        <v>2</v>
      </c>
      <c r="T2348">
        <v>0.8</v>
      </c>
      <c r="U2348" s="2">
        <v>-2.1623999999999999</v>
      </c>
      <c r="V2348" s="3">
        <f xml:space="preserve"> SalesData[[#This Row],[Profit]]/SalesData[[#This Row],[Sales]]</f>
        <v>-1.7</v>
      </c>
      <c r="W2348" s="1">
        <f>EOMONTH(SalesData[[#This Row],[Order Date]],0)</f>
        <v>42460</v>
      </c>
    </row>
    <row r="2349" spans="1:23" x14ac:dyDescent="0.3">
      <c r="A2349">
        <v>2348</v>
      </c>
      <c r="B2349" t="s">
        <v>5995</v>
      </c>
      <c r="C2349" s="1">
        <v>42442</v>
      </c>
      <c r="D2349" s="1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 s="2">
        <v>557.58500000000004</v>
      </c>
      <c r="S2349">
        <v>5</v>
      </c>
      <c r="T2349">
        <v>0.3</v>
      </c>
      <c r="U2349" s="2">
        <v>0</v>
      </c>
      <c r="V2349" s="3">
        <f xml:space="preserve"> SalesData[[#This Row],[Profit]]/SalesData[[#This Row],[Sales]]</f>
        <v>0</v>
      </c>
      <c r="W2349" s="1">
        <f>EOMONTH(SalesData[[#This Row],[Order Date]],0)</f>
        <v>42460</v>
      </c>
    </row>
    <row r="2350" spans="1:23" x14ac:dyDescent="0.3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 s="2">
        <v>9.0239999999999991</v>
      </c>
      <c r="S2350">
        <v>6</v>
      </c>
      <c r="T2350">
        <v>0.2</v>
      </c>
      <c r="U2350" s="2">
        <v>3.1583999999999999</v>
      </c>
      <c r="V2350" s="3">
        <f xml:space="preserve"> SalesData[[#This Row],[Profit]]/SalesData[[#This Row],[Sales]]</f>
        <v>0.35000000000000003</v>
      </c>
      <c r="W2350" s="1">
        <f>EOMONTH(SalesData[[#This Row],[Order Date]],0)</f>
        <v>43100</v>
      </c>
    </row>
    <row r="2351" spans="1:23" x14ac:dyDescent="0.3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 s="2">
        <v>69.456000000000003</v>
      </c>
      <c r="S2351">
        <v>2</v>
      </c>
      <c r="T2351">
        <v>0.2</v>
      </c>
      <c r="U2351" s="2">
        <v>22.5732</v>
      </c>
      <c r="V2351" s="3">
        <f xml:space="preserve"> SalesData[[#This Row],[Profit]]/SalesData[[#This Row],[Sales]]</f>
        <v>0.32500000000000001</v>
      </c>
      <c r="W2351" s="1">
        <f>EOMONTH(SalesData[[#This Row],[Order Date]],0)</f>
        <v>43100</v>
      </c>
    </row>
    <row r="2352" spans="1:23" x14ac:dyDescent="0.3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 s="2">
        <v>10.86</v>
      </c>
      <c r="S2352">
        <v>2</v>
      </c>
      <c r="T2352">
        <v>0</v>
      </c>
      <c r="U2352" s="2">
        <v>5.3213999999999997</v>
      </c>
      <c r="V2352" s="3">
        <f xml:space="preserve"> SalesData[[#This Row],[Profit]]/SalesData[[#This Row],[Sales]]</f>
        <v>0.49</v>
      </c>
      <c r="W2352" s="1">
        <f>EOMONTH(SalesData[[#This Row],[Order Date]],0)</f>
        <v>43100</v>
      </c>
    </row>
    <row r="2353" spans="1:23" x14ac:dyDescent="0.3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 s="2">
        <v>79.47</v>
      </c>
      <c r="S2353">
        <v>3</v>
      </c>
      <c r="T2353">
        <v>0</v>
      </c>
      <c r="U2353" s="2">
        <v>22.2516</v>
      </c>
      <c r="V2353" s="3">
        <f xml:space="preserve"> SalesData[[#This Row],[Profit]]/SalesData[[#This Row],[Sales]]</f>
        <v>0.28000000000000003</v>
      </c>
      <c r="W2353" s="1">
        <f>EOMONTH(SalesData[[#This Row],[Order Date]],0)</f>
        <v>43100</v>
      </c>
    </row>
    <row r="2354" spans="1:23" x14ac:dyDescent="0.3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 s="2">
        <v>10.08</v>
      </c>
      <c r="S2354">
        <v>6</v>
      </c>
      <c r="T2354">
        <v>0</v>
      </c>
      <c r="U2354" s="2">
        <v>5.04</v>
      </c>
      <c r="V2354" s="3">
        <f xml:space="preserve"> SalesData[[#This Row],[Profit]]/SalesData[[#This Row],[Sales]]</f>
        <v>0.5</v>
      </c>
      <c r="W2354" s="1">
        <f>EOMONTH(SalesData[[#This Row],[Order Date]],0)</f>
        <v>43100</v>
      </c>
    </row>
    <row r="2355" spans="1:23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 s="2">
        <v>1552.8309999999999</v>
      </c>
      <c r="S2355">
        <v>7</v>
      </c>
      <c r="T2355">
        <v>0.15</v>
      </c>
      <c r="U2355" s="2">
        <v>200.9546</v>
      </c>
      <c r="V2355" s="3">
        <f xml:space="preserve"> SalesData[[#This Row],[Profit]]/SalesData[[#This Row],[Sales]]</f>
        <v>0.12941176470588237</v>
      </c>
      <c r="W2355" s="1">
        <f>EOMONTH(SalesData[[#This Row],[Order Date]],0)</f>
        <v>42247</v>
      </c>
    </row>
    <row r="2356" spans="1:23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 s="2">
        <v>137.24</v>
      </c>
      <c r="S2356">
        <v>5</v>
      </c>
      <c r="T2356">
        <v>0.2</v>
      </c>
      <c r="U2356" s="2">
        <v>46.3185</v>
      </c>
      <c r="V2356" s="3">
        <f xml:space="preserve"> SalesData[[#This Row],[Profit]]/SalesData[[#This Row],[Sales]]</f>
        <v>0.33749999999999997</v>
      </c>
      <c r="W2356" s="1">
        <f>EOMONTH(SalesData[[#This Row],[Order Date]],0)</f>
        <v>42247</v>
      </c>
    </row>
    <row r="2357" spans="1:23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 s="2">
        <v>36.51</v>
      </c>
      <c r="S2357">
        <v>1</v>
      </c>
      <c r="T2357">
        <v>0</v>
      </c>
      <c r="U2357" s="2">
        <v>15.699299999999999</v>
      </c>
      <c r="V2357" s="3">
        <f xml:space="preserve"> SalesData[[#This Row],[Profit]]/SalesData[[#This Row],[Sales]]</f>
        <v>0.43</v>
      </c>
      <c r="W2357" s="1">
        <f>EOMONTH(SalesData[[#This Row],[Order Date]],0)</f>
        <v>42247</v>
      </c>
    </row>
    <row r="2358" spans="1:23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 s="2">
        <v>239.976</v>
      </c>
      <c r="S2358">
        <v>3</v>
      </c>
      <c r="T2358">
        <v>0.2</v>
      </c>
      <c r="U2358" s="2">
        <v>80.991900000000001</v>
      </c>
      <c r="V2358" s="3">
        <f xml:space="preserve"> SalesData[[#This Row],[Profit]]/SalesData[[#This Row],[Sales]]</f>
        <v>0.33750000000000002</v>
      </c>
      <c r="W2358" s="1">
        <f>EOMONTH(SalesData[[#This Row],[Order Date]],0)</f>
        <v>42247</v>
      </c>
    </row>
    <row r="2359" spans="1:23" x14ac:dyDescent="0.3">
      <c r="A2359">
        <v>2358</v>
      </c>
      <c r="B2359" t="s">
        <v>6009</v>
      </c>
      <c r="C2359" s="1">
        <v>41715</v>
      </c>
      <c r="D2359" s="1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 s="2">
        <v>1579.7460000000001</v>
      </c>
      <c r="S2359">
        <v>7</v>
      </c>
      <c r="T2359">
        <v>0.4</v>
      </c>
      <c r="U2359" s="2">
        <v>-447.59469999999999</v>
      </c>
      <c r="V2359" s="3">
        <f xml:space="preserve"> SalesData[[#This Row],[Profit]]/SalesData[[#This Row],[Sales]]</f>
        <v>-0.28333333333333333</v>
      </c>
      <c r="W2359" s="1">
        <f>EOMONTH(SalesData[[#This Row],[Order Date]],0)</f>
        <v>41729</v>
      </c>
    </row>
    <row r="2360" spans="1:23" x14ac:dyDescent="0.3">
      <c r="A2360">
        <v>2359</v>
      </c>
      <c r="B2360" t="s">
        <v>6009</v>
      </c>
      <c r="C2360" s="1">
        <v>41715</v>
      </c>
      <c r="D2360" s="1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 s="2">
        <v>1071.576</v>
      </c>
      <c r="S2360">
        <v>4</v>
      </c>
      <c r="T2360">
        <v>0.4</v>
      </c>
      <c r="U2360" s="2">
        <v>-553.64760000000001</v>
      </c>
      <c r="V2360" s="3">
        <f xml:space="preserve"> SalesData[[#This Row],[Profit]]/SalesData[[#This Row],[Sales]]</f>
        <v>-0.51666666666666672</v>
      </c>
      <c r="W2360" s="1">
        <f>EOMONTH(SalesData[[#This Row],[Order Date]],0)</f>
        <v>41729</v>
      </c>
    </row>
    <row r="2361" spans="1:23" x14ac:dyDescent="0.3">
      <c r="A2361">
        <v>2360</v>
      </c>
      <c r="B2361" t="s">
        <v>6009</v>
      </c>
      <c r="C2361" s="1">
        <v>41715</v>
      </c>
      <c r="D2361" s="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 s="2">
        <v>613.90800000000002</v>
      </c>
      <c r="S2361">
        <v>3</v>
      </c>
      <c r="T2361">
        <v>0.4</v>
      </c>
      <c r="U2361" s="2">
        <v>-122.7816</v>
      </c>
      <c r="V2361" s="3">
        <f xml:space="preserve"> SalesData[[#This Row],[Profit]]/SalesData[[#This Row],[Sales]]</f>
        <v>-0.19999999999999998</v>
      </c>
      <c r="W2361" s="1">
        <f>EOMONTH(SalesData[[#This Row],[Order Date]],0)</f>
        <v>41729</v>
      </c>
    </row>
    <row r="2362" spans="1:23" x14ac:dyDescent="0.3">
      <c r="A2362">
        <v>2361</v>
      </c>
      <c r="B2362" t="s">
        <v>6009</v>
      </c>
      <c r="C2362" s="1">
        <v>41715</v>
      </c>
      <c r="D2362" s="1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 s="2">
        <v>34.86</v>
      </c>
      <c r="S2362">
        <v>7</v>
      </c>
      <c r="T2362">
        <v>0</v>
      </c>
      <c r="U2362" s="2">
        <v>16.3842</v>
      </c>
      <c r="V2362" s="3">
        <f xml:space="preserve"> SalesData[[#This Row],[Profit]]/SalesData[[#This Row],[Sales]]</f>
        <v>0.47000000000000003</v>
      </c>
      <c r="W2362" s="1">
        <f>EOMONTH(SalesData[[#This Row],[Order Date]],0)</f>
        <v>41729</v>
      </c>
    </row>
    <row r="2363" spans="1:23" x14ac:dyDescent="0.3">
      <c r="A2363">
        <v>2362</v>
      </c>
      <c r="B2363" t="s">
        <v>6009</v>
      </c>
      <c r="C2363" s="1">
        <v>41715</v>
      </c>
      <c r="D2363" s="1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 s="2">
        <v>155.04</v>
      </c>
      <c r="S2363">
        <v>4</v>
      </c>
      <c r="T2363">
        <v>0</v>
      </c>
      <c r="U2363" s="2">
        <v>75.9696</v>
      </c>
      <c r="V2363" s="3">
        <f xml:space="preserve"> SalesData[[#This Row],[Profit]]/SalesData[[#This Row],[Sales]]</f>
        <v>0.49000000000000005</v>
      </c>
      <c r="W2363" s="1">
        <f>EOMONTH(SalesData[[#This Row],[Order Date]],0)</f>
        <v>41729</v>
      </c>
    </row>
    <row r="2364" spans="1:23" x14ac:dyDescent="0.3">
      <c r="A2364">
        <v>2363</v>
      </c>
      <c r="B2364" t="s">
        <v>6014</v>
      </c>
      <c r="C2364" s="1">
        <v>42841</v>
      </c>
      <c r="D2364" s="1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 s="2">
        <v>13.71</v>
      </c>
      <c r="S2364">
        <v>5</v>
      </c>
      <c r="T2364">
        <v>0.7</v>
      </c>
      <c r="U2364" s="2">
        <v>-10.054</v>
      </c>
      <c r="V2364" s="3">
        <f xml:space="preserve"> SalesData[[#This Row],[Profit]]/SalesData[[#This Row],[Sales]]</f>
        <v>-0.73333333333333328</v>
      </c>
      <c r="W2364" s="1">
        <f>EOMONTH(SalesData[[#This Row],[Order Date]],0)</f>
        <v>42855</v>
      </c>
    </row>
    <row r="2365" spans="1:23" x14ac:dyDescent="0.3">
      <c r="A2365">
        <v>2364</v>
      </c>
      <c r="B2365" t="s">
        <v>6017</v>
      </c>
      <c r="C2365" s="1">
        <v>42442</v>
      </c>
      <c r="D2365" s="1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 s="2">
        <v>127.88</v>
      </c>
      <c r="S2365">
        <v>2</v>
      </c>
      <c r="T2365">
        <v>0</v>
      </c>
      <c r="U2365" s="2">
        <v>40.921599999999998</v>
      </c>
      <c r="V2365" s="3">
        <f xml:space="preserve"> SalesData[[#This Row],[Profit]]/SalesData[[#This Row],[Sales]]</f>
        <v>0.32</v>
      </c>
      <c r="W2365" s="1">
        <f>EOMONTH(SalesData[[#This Row],[Order Date]],0)</f>
        <v>42460</v>
      </c>
    </row>
    <row r="2366" spans="1:23" x14ac:dyDescent="0.3">
      <c r="A2366">
        <v>2365</v>
      </c>
      <c r="B2366" t="s">
        <v>6017</v>
      </c>
      <c r="C2366" s="1">
        <v>42442</v>
      </c>
      <c r="D2366" s="1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 s="2">
        <v>160.32</v>
      </c>
      <c r="S2366">
        <v>2</v>
      </c>
      <c r="T2366">
        <v>0</v>
      </c>
      <c r="U2366" s="2">
        <v>44.889600000000002</v>
      </c>
      <c r="V2366" s="3">
        <f xml:space="preserve"> SalesData[[#This Row],[Profit]]/SalesData[[#This Row],[Sales]]</f>
        <v>0.28000000000000003</v>
      </c>
      <c r="W2366" s="1">
        <f>EOMONTH(SalesData[[#This Row],[Order Date]],0)</f>
        <v>42460</v>
      </c>
    </row>
    <row r="2367" spans="1:23" x14ac:dyDescent="0.3">
      <c r="A2367">
        <v>2366</v>
      </c>
      <c r="B2367" t="s">
        <v>6017</v>
      </c>
      <c r="C2367" s="1">
        <v>42442</v>
      </c>
      <c r="D2367" s="1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 s="2">
        <v>46</v>
      </c>
      <c r="S2367">
        <v>4</v>
      </c>
      <c r="T2367">
        <v>0</v>
      </c>
      <c r="U2367" s="2">
        <v>20.7</v>
      </c>
      <c r="V2367" s="3">
        <f xml:space="preserve"> SalesData[[#This Row],[Profit]]/SalesData[[#This Row],[Sales]]</f>
        <v>0.45</v>
      </c>
      <c r="W2367" s="1">
        <f>EOMONTH(SalesData[[#This Row],[Order Date]],0)</f>
        <v>42460</v>
      </c>
    </row>
    <row r="2368" spans="1:23" x14ac:dyDescent="0.3">
      <c r="A2368">
        <v>2367</v>
      </c>
      <c r="B2368" t="s">
        <v>6020</v>
      </c>
      <c r="C2368" s="1">
        <v>41967</v>
      </c>
      <c r="D2368" s="1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 s="2">
        <v>120.712</v>
      </c>
      <c r="S2368">
        <v>1</v>
      </c>
      <c r="T2368">
        <v>0.2</v>
      </c>
      <c r="U2368" s="2">
        <v>-18.1068</v>
      </c>
      <c r="V2368" s="3">
        <f xml:space="preserve"> SalesData[[#This Row],[Profit]]/SalesData[[#This Row],[Sales]]</f>
        <v>-0.15</v>
      </c>
      <c r="W2368" s="1">
        <f>EOMONTH(SalesData[[#This Row],[Order Date]],0)</f>
        <v>41973</v>
      </c>
    </row>
    <row r="2369" spans="1:23" x14ac:dyDescent="0.3">
      <c r="A2369">
        <v>2368</v>
      </c>
      <c r="B2369" t="s">
        <v>6024</v>
      </c>
      <c r="C2369" s="1">
        <v>42776</v>
      </c>
      <c r="D2369" s="1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 s="2">
        <v>23.12</v>
      </c>
      <c r="S2369">
        <v>4</v>
      </c>
      <c r="T2369">
        <v>0</v>
      </c>
      <c r="U2369" s="2">
        <v>11.328799999999999</v>
      </c>
      <c r="V2369" s="3">
        <f xml:space="preserve"> SalesData[[#This Row],[Profit]]/SalesData[[#This Row],[Sales]]</f>
        <v>0.48999999999999994</v>
      </c>
      <c r="W2369" s="1">
        <f>EOMONTH(SalesData[[#This Row],[Order Date]],0)</f>
        <v>42794</v>
      </c>
    </row>
    <row r="2370" spans="1:23" x14ac:dyDescent="0.3">
      <c r="A2370">
        <v>2369</v>
      </c>
      <c r="B2370" t="s">
        <v>6026</v>
      </c>
      <c r="C2370" s="1">
        <v>42636</v>
      </c>
      <c r="D2370" s="1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 s="2">
        <v>532.70399999999995</v>
      </c>
      <c r="S2370">
        <v>6</v>
      </c>
      <c r="T2370">
        <v>0.2</v>
      </c>
      <c r="U2370" s="2">
        <v>-26.635200000000001</v>
      </c>
      <c r="V2370" s="3">
        <f xml:space="preserve"> SalesData[[#This Row],[Profit]]/SalesData[[#This Row],[Sales]]</f>
        <v>-5.000000000000001E-2</v>
      </c>
      <c r="W2370" s="1">
        <f>EOMONTH(SalesData[[#This Row],[Order Date]],0)</f>
        <v>42643</v>
      </c>
    </row>
    <row r="2371" spans="1:23" x14ac:dyDescent="0.3">
      <c r="A2371">
        <v>2370</v>
      </c>
      <c r="B2371" t="s">
        <v>6026</v>
      </c>
      <c r="C2371" s="1">
        <v>42636</v>
      </c>
      <c r="D2371" s="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 s="2">
        <v>4.9119999999999999</v>
      </c>
      <c r="S2371">
        <v>2</v>
      </c>
      <c r="T2371">
        <v>0.2</v>
      </c>
      <c r="U2371" s="2">
        <v>0.307</v>
      </c>
      <c r="V2371" s="3">
        <f xml:space="preserve"> SalesData[[#This Row],[Profit]]/SalesData[[#This Row],[Sales]]</f>
        <v>6.25E-2</v>
      </c>
      <c r="W2371" s="1">
        <f>EOMONTH(SalesData[[#This Row],[Order Date]],0)</f>
        <v>42643</v>
      </c>
    </row>
    <row r="2372" spans="1:23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 s="2">
        <v>252</v>
      </c>
      <c r="S2372">
        <v>4</v>
      </c>
      <c r="T2372">
        <v>0</v>
      </c>
      <c r="U2372" s="2">
        <v>93.24</v>
      </c>
      <c r="V2372" s="3">
        <f xml:space="preserve"> SalesData[[#This Row],[Profit]]/SalesData[[#This Row],[Sales]]</f>
        <v>0.37</v>
      </c>
      <c r="W2372" s="1">
        <f>EOMONTH(SalesData[[#This Row],[Order Date]],0)</f>
        <v>42947</v>
      </c>
    </row>
    <row r="2373" spans="1:23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 s="2">
        <v>60.287999999999997</v>
      </c>
      <c r="S2373">
        <v>8</v>
      </c>
      <c r="T2373">
        <v>0.6</v>
      </c>
      <c r="U2373" s="2">
        <v>-27.1296</v>
      </c>
      <c r="V2373" s="3">
        <f xml:space="preserve"> SalesData[[#This Row],[Profit]]/SalesData[[#This Row],[Sales]]</f>
        <v>-0.45</v>
      </c>
      <c r="W2373" s="1">
        <f>EOMONTH(SalesData[[#This Row],[Order Date]],0)</f>
        <v>42582</v>
      </c>
    </row>
    <row r="2374" spans="1:23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 s="2">
        <v>2.6320000000000001</v>
      </c>
      <c r="S2374">
        <v>1</v>
      </c>
      <c r="T2374">
        <v>0.2</v>
      </c>
      <c r="U2374" s="2">
        <v>0.82250000000000001</v>
      </c>
      <c r="V2374" s="3">
        <f xml:space="preserve"> SalesData[[#This Row],[Profit]]/SalesData[[#This Row],[Sales]]</f>
        <v>0.3125</v>
      </c>
      <c r="W2374" s="1">
        <f>EOMONTH(SalesData[[#This Row],[Order Date]],0)</f>
        <v>42582</v>
      </c>
    </row>
    <row r="2375" spans="1:23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 s="2">
        <v>23.687999999999999</v>
      </c>
      <c r="S2375">
        <v>9</v>
      </c>
      <c r="T2375">
        <v>0.2</v>
      </c>
      <c r="U2375" s="2">
        <v>7.6985999999999999</v>
      </c>
      <c r="V2375" s="3">
        <f xml:space="preserve"> SalesData[[#This Row],[Profit]]/SalesData[[#This Row],[Sales]]</f>
        <v>0.32500000000000001</v>
      </c>
      <c r="W2375" s="1">
        <f>EOMONTH(SalesData[[#This Row],[Order Date]],0)</f>
        <v>42582</v>
      </c>
    </row>
    <row r="2376" spans="1:23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 s="2">
        <v>253.37200000000001</v>
      </c>
      <c r="S2376">
        <v>2</v>
      </c>
      <c r="T2376">
        <v>0.3</v>
      </c>
      <c r="U2376" s="2">
        <v>-14.478400000000001</v>
      </c>
      <c r="V2376" s="3">
        <f xml:space="preserve"> SalesData[[#This Row],[Profit]]/SalesData[[#This Row],[Sales]]</f>
        <v>-5.7142857142857141E-2</v>
      </c>
      <c r="W2376" s="1">
        <f>EOMONTH(SalesData[[#This Row],[Order Date]],0)</f>
        <v>42582</v>
      </c>
    </row>
    <row r="2377" spans="1:23" x14ac:dyDescent="0.3">
      <c r="A2377">
        <v>2376</v>
      </c>
      <c r="B2377" t="s">
        <v>6036</v>
      </c>
      <c r="C2377" s="1">
        <v>42759</v>
      </c>
      <c r="D2377" s="1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 s="2">
        <v>5.67</v>
      </c>
      <c r="S2377">
        <v>3</v>
      </c>
      <c r="T2377">
        <v>0</v>
      </c>
      <c r="U2377" s="2">
        <v>0.1134</v>
      </c>
      <c r="V2377" s="3">
        <f xml:space="preserve"> SalesData[[#This Row],[Profit]]/SalesData[[#This Row],[Sales]]</f>
        <v>0.02</v>
      </c>
      <c r="W2377" s="1">
        <f>EOMONTH(SalesData[[#This Row],[Order Date]],0)</f>
        <v>42766</v>
      </c>
    </row>
    <row r="2378" spans="1:23" x14ac:dyDescent="0.3">
      <c r="A2378">
        <v>2377</v>
      </c>
      <c r="B2378" t="s">
        <v>6038</v>
      </c>
      <c r="C2378" s="1">
        <v>41870</v>
      </c>
      <c r="D2378" s="1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 s="2">
        <v>76.775999999999996</v>
      </c>
      <c r="S2378">
        <v>4</v>
      </c>
      <c r="T2378">
        <v>0.7</v>
      </c>
      <c r="U2378" s="2">
        <v>-58.861600000000003</v>
      </c>
      <c r="V2378" s="3">
        <f xml:space="preserve"> SalesData[[#This Row],[Profit]]/SalesData[[#This Row],[Sales]]</f>
        <v>-0.76666666666666672</v>
      </c>
      <c r="W2378" s="1">
        <f>EOMONTH(SalesData[[#This Row],[Order Date]],0)</f>
        <v>41882</v>
      </c>
    </row>
    <row r="2379" spans="1:23" x14ac:dyDescent="0.3">
      <c r="A2379">
        <v>2378</v>
      </c>
      <c r="B2379" t="s">
        <v>6038</v>
      </c>
      <c r="C2379" s="1">
        <v>41870</v>
      </c>
      <c r="D2379" s="1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 s="2">
        <v>9.1839999999999993</v>
      </c>
      <c r="S2379">
        <v>2</v>
      </c>
      <c r="T2379">
        <v>0.2</v>
      </c>
      <c r="U2379" s="2">
        <v>1.1479999999999999</v>
      </c>
      <c r="V2379" s="3">
        <f xml:space="preserve"> SalesData[[#This Row],[Profit]]/SalesData[[#This Row],[Sales]]</f>
        <v>0.125</v>
      </c>
      <c r="W2379" s="1">
        <f>EOMONTH(SalesData[[#This Row],[Order Date]],0)</f>
        <v>41882</v>
      </c>
    </row>
    <row r="2380" spans="1:23" x14ac:dyDescent="0.3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 s="2">
        <v>32.75</v>
      </c>
      <c r="S2380">
        <v>5</v>
      </c>
      <c r="T2380">
        <v>0</v>
      </c>
      <c r="U2380" s="2">
        <v>15.065</v>
      </c>
      <c r="V2380" s="3">
        <f xml:space="preserve"> SalesData[[#This Row],[Profit]]/SalesData[[#This Row],[Sales]]</f>
        <v>0.45999999999999996</v>
      </c>
      <c r="W2380" s="1">
        <f>EOMONTH(SalesData[[#This Row],[Order Date]],0)</f>
        <v>42369</v>
      </c>
    </row>
    <row r="2381" spans="1:23" x14ac:dyDescent="0.3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 s="2">
        <v>7.2160000000000002</v>
      </c>
      <c r="S2381">
        <v>2</v>
      </c>
      <c r="T2381">
        <v>0.2</v>
      </c>
      <c r="U2381" s="2">
        <v>1.7138</v>
      </c>
      <c r="V2381" s="3">
        <f xml:space="preserve"> SalesData[[#This Row],[Profit]]/SalesData[[#This Row],[Sales]]</f>
        <v>0.23749999999999999</v>
      </c>
      <c r="W2381" s="1">
        <f>EOMONTH(SalesData[[#This Row],[Order Date]],0)</f>
        <v>42521</v>
      </c>
    </row>
    <row r="2382" spans="1:23" x14ac:dyDescent="0.3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 s="2">
        <v>49.567999999999998</v>
      </c>
      <c r="S2382">
        <v>2</v>
      </c>
      <c r="T2382">
        <v>0.2</v>
      </c>
      <c r="U2382" s="2">
        <v>15.49</v>
      </c>
      <c r="V2382" s="3">
        <f xml:space="preserve"> SalesData[[#This Row],[Profit]]/SalesData[[#This Row],[Sales]]</f>
        <v>0.3125</v>
      </c>
      <c r="W2382" s="1">
        <f>EOMONTH(SalesData[[#This Row],[Order Date]],0)</f>
        <v>42521</v>
      </c>
    </row>
    <row r="2383" spans="1:23" x14ac:dyDescent="0.3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 s="2">
        <v>54.712000000000003</v>
      </c>
      <c r="S2383">
        <v>7</v>
      </c>
      <c r="T2383">
        <v>0.2</v>
      </c>
      <c r="U2383" s="2">
        <v>11.626300000000001</v>
      </c>
      <c r="V2383" s="3">
        <f xml:space="preserve"> SalesData[[#This Row],[Profit]]/SalesData[[#This Row],[Sales]]</f>
        <v>0.21249999999999999</v>
      </c>
      <c r="W2383" s="1">
        <f>EOMONTH(SalesData[[#This Row],[Order Date]],0)</f>
        <v>42521</v>
      </c>
    </row>
    <row r="2384" spans="1:23" x14ac:dyDescent="0.3">
      <c r="A2384">
        <v>2383</v>
      </c>
      <c r="B2384" t="s">
        <v>6048</v>
      </c>
      <c r="C2384" s="1">
        <v>42819</v>
      </c>
      <c r="D2384" s="1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 s="2">
        <v>176.04</v>
      </c>
      <c r="S2384">
        <v>4</v>
      </c>
      <c r="T2384">
        <v>0</v>
      </c>
      <c r="U2384" s="2">
        <v>45.770400000000002</v>
      </c>
      <c r="V2384" s="3">
        <f xml:space="preserve"> SalesData[[#This Row],[Profit]]/SalesData[[#This Row],[Sales]]</f>
        <v>0.26</v>
      </c>
      <c r="W2384" s="1">
        <f>EOMONTH(SalesData[[#This Row],[Order Date]],0)</f>
        <v>42825</v>
      </c>
    </row>
    <row r="2385" spans="1:23" x14ac:dyDescent="0.3">
      <c r="A2385">
        <v>2384</v>
      </c>
      <c r="B2385" t="s">
        <v>6048</v>
      </c>
      <c r="C2385" s="1">
        <v>42819</v>
      </c>
      <c r="D2385" s="1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 s="2">
        <v>16.02</v>
      </c>
      <c r="S2385">
        <v>9</v>
      </c>
      <c r="T2385">
        <v>0</v>
      </c>
      <c r="U2385" s="2">
        <v>4.4855999999999998</v>
      </c>
      <c r="V2385" s="3">
        <f xml:space="preserve"> SalesData[[#This Row],[Profit]]/SalesData[[#This Row],[Sales]]</f>
        <v>0.27999999999999997</v>
      </c>
      <c r="W2385" s="1">
        <f>EOMONTH(SalesData[[#This Row],[Order Date]],0)</f>
        <v>42825</v>
      </c>
    </row>
    <row r="2386" spans="1:23" x14ac:dyDescent="0.3">
      <c r="A2386">
        <v>2385</v>
      </c>
      <c r="B2386" t="s">
        <v>6048</v>
      </c>
      <c r="C2386" s="1">
        <v>42819</v>
      </c>
      <c r="D2386" s="1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 s="2">
        <v>185.92</v>
      </c>
      <c r="S2386">
        <v>4</v>
      </c>
      <c r="T2386">
        <v>0.2</v>
      </c>
      <c r="U2386" s="2">
        <v>62.747999999999998</v>
      </c>
      <c r="V2386" s="3">
        <f xml:space="preserve"> SalesData[[#This Row],[Profit]]/SalesData[[#This Row],[Sales]]</f>
        <v>0.33750000000000002</v>
      </c>
      <c r="W2386" s="1">
        <f>EOMONTH(SalesData[[#This Row],[Order Date]],0)</f>
        <v>42825</v>
      </c>
    </row>
    <row r="2387" spans="1:23" x14ac:dyDescent="0.3">
      <c r="A2387">
        <v>2386</v>
      </c>
      <c r="B2387" t="s">
        <v>6048</v>
      </c>
      <c r="C2387" s="1">
        <v>42819</v>
      </c>
      <c r="D2387" s="1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 s="2">
        <v>211.16800000000001</v>
      </c>
      <c r="S2387">
        <v>4</v>
      </c>
      <c r="T2387">
        <v>0.2</v>
      </c>
      <c r="U2387" s="2">
        <v>15.8376</v>
      </c>
      <c r="V2387" s="3">
        <f xml:space="preserve"> SalesData[[#This Row],[Profit]]/SalesData[[#This Row],[Sales]]</f>
        <v>7.4999999999999997E-2</v>
      </c>
      <c r="W2387" s="1">
        <f>EOMONTH(SalesData[[#This Row],[Order Date]],0)</f>
        <v>42825</v>
      </c>
    </row>
    <row r="2388" spans="1:23" x14ac:dyDescent="0.3">
      <c r="A2388">
        <v>2387</v>
      </c>
      <c r="B2388" t="s">
        <v>6048</v>
      </c>
      <c r="C2388" s="1">
        <v>42819</v>
      </c>
      <c r="D2388" s="1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 s="2">
        <v>479.98399999999998</v>
      </c>
      <c r="S2388">
        <v>2</v>
      </c>
      <c r="T2388">
        <v>0.2</v>
      </c>
      <c r="U2388" s="2">
        <v>59.997999999999998</v>
      </c>
      <c r="V2388" s="3">
        <f xml:space="preserve"> SalesData[[#This Row],[Profit]]/SalesData[[#This Row],[Sales]]</f>
        <v>0.125</v>
      </c>
      <c r="W2388" s="1">
        <f>EOMONTH(SalesData[[#This Row],[Order Date]],0)</f>
        <v>42825</v>
      </c>
    </row>
    <row r="2389" spans="1:23" x14ac:dyDescent="0.3">
      <c r="A2389">
        <v>2388</v>
      </c>
      <c r="B2389" t="s">
        <v>6058</v>
      </c>
      <c r="C2389" s="1">
        <v>42350</v>
      </c>
      <c r="D2389" s="1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 s="2">
        <v>7.86</v>
      </c>
      <c r="S2389">
        <v>2</v>
      </c>
      <c r="T2389">
        <v>0</v>
      </c>
      <c r="U2389" s="2">
        <v>3.6156000000000001</v>
      </c>
      <c r="V2389" s="3">
        <f xml:space="preserve"> SalesData[[#This Row],[Profit]]/SalesData[[#This Row],[Sales]]</f>
        <v>0.46</v>
      </c>
      <c r="W2389" s="1">
        <f>EOMONTH(SalesData[[#This Row],[Order Date]],0)</f>
        <v>42369</v>
      </c>
    </row>
    <row r="2390" spans="1:23" x14ac:dyDescent="0.3">
      <c r="A2390">
        <v>2389</v>
      </c>
      <c r="B2390" t="s">
        <v>6058</v>
      </c>
      <c r="C2390" s="1">
        <v>42350</v>
      </c>
      <c r="D2390" s="1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 s="2">
        <v>24.448</v>
      </c>
      <c r="S2390">
        <v>2</v>
      </c>
      <c r="T2390">
        <v>0.2</v>
      </c>
      <c r="U2390" s="2">
        <v>8.8623999999999992</v>
      </c>
      <c r="V2390" s="3">
        <f xml:space="preserve"> SalesData[[#This Row],[Profit]]/SalesData[[#This Row],[Sales]]</f>
        <v>0.36249999999999993</v>
      </c>
      <c r="W2390" s="1">
        <f>EOMONTH(SalesData[[#This Row],[Order Date]],0)</f>
        <v>42369</v>
      </c>
    </row>
    <row r="2391" spans="1:23" x14ac:dyDescent="0.3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 s="2">
        <v>6.48</v>
      </c>
      <c r="S2391">
        <v>1</v>
      </c>
      <c r="T2391">
        <v>0</v>
      </c>
      <c r="U2391" s="2">
        <v>3.1103999999999998</v>
      </c>
      <c r="V2391" s="3">
        <f xml:space="preserve"> SalesData[[#This Row],[Profit]]/SalesData[[#This Row],[Sales]]</f>
        <v>0.47999999999999993</v>
      </c>
      <c r="W2391" s="1">
        <f>EOMONTH(SalesData[[#This Row],[Order Date]],0)</f>
        <v>42369</v>
      </c>
    </row>
    <row r="2392" spans="1:23" x14ac:dyDescent="0.3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 s="2">
        <v>41.86</v>
      </c>
      <c r="S2392">
        <v>7</v>
      </c>
      <c r="T2392">
        <v>0</v>
      </c>
      <c r="U2392" s="2">
        <v>20.511399999999998</v>
      </c>
      <c r="V2392" s="3">
        <f xml:space="preserve"> SalesData[[#This Row],[Profit]]/SalesData[[#This Row],[Sales]]</f>
        <v>0.49</v>
      </c>
      <c r="W2392" s="1">
        <f>EOMONTH(SalesData[[#This Row],[Order Date]],0)</f>
        <v>42369</v>
      </c>
    </row>
    <row r="2393" spans="1:23" x14ac:dyDescent="0.3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 s="2">
        <v>1619.91</v>
      </c>
      <c r="S2393">
        <v>9</v>
      </c>
      <c r="T2393">
        <v>0</v>
      </c>
      <c r="U2393" s="2">
        <v>97.194599999999994</v>
      </c>
      <c r="V2393" s="3">
        <f xml:space="preserve"> SalesData[[#This Row],[Profit]]/SalesData[[#This Row],[Sales]]</f>
        <v>5.9999999999999991E-2</v>
      </c>
      <c r="W2393" s="1">
        <f>EOMONTH(SalesData[[#This Row],[Order Date]],0)</f>
        <v>42369</v>
      </c>
    </row>
    <row r="2394" spans="1:23" x14ac:dyDescent="0.3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 s="2">
        <v>113.92</v>
      </c>
      <c r="S2394">
        <v>4</v>
      </c>
      <c r="T2394">
        <v>0</v>
      </c>
      <c r="U2394" s="2">
        <v>42.150399999999998</v>
      </c>
      <c r="V2394" s="3">
        <f xml:space="preserve"> SalesData[[#This Row],[Profit]]/SalesData[[#This Row],[Sales]]</f>
        <v>0.37</v>
      </c>
      <c r="W2394" s="1">
        <f>EOMONTH(SalesData[[#This Row],[Order Date]],0)</f>
        <v>42369</v>
      </c>
    </row>
    <row r="2395" spans="1:23" x14ac:dyDescent="0.3">
      <c r="A2395">
        <v>2394</v>
      </c>
      <c r="B2395" t="s">
        <v>6071</v>
      </c>
      <c r="C2395" s="1">
        <v>42446</v>
      </c>
      <c r="D2395" s="1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 s="2">
        <v>39.68</v>
      </c>
      <c r="S2395">
        <v>2</v>
      </c>
      <c r="T2395">
        <v>0</v>
      </c>
      <c r="U2395" s="2">
        <v>10.316800000000001</v>
      </c>
      <c r="V2395" s="3">
        <f xml:space="preserve"> SalesData[[#This Row],[Profit]]/SalesData[[#This Row],[Sales]]</f>
        <v>0.26</v>
      </c>
      <c r="W2395" s="1">
        <f>EOMONTH(SalesData[[#This Row],[Order Date]],0)</f>
        <v>42460</v>
      </c>
    </row>
    <row r="2396" spans="1:23" x14ac:dyDescent="0.3">
      <c r="A2396">
        <v>2395</v>
      </c>
      <c r="B2396" t="s">
        <v>6074</v>
      </c>
      <c r="C2396" s="1">
        <v>42322</v>
      </c>
      <c r="D2396" s="1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 s="2">
        <v>37.6</v>
      </c>
      <c r="S2396">
        <v>2</v>
      </c>
      <c r="T2396">
        <v>0</v>
      </c>
      <c r="U2396" s="2">
        <v>2.2559999999999998</v>
      </c>
      <c r="V2396" s="3">
        <f xml:space="preserve"> SalesData[[#This Row],[Profit]]/SalesData[[#This Row],[Sales]]</f>
        <v>5.9999999999999991E-2</v>
      </c>
      <c r="W2396" s="1">
        <f>EOMONTH(SalesData[[#This Row],[Order Date]],0)</f>
        <v>42338</v>
      </c>
    </row>
    <row r="2397" spans="1:23" x14ac:dyDescent="0.3">
      <c r="A2397">
        <v>2396</v>
      </c>
      <c r="B2397" t="s">
        <v>6074</v>
      </c>
      <c r="C2397" s="1">
        <v>42322</v>
      </c>
      <c r="D2397" s="1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 s="2">
        <v>59.9</v>
      </c>
      <c r="S2397">
        <v>2</v>
      </c>
      <c r="T2397">
        <v>0</v>
      </c>
      <c r="U2397" s="2">
        <v>23.96</v>
      </c>
      <c r="V2397" s="3">
        <f xml:space="preserve"> SalesData[[#This Row],[Profit]]/SalesData[[#This Row],[Sales]]</f>
        <v>0.4</v>
      </c>
      <c r="W2397" s="1">
        <f>EOMONTH(SalesData[[#This Row],[Order Date]],0)</f>
        <v>42338</v>
      </c>
    </row>
    <row r="2398" spans="1:23" x14ac:dyDescent="0.3">
      <c r="A2398">
        <v>2397</v>
      </c>
      <c r="B2398" t="s">
        <v>6074</v>
      </c>
      <c r="C2398" s="1">
        <v>42322</v>
      </c>
      <c r="D2398" s="1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 s="2">
        <v>37</v>
      </c>
      <c r="S2398">
        <v>5</v>
      </c>
      <c r="T2398">
        <v>0</v>
      </c>
      <c r="U2398" s="2">
        <v>16.649999999999999</v>
      </c>
      <c r="V2398" s="3">
        <f xml:space="preserve"> SalesData[[#This Row],[Profit]]/SalesData[[#This Row],[Sales]]</f>
        <v>0.44999999999999996</v>
      </c>
      <c r="W2398" s="1">
        <f>EOMONTH(SalesData[[#This Row],[Order Date]],0)</f>
        <v>42338</v>
      </c>
    </row>
    <row r="2399" spans="1:23" x14ac:dyDescent="0.3">
      <c r="A2399">
        <v>2398</v>
      </c>
      <c r="B2399" t="s">
        <v>6076</v>
      </c>
      <c r="C2399" s="1">
        <v>42961</v>
      </c>
      <c r="D2399" s="1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 s="2">
        <v>5.76</v>
      </c>
      <c r="S2399">
        <v>2</v>
      </c>
      <c r="T2399">
        <v>0</v>
      </c>
      <c r="U2399" s="2">
        <v>2.8224</v>
      </c>
      <c r="V2399" s="3">
        <f xml:space="preserve"> SalesData[[#This Row],[Profit]]/SalesData[[#This Row],[Sales]]</f>
        <v>0.49000000000000005</v>
      </c>
      <c r="W2399" s="1">
        <f>EOMONTH(SalesData[[#This Row],[Order Date]],0)</f>
        <v>42978</v>
      </c>
    </row>
    <row r="2400" spans="1:23" x14ac:dyDescent="0.3">
      <c r="A2400">
        <v>2399</v>
      </c>
      <c r="B2400" t="s">
        <v>6076</v>
      </c>
      <c r="C2400" s="1">
        <v>42961</v>
      </c>
      <c r="D2400" s="1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 s="2">
        <v>16.68</v>
      </c>
      <c r="S2400">
        <v>6</v>
      </c>
      <c r="T2400">
        <v>0</v>
      </c>
      <c r="U2400" s="2">
        <v>4.3368000000000002</v>
      </c>
      <c r="V2400" s="3">
        <f xml:space="preserve"> SalesData[[#This Row],[Profit]]/SalesData[[#This Row],[Sales]]</f>
        <v>0.26</v>
      </c>
      <c r="W2400" s="1">
        <f>EOMONTH(SalesData[[#This Row],[Order Date]],0)</f>
        <v>42978</v>
      </c>
    </row>
    <row r="2401" spans="1:23" x14ac:dyDescent="0.3">
      <c r="A2401">
        <v>2400</v>
      </c>
      <c r="B2401" t="s">
        <v>6078</v>
      </c>
      <c r="C2401" s="1">
        <v>42987</v>
      </c>
      <c r="D2401" s="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 s="2">
        <v>628.80999999999995</v>
      </c>
      <c r="S2401">
        <v>7</v>
      </c>
      <c r="T2401">
        <v>0</v>
      </c>
      <c r="U2401" s="2">
        <v>12.5762</v>
      </c>
      <c r="V2401" s="3">
        <f xml:space="preserve"> SalesData[[#This Row],[Profit]]/SalesData[[#This Row],[Sales]]</f>
        <v>0.02</v>
      </c>
      <c r="W2401" s="1">
        <f>EOMONTH(SalesData[[#This Row],[Order Date]],0)</f>
        <v>43008</v>
      </c>
    </row>
    <row r="2402" spans="1:23" x14ac:dyDescent="0.3">
      <c r="A2402">
        <v>2401</v>
      </c>
      <c r="B2402" t="s">
        <v>6078</v>
      </c>
      <c r="C2402" s="1">
        <v>42987</v>
      </c>
      <c r="D2402" s="1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 s="2">
        <v>56.45</v>
      </c>
      <c r="S2402">
        <v>5</v>
      </c>
      <c r="T2402">
        <v>0</v>
      </c>
      <c r="U2402" s="2">
        <v>14.677</v>
      </c>
      <c r="V2402" s="3">
        <f xml:space="preserve"> SalesData[[#This Row],[Profit]]/SalesData[[#This Row],[Sales]]</f>
        <v>0.25999999999999995</v>
      </c>
      <c r="W2402" s="1">
        <f>EOMONTH(SalesData[[#This Row],[Order Date]],0)</f>
        <v>43008</v>
      </c>
    </row>
    <row r="2403" spans="1:23" x14ac:dyDescent="0.3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 s="2">
        <v>94.2</v>
      </c>
      <c r="S2403">
        <v>6</v>
      </c>
      <c r="T2403">
        <v>0</v>
      </c>
      <c r="U2403" s="2">
        <v>23.55</v>
      </c>
      <c r="V2403" s="3">
        <f xml:space="preserve"> SalesData[[#This Row],[Profit]]/SalesData[[#This Row],[Sales]]</f>
        <v>0.25</v>
      </c>
      <c r="W2403" s="1">
        <f>EOMONTH(SalesData[[#This Row],[Order Date]],0)</f>
        <v>42855</v>
      </c>
    </row>
    <row r="2404" spans="1:23" x14ac:dyDescent="0.3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 s="2">
        <v>28.4</v>
      </c>
      <c r="S2404">
        <v>5</v>
      </c>
      <c r="T2404">
        <v>0</v>
      </c>
      <c r="U2404" s="2">
        <v>13.348000000000001</v>
      </c>
      <c r="V2404" s="3">
        <f xml:space="preserve"> SalesData[[#This Row],[Profit]]/SalesData[[#This Row],[Sales]]</f>
        <v>0.47000000000000003</v>
      </c>
      <c r="W2404" s="1">
        <f>EOMONTH(SalesData[[#This Row],[Order Date]],0)</f>
        <v>42855</v>
      </c>
    </row>
    <row r="2405" spans="1:23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 s="2">
        <v>956.66480000000001</v>
      </c>
      <c r="S2405">
        <v>7</v>
      </c>
      <c r="T2405">
        <v>0.32</v>
      </c>
      <c r="U2405" s="2">
        <v>-225.0976</v>
      </c>
      <c r="V2405" s="3">
        <f xml:space="preserve"> SalesData[[#This Row],[Profit]]/SalesData[[#This Row],[Sales]]</f>
        <v>-0.23529411764705882</v>
      </c>
      <c r="W2405" s="1">
        <f>EOMONTH(SalesData[[#This Row],[Order Date]],0)</f>
        <v>42643</v>
      </c>
    </row>
    <row r="2406" spans="1:23" x14ac:dyDescent="0.3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 s="2">
        <v>1115.9100000000001</v>
      </c>
      <c r="S2406">
        <v>9</v>
      </c>
      <c r="T2406">
        <v>0</v>
      </c>
      <c r="U2406" s="2">
        <v>200.8638</v>
      </c>
      <c r="V2406" s="3">
        <f xml:space="preserve"> SalesData[[#This Row],[Profit]]/SalesData[[#This Row],[Sales]]</f>
        <v>0.18</v>
      </c>
      <c r="W2406" s="1">
        <f>EOMONTH(SalesData[[#This Row],[Order Date]],0)</f>
        <v>43039</v>
      </c>
    </row>
    <row r="2407" spans="1:23" x14ac:dyDescent="0.3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 s="2">
        <v>128.744</v>
      </c>
      <c r="S2407">
        <v>7</v>
      </c>
      <c r="T2407">
        <v>0.2</v>
      </c>
      <c r="U2407" s="2">
        <v>-28.967400000000001</v>
      </c>
      <c r="V2407" s="3">
        <f xml:space="preserve"> SalesData[[#This Row],[Profit]]/SalesData[[#This Row],[Sales]]</f>
        <v>-0.22500000000000001</v>
      </c>
      <c r="W2407" s="1">
        <f>EOMONTH(SalesData[[#This Row],[Order Date]],0)</f>
        <v>43039</v>
      </c>
    </row>
    <row r="2408" spans="1:23" x14ac:dyDescent="0.3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 s="2">
        <v>79.92</v>
      </c>
      <c r="S2408">
        <v>10</v>
      </c>
      <c r="T2408">
        <v>0.2</v>
      </c>
      <c r="U2408" s="2">
        <v>26.972999999999999</v>
      </c>
      <c r="V2408" s="3">
        <f xml:space="preserve"> SalesData[[#This Row],[Profit]]/SalesData[[#This Row],[Sales]]</f>
        <v>0.33749999999999997</v>
      </c>
      <c r="W2408" s="1">
        <f>EOMONTH(SalesData[[#This Row],[Order Date]],0)</f>
        <v>43039</v>
      </c>
    </row>
    <row r="2409" spans="1:23" x14ac:dyDescent="0.3">
      <c r="A2409">
        <v>2408</v>
      </c>
      <c r="B2409" t="s">
        <v>6084</v>
      </c>
      <c r="C2409" s="1">
        <v>42755</v>
      </c>
      <c r="D2409" s="1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 s="2">
        <v>24.2</v>
      </c>
      <c r="S2409">
        <v>5</v>
      </c>
      <c r="T2409">
        <v>0</v>
      </c>
      <c r="U2409" s="2">
        <v>7.9859999999999998</v>
      </c>
      <c r="V2409" s="3">
        <f xml:space="preserve"> SalesData[[#This Row],[Profit]]/SalesData[[#This Row],[Sales]]</f>
        <v>0.33</v>
      </c>
      <c r="W2409" s="1">
        <f>EOMONTH(SalesData[[#This Row],[Order Date]],0)</f>
        <v>42766</v>
      </c>
    </row>
    <row r="2410" spans="1:23" x14ac:dyDescent="0.3">
      <c r="A2410">
        <v>2409</v>
      </c>
      <c r="B2410" t="s">
        <v>6084</v>
      </c>
      <c r="C2410" s="1">
        <v>42755</v>
      </c>
      <c r="D2410" s="1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 s="2">
        <v>359.976</v>
      </c>
      <c r="S2410">
        <v>3</v>
      </c>
      <c r="T2410">
        <v>0.2</v>
      </c>
      <c r="U2410" s="2">
        <v>130.4913</v>
      </c>
      <c r="V2410" s="3">
        <f xml:space="preserve"> SalesData[[#This Row],[Profit]]/SalesData[[#This Row],[Sales]]</f>
        <v>0.36249999999999999</v>
      </c>
      <c r="W2410" s="1">
        <f>EOMONTH(SalesData[[#This Row],[Order Date]],0)</f>
        <v>42766</v>
      </c>
    </row>
    <row r="2411" spans="1:23" x14ac:dyDescent="0.3">
      <c r="A2411">
        <v>2410</v>
      </c>
      <c r="B2411" t="s">
        <v>6089</v>
      </c>
      <c r="C2411" s="1">
        <v>42817</v>
      </c>
      <c r="D2411" s="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 s="2">
        <v>211.84</v>
      </c>
      <c r="S2411">
        <v>8</v>
      </c>
      <c r="T2411">
        <v>0</v>
      </c>
      <c r="U2411" s="2">
        <v>76.2624</v>
      </c>
      <c r="V2411" s="3">
        <f xml:space="preserve"> SalesData[[#This Row],[Profit]]/SalesData[[#This Row],[Sales]]</f>
        <v>0.36</v>
      </c>
      <c r="W2411" s="1">
        <f>EOMONTH(SalesData[[#This Row],[Order Date]],0)</f>
        <v>42825</v>
      </c>
    </row>
    <row r="2412" spans="1:23" x14ac:dyDescent="0.3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 s="2">
        <v>5.68</v>
      </c>
      <c r="S2412">
        <v>2</v>
      </c>
      <c r="T2412">
        <v>0.2</v>
      </c>
      <c r="U2412" s="2">
        <v>1.917</v>
      </c>
      <c r="V2412" s="3">
        <f xml:space="preserve"> SalesData[[#This Row],[Profit]]/SalesData[[#This Row],[Sales]]</f>
        <v>0.33750000000000002</v>
      </c>
      <c r="W2412" s="1">
        <f>EOMONTH(SalesData[[#This Row],[Order Date]],0)</f>
        <v>41882</v>
      </c>
    </row>
    <row r="2413" spans="1:23" x14ac:dyDescent="0.3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 s="2">
        <v>7.52</v>
      </c>
      <c r="S2413">
        <v>5</v>
      </c>
      <c r="T2413">
        <v>0.2</v>
      </c>
      <c r="U2413" s="2">
        <v>2.6320000000000001</v>
      </c>
      <c r="V2413" s="3">
        <f xml:space="preserve"> SalesData[[#This Row],[Profit]]/SalesData[[#This Row],[Sales]]</f>
        <v>0.35000000000000003</v>
      </c>
      <c r="W2413" s="1">
        <f>EOMONTH(SalesData[[#This Row],[Order Date]],0)</f>
        <v>42185</v>
      </c>
    </row>
    <row r="2414" spans="1:23" x14ac:dyDescent="0.3">
      <c r="A2414">
        <v>2413</v>
      </c>
      <c r="B2414" t="s">
        <v>6094</v>
      </c>
      <c r="C2414" s="1">
        <v>41955</v>
      </c>
      <c r="D2414" s="1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 s="2">
        <v>11.96</v>
      </c>
      <c r="S2414">
        <v>2</v>
      </c>
      <c r="T2414">
        <v>0</v>
      </c>
      <c r="U2414" s="2">
        <v>5.8604000000000003</v>
      </c>
      <c r="V2414" s="3">
        <f xml:space="preserve"> SalesData[[#This Row],[Profit]]/SalesData[[#This Row],[Sales]]</f>
        <v>0.49</v>
      </c>
      <c r="W2414" s="1">
        <f>EOMONTH(SalesData[[#This Row],[Order Date]],0)</f>
        <v>41973</v>
      </c>
    </row>
    <row r="2415" spans="1:23" x14ac:dyDescent="0.3">
      <c r="A2415">
        <v>2414</v>
      </c>
      <c r="B2415" t="s">
        <v>6094</v>
      </c>
      <c r="C2415" s="1">
        <v>41955</v>
      </c>
      <c r="D2415" s="1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 s="2">
        <v>629.06399999999996</v>
      </c>
      <c r="S2415">
        <v>3</v>
      </c>
      <c r="T2415">
        <v>0.2</v>
      </c>
      <c r="U2415" s="2">
        <v>31.453199999999999</v>
      </c>
      <c r="V2415" s="3">
        <f xml:space="preserve"> SalesData[[#This Row],[Profit]]/SalesData[[#This Row],[Sales]]</f>
        <v>0.05</v>
      </c>
      <c r="W2415" s="1">
        <f>EOMONTH(SalesData[[#This Row],[Order Date]],0)</f>
        <v>41973</v>
      </c>
    </row>
    <row r="2416" spans="1:23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 s="2">
        <v>754.45</v>
      </c>
      <c r="S2416">
        <v>5</v>
      </c>
      <c r="T2416">
        <v>0</v>
      </c>
      <c r="U2416" s="2">
        <v>60.356000000000002</v>
      </c>
      <c r="V2416" s="3">
        <f xml:space="preserve"> SalesData[[#This Row],[Profit]]/SalesData[[#This Row],[Sales]]</f>
        <v>0.08</v>
      </c>
      <c r="W2416" s="1">
        <f>EOMONTH(SalesData[[#This Row],[Order Date]],0)</f>
        <v>42735</v>
      </c>
    </row>
    <row r="2417" spans="1:23" x14ac:dyDescent="0.3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 s="2">
        <v>301.95999999999998</v>
      </c>
      <c r="S2417">
        <v>2</v>
      </c>
      <c r="T2417">
        <v>0</v>
      </c>
      <c r="U2417" s="2">
        <v>60.392000000000003</v>
      </c>
      <c r="V2417" s="3">
        <f xml:space="preserve"> SalesData[[#This Row],[Profit]]/SalesData[[#This Row],[Sales]]</f>
        <v>0.2</v>
      </c>
      <c r="W2417" s="1">
        <f>EOMONTH(SalesData[[#This Row],[Order Date]],0)</f>
        <v>42216</v>
      </c>
    </row>
    <row r="2418" spans="1:23" x14ac:dyDescent="0.3">
      <c r="A2418">
        <v>2417</v>
      </c>
      <c r="B2418" t="s">
        <v>6099</v>
      </c>
      <c r="C2418" s="1">
        <v>43020</v>
      </c>
      <c r="D2418" s="1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 s="2">
        <v>595</v>
      </c>
      <c r="S2418">
        <v>5</v>
      </c>
      <c r="T2418">
        <v>0</v>
      </c>
      <c r="U2418" s="2">
        <v>95.2</v>
      </c>
      <c r="V2418" s="3">
        <f xml:space="preserve"> SalesData[[#This Row],[Profit]]/SalesData[[#This Row],[Sales]]</f>
        <v>0.16</v>
      </c>
      <c r="W2418" s="1">
        <f>EOMONTH(SalesData[[#This Row],[Order Date]],0)</f>
        <v>43039</v>
      </c>
    </row>
    <row r="2419" spans="1:23" x14ac:dyDescent="0.3">
      <c r="A2419">
        <v>2418</v>
      </c>
      <c r="B2419" t="s">
        <v>6099</v>
      </c>
      <c r="C2419" s="1">
        <v>43020</v>
      </c>
      <c r="D2419" s="1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 s="2">
        <v>79.872</v>
      </c>
      <c r="S2419">
        <v>3</v>
      </c>
      <c r="T2419">
        <v>0.2</v>
      </c>
      <c r="U2419" s="2">
        <v>29.952000000000002</v>
      </c>
      <c r="V2419" s="3">
        <f xml:space="preserve"> SalesData[[#This Row],[Profit]]/SalesData[[#This Row],[Sales]]</f>
        <v>0.375</v>
      </c>
      <c r="W2419" s="1">
        <f>EOMONTH(SalesData[[#This Row],[Order Date]],0)</f>
        <v>43039</v>
      </c>
    </row>
    <row r="2420" spans="1:23" x14ac:dyDescent="0.3">
      <c r="A2420">
        <v>2419</v>
      </c>
      <c r="B2420" t="s">
        <v>6103</v>
      </c>
      <c r="C2420" s="1">
        <v>42511</v>
      </c>
      <c r="D2420" s="1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 s="2">
        <v>2396.4</v>
      </c>
      <c r="S2420">
        <v>10</v>
      </c>
      <c r="T2420">
        <v>0.2</v>
      </c>
      <c r="U2420" s="2">
        <v>179.73</v>
      </c>
      <c r="V2420" s="3">
        <f xml:space="preserve"> SalesData[[#This Row],[Profit]]/SalesData[[#This Row],[Sales]]</f>
        <v>7.4999999999999997E-2</v>
      </c>
      <c r="W2420" s="1">
        <f>EOMONTH(SalesData[[#This Row],[Order Date]],0)</f>
        <v>42521</v>
      </c>
    </row>
    <row r="2421" spans="1:23" x14ac:dyDescent="0.3">
      <c r="A2421">
        <v>2420</v>
      </c>
      <c r="B2421" t="s">
        <v>6107</v>
      </c>
      <c r="C2421" s="1">
        <v>43048</v>
      </c>
      <c r="D2421" s="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 s="2">
        <v>63.56</v>
      </c>
      <c r="S2421">
        <v>2</v>
      </c>
      <c r="T2421">
        <v>0</v>
      </c>
      <c r="U2421" s="2">
        <v>3.1779999999999999</v>
      </c>
      <c r="V2421" s="3">
        <f xml:space="preserve"> SalesData[[#This Row],[Profit]]/SalesData[[#This Row],[Sales]]</f>
        <v>4.9999999999999996E-2</v>
      </c>
      <c r="W2421" s="1">
        <f>EOMONTH(SalesData[[#This Row],[Order Date]],0)</f>
        <v>43069</v>
      </c>
    </row>
    <row r="2422" spans="1:23" x14ac:dyDescent="0.3">
      <c r="A2422">
        <v>2421</v>
      </c>
      <c r="B2422" t="s">
        <v>6107</v>
      </c>
      <c r="C2422" s="1">
        <v>43048</v>
      </c>
      <c r="D2422" s="1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 s="2">
        <v>99.99</v>
      </c>
      <c r="S2422">
        <v>1</v>
      </c>
      <c r="T2422">
        <v>0</v>
      </c>
      <c r="U2422" s="2">
        <v>43.995600000000003</v>
      </c>
      <c r="V2422" s="3">
        <f xml:space="preserve"> SalesData[[#This Row],[Profit]]/SalesData[[#This Row],[Sales]]</f>
        <v>0.44000000000000006</v>
      </c>
      <c r="W2422" s="1">
        <f>EOMONTH(SalesData[[#This Row],[Order Date]],0)</f>
        <v>43069</v>
      </c>
    </row>
    <row r="2423" spans="1:23" x14ac:dyDescent="0.3">
      <c r="A2423">
        <v>2422</v>
      </c>
      <c r="B2423" t="s">
        <v>6111</v>
      </c>
      <c r="C2423" s="1">
        <v>42478</v>
      </c>
      <c r="D2423" s="1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 s="2">
        <v>230.376</v>
      </c>
      <c r="S2423">
        <v>3</v>
      </c>
      <c r="T2423">
        <v>0.2</v>
      </c>
      <c r="U2423" s="2">
        <v>-48.954900000000002</v>
      </c>
      <c r="V2423" s="3">
        <f xml:space="preserve"> SalesData[[#This Row],[Profit]]/SalesData[[#This Row],[Sales]]</f>
        <v>-0.21249999999999999</v>
      </c>
      <c r="W2423" s="1">
        <f>EOMONTH(SalesData[[#This Row],[Order Date]],0)</f>
        <v>42490</v>
      </c>
    </row>
    <row r="2424" spans="1:23" x14ac:dyDescent="0.3">
      <c r="A2424">
        <v>2423</v>
      </c>
      <c r="B2424" t="s">
        <v>6111</v>
      </c>
      <c r="C2424" s="1">
        <v>42478</v>
      </c>
      <c r="D2424" s="1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 s="2">
        <v>9.6639999999999997</v>
      </c>
      <c r="S2424">
        <v>2</v>
      </c>
      <c r="T2424">
        <v>0.2</v>
      </c>
      <c r="U2424" s="2">
        <v>3.2616000000000001</v>
      </c>
      <c r="V2424" s="3">
        <f xml:space="preserve"> SalesData[[#This Row],[Profit]]/SalesData[[#This Row],[Sales]]</f>
        <v>0.33750000000000002</v>
      </c>
      <c r="W2424" s="1">
        <f>EOMONTH(SalesData[[#This Row],[Order Date]],0)</f>
        <v>42490</v>
      </c>
    </row>
    <row r="2425" spans="1:23" x14ac:dyDescent="0.3">
      <c r="A2425">
        <v>2424</v>
      </c>
      <c r="B2425" t="s">
        <v>6115</v>
      </c>
      <c r="C2425" s="1">
        <v>43094</v>
      </c>
      <c r="D2425" s="1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 s="2">
        <v>158.928</v>
      </c>
      <c r="S2425">
        <v>7</v>
      </c>
      <c r="T2425">
        <v>0.2</v>
      </c>
      <c r="U2425" s="2">
        <v>41.718600000000002</v>
      </c>
      <c r="V2425" s="3">
        <f xml:space="preserve"> SalesData[[#This Row],[Profit]]/SalesData[[#This Row],[Sales]]</f>
        <v>0.26250000000000001</v>
      </c>
      <c r="W2425" s="1">
        <f>EOMONTH(SalesData[[#This Row],[Order Date]],0)</f>
        <v>43100</v>
      </c>
    </row>
    <row r="2426" spans="1:23" x14ac:dyDescent="0.3">
      <c r="A2426">
        <v>2425</v>
      </c>
      <c r="B2426" t="s">
        <v>6115</v>
      </c>
      <c r="C2426" s="1">
        <v>43094</v>
      </c>
      <c r="D2426" s="1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 s="2">
        <v>13.023</v>
      </c>
      <c r="S2426">
        <v>1</v>
      </c>
      <c r="T2426">
        <v>0.7</v>
      </c>
      <c r="U2426" s="2">
        <v>-10.4184</v>
      </c>
      <c r="V2426" s="3">
        <f xml:space="preserve"> SalesData[[#This Row],[Profit]]/SalesData[[#This Row],[Sales]]</f>
        <v>-0.8</v>
      </c>
      <c r="W2426" s="1">
        <f>EOMONTH(SalesData[[#This Row],[Order Date]],0)</f>
        <v>43100</v>
      </c>
    </row>
    <row r="2427" spans="1:23" x14ac:dyDescent="0.3">
      <c r="A2427">
        <v>2426</v>
      </c>
      <c r="B2427" t="s">
        <v>6115</v>
      </c>
      <c r="C2427" s="1">
        <v>43094</v>
      </c>
      <c r="D2427" s="1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 s="2">
        <v>273.06</v>
      </c>
      <c r="S2427">
        <v>2</v>
      </c>
      <c r="T2427">
        <v>0.4</v>
      </c>
      <c r="U2427" s="2">
        <v>-104.673</v>
      </c>
      <c r="V2427" s="3">
        <f xml:space="preserve"> SalesData[[#This Row],[Profit]]/SalesData[[#This Row],[Sales]]</f>
        <v>-0.38333333333333336</v>
      </c>
      <c r="W2427" s="1">
        <f>EOMONTH(SalesData[[#This Row],[Order Date]],0)</f>
        <v>43100</v>
      </c>
    </row>
    <row r="2428" spans="1:23" x14ac:dyDescent="0.3">
      <c r="A2428">
        <v>2427</v>
      </c>
      <c r="B2428" t="s">
        <v>6115</v>
      </c>
      <c r="C2428" s="1">
        <v>43094</v>
      </c>
      <c r="D2428" s="1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 s="2">
        <v>39.311999999999998</v>
      </c>
      <c r="S2428">
        <v>13</v>
      </c>
      <c r="T2428">
        <v>0.2</v>
      </c>
      <c r="U2428" s="2">
        <v>12.776400000000001</v>
      </c>
      <c r="V2428" s="3">
        <f xml:space="preserve"> SalesData[[#This Row],[Profit]]/SalesData[[#This Row],[Sales]]</f>
        <v>0.32500000000000001</v>
      </c>
      <c r="W2428" s="1">
        <f>EOMONTH(SalesData[[#This Row],[Order Date]],0)</f>
        <v>43100</v>
      </c>
    </row>
    <row r="2429" spans="1:23" x14ac:dyDescent="0.3">
      <c r="A2429">
        <v>2428</v>
      </c>
      <c r="B2429" t="s">
        <v>6118</v>
      </c>
      <c r="C2429" s="1">
        <v>42532</v>
      </c>
      <c r="D2429" s="1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 s="2">
        <v>1.3440000000000001</v>
      </c>
      <c r="S2429">
        <v>4</v>
      </c>
      <c r="T2429">
        <v>0.8</v>
      </c>
      <c r="U2429" s="2">
        <v>-2.1503999999999999</v>
      </c>
      <c r="V2429" s="3">
        <f xml:space="preserve"> SalesData[[#This Row],[Profit]]/SalesData[[#This Row],[Sales]]</f>
        <v>-1.5999999999999999</v>
      </c>
      <c r="W2429" s="1">
        <f>EOMONTH(SalesData[[#This Row],[Order Date]],0)</f>
        <v>42551</v>
      </c>
    </row>
    <row r="2430" spans="1:23" x14ac:dyDescent="0.3">
      <c r="A2430">
        <v>2429</v>
      </c>
      <c r="B2430" t="s">
        <v>6118</v>
      </c>
      <c r="C2430" s="1">
        <v>42532</v>
      </c>
      <c r="D2430" s="1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 s="2">
        <v>8.2720000000000002</v>
      </c>
      <c r="S2430">
        <v>4</v>
      </c>
      <c r="T2430">
        <v>0.8</v>
      </c>
      <c r="U2430" s="2">
        <v>-13.6488</v>
      </c>
      <c r="V2430" s="3">
        <f xml:space="preserve"> SalesData[[#This Row],[Profit]]/SalesData[[#This Row],[Sales]]</f>
        <v>-1.65</v>
      </c>
      <c r="W2430" s="1">
        <f>EOMONTH(SalesData[[#This Row],[Order Date]],0)</f>
        <v>42551</v>
      </c>
    </row>
    <row r="2431" spans="1:23" x14ac:dyDescent="0.3">
      <c r="A2431">
        <v>2430</v>
      </c>
      <c r="B2431" t="s">
        <v>6118</v>
      </c>
      <c r="C2431" s="1">
        <v>42532</v>
      </c>
      <c r="D2431" s="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 s="2">
        <v>12.544</v>
      </c>
      <c r="S2431">
        <v>7</v>
      </c>
      <c r="T2431">
        <v>0.6</v>
      </c>
      <c r="U2431" s="2">
        <v>-9.0944000000000003</v>
      </c>
      <c r="V2431" s="3">
        <f xml:space="preserve"> SalesData[[#This Row],[Profit]]/SalesData[[#This Row],[Sales]]</f>
        <v>-0.72499999999999998</v>
      </c>
      <c r="W2431" s="1">
        <f>EOMONTH(SalesData[[#This Row],[Order Date]],0)</f>
        <v>42551</v>
      </c>
    </row>
    <row r="2432" spans="1:23" x14ac:dyDescent="0.3">
      <c r="A2432">
        <v>2431</v>
      </c>
      <c r="B2432" t="s">
        <v>6123</v>
      </c>
      <c r="C2432" s="1">
        <v>42868</v>
      </c>
      <c r="D2432" s="1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2">
        <v>58.48</v>
      </c>
      <c r="S2432">
        <v>8</v>
      </c>
      <c r="T2432">
        <v>0</v>
      </c>
      <c r="U2432" s="2">
        <v>27.485600000000002</v>
      </c>
      <c r="V2432" s="3">
        <f xml:space="preserve"> SalesData[[#This Row],[Profit]]/SalesData[[#This Row],[Sales]]</f>
        <v>0.47000000000000003</v>
      </c>
      <c r="W2432" s="1">
        <f>EOMONTH(SalesData[[#This Row],[Order Date]],0)</f>
        <v>42886</v>
      </c>
    </row>
    <row r="2433" spans="1:23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 s="2">
        <v>7.4</v>
      </c>
      <c r="S2433">
        <v>2</v>
      </c>
      <c r="T2433">
        <v>0</v>
      </c>
      <c r="U2433" s="2">
        <v>3.0339999999999998</v>
      </c>
      <c r="V2433" s="3">
        <f xml:space="preserve"> SalesData[[#This Row],[Profit]]/SalesData[[#This Row],[Sales]]</f>
        <v>0.41</v>
      </c>
      <c r="W2433" s="1">
        <f>EOMONTH(SalesData[[#This Row],[Order Date]],0)</f>
        <v>43100</v>
      </c>
    </row>
    <row r="2434" spans="1:23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 s="2">
        <v>366.786</v>
      </c>
      <c r="S2434">
        <v>7</v>
      </c>
      <c r="T2434">
        <v>0.1</v>
      </c>
      <c r="U2434" s="2">
        <v>65.206400000000002</v>
      </c>
      <c r="V2434" s="3">
        <f xml:space="preserve"> SalesData[[#This Row],[Profit]]/SalesData[[#This Row],[Sales]]</f>
        <v>0.17777777777777778</v>
      </c>
      <c r="W2434" s="1">
        <f>EOMONTH(SalesData[[#This Row],[Order Date]],0)</f>
        <v>41729</v>
      </c>
    </row>
    <row r="2435" spans="1:23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 s="2">
        <v>54.368000000000002</v>
      </c>
      <c r="S2435">
        <v>4</v>
      </c>
      <c r="T2435">
        <v>0.2</v>
      </c>
      <c r="U2435" s="2">
        <v>4.0776000000000003</v>
      </c>
      <c r="V2435" s="3">
        <f xml:space="preserve"> SalesData[[#This Row],[Profit]]/SalesData[[#This Row],[Sales]]</f>
        <v>7.4999999999999997E-2</v>
      </c>
      <c r="W2435" s="1">
        <f>EOMONTH(SalesData[[#This Row],[Order Date]],0)</f>
        <v>42886</v>
      </c>
    </row>
    <row r="2436" spans="1:23" x14ac:dyDescent="0.3">
      <c r="A2436">
        <v>2435</v>
      </c>
      <c r="B2436" t="s">
        <v>6133</v>
      </c>
      <c r="C2436" s="1">
        <v>42322</v>
      </c>
      <c r="D2436" s="1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 s="2">
        <v>33.96</v>
      </c>
      <c r="S2436">
        <v>2</v>
      </c>
      <c r="T2436">
        <v>0</v>
      </c>
      <c r="U2436" s="2">
        <v>16.98</v>
      </c>
      <c r="V2436" s="3">
        <f xml:space="preserve"> SalesData[[#This Row],[Profit]]/SalesData[[#This Row],[Sales]]</f>
        <v>0.5</v>
      </c>
      <c r="W2436" s="1">
        <f>EOMONTH(SalesData[[#This Row],[Order Date]],0)</f>
        <v>42338</v>
      </c>
    </row>
    <row r="2437" spans="1:23" x14ac:dyDescent="0.3">
      <c r="A2437">
        <v>2436</v>
      </c>
      <c r="B2437" t="s">
        <v>6133</v>
      </c>
      <c r="C2437" s="1">
        <v>42322</v>
      </c>
      <c r="D2437" s="1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 s="2">
        <v>826.11</v>
      </c>
      <c r="S2437">
        <v>3</v>
      </c>
      <c r="T2437">
        <v>0</v>
      </c>
      <c r="U2437" s="2">
        <v>322.18290000000002</v>
      </c>
      <c r="V2437" s="3">
        <f xml:space="preserve"> SalesData[[#This Row],[Profit]]/SalesData[[#This Row],[Sales]]</f>
        <v>0.39</v>
      </c>
      <c r="W2437" s="1">
        <f>EOMONTH(SalesData[[#This Row],[Order Date]],0)</f>
        <v>42338</v>
      </c>
    </row>
    <row r="2438" spans="1:23" x14ac:dyDescent="0.3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 s="2">
        <v>545.85</v>
      </c>
      <c r="S2438">
        <v>9</v>
      </c>
      <c r="T2438">
        <v>0</v>
      </c>
      <c r="U2438" s="2">
        <v>114.6285</v>
      </c>
      <c r="V2438" s="3">
        <f xml:space="preserve"> SalesData[[#This Row],[Profit]]/SalesData[[#This Row],[Sales]]</f>
        <v>0.21</v>
      </c>
      <c r="W2438" s="1">
        <f>EOMONTH(SalesData[[#This Row],[Order Date]],0)</f>
        <v>42947</v>
      </c>
    </row>
    <row r="2439" spans="1:23" x14ac:dyDescent="0.3">
      <c r="A2439">
        <v>2438</v>
      </c>
      <c r="B2439" t="s">
        <v>6137</v>
      </c>
      <c r="C2439" s="1">
        <v>41961</v>
      </c>
      <c r="D2439" s="1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 s="2">
        <v>145.97999999999999</v>
      </c>
      <c r="S2439">
        <v>2</v>
      </c>
      <c r="T2439">
        <v>0.5</v>
      </c>
      <c r="U2439" s="2">
        <v>-99.266400000000004</v>
      </c>
      <c r="V2439" s="3">
        <f xml:space="preserve"> SalesData[[#This Row],[Profit]]/SalesData[[#This Row],[Sales]]</f>
        <v>-0.68</v>
      </c>
      <c r="W2439" s="1">
        <f>EOMONTH(SalesData[[#This Row],[Order Date]],0)</f>
        <v>41973</v>
      </c>
    </row>
    <row r="2440" spans="1:23" x14ac:dyDescent="0.3">
      <c r="A2440">
        <v>2439</v>
      </c>
      <c r="B2440" t="s">
        <v>6137</v>
      </c>
      <c r="C2440" s="1">
        <v>41961</v>
      </c>
      <c r="D2440" s="1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 s="2">
        <v>35.808</v>
      </c>
      <c r="S2440">
        <v>4</v>
      </c>
      <c r="T2440">
        <v>0.2</v>
      </c>
      <c r="U2440" s="2">
        <v>12.5328</v>
      </c>
      <c r="V2440" s="3">
        <f xml:space="preserve"> SalesData[[#This Row],[Profit]]/SalesData[[#This Row],[Sales]]</f>
        <v>0.35</v>
      </c>
      <c r="W2440" s="1">
        <f>EOMONTH(SalesData[[#This Row],[Order Date]],0)</f>
        <v>41973</v>
      </c>
    </row>
    <row r="2441" spans="1:23" x14ac:dyDescent="0.3">
      <c r="A2441">
        <v>2440</v>
      </c>
      <c r="B2441" t="s">
        <v>6143</v>
      </c>
      <c r="C2441" s="1">
        <v>42933</v>
      </c>
      <c r="D2441" s="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 s="2">
        <v>7.9039999999999999</v>
      </c>
      <c r="S2441">
        <v>2</v>
      </c>
      <c r="T2441">
        <v>0.2</v>
      </c>
      <c r="U2441" s="2">
        <v>2.1736</v>
      </c>
      <c r="V2441" s="3">
        <f xml:space="preserve"> SalesData[[#This Row],[Profit]]/SalesData[[#This Row],[Sales]]</f>
        <v>0.27500000000000002</v>
      </c>
      <c r="W2441" s="1">
        <f>EOMONTH(SalesData[[#This Row],[Order Date]],0)</f>
        <v>42947</v>
      </c>
    </row>
    <row r="2442" spans="1:23" x14ac:dyDescent="0.3">
      <c r="A2442">
        <v>2441</v>
      </c>
      <c r="B2442" t="s">
        <v>6146</v>
      </c>
      <c r="C2442" s="1">
        <v>42512</v>
      </c>
      <c r="D2442" s="1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 s="2">
        <v>345</v>
      </c>
      <c r="S2442">
        <v>5</v>
      </c>
      <c r="T2442">
        <v>0</v>
      </c>
      <c r="U2442" s="2">
        <v>86.25</v>
      </c>
      <c r="V2442" s="3">
        <f xml:space="preserve"> SalesData[[#This Row],[Profit]]/SalesData[[#This Row],[Sales]]</f>
        <v>0.25</v>
      </c>
      <c r="W2442" s="1">
        <f>EOMONTH(SalesData[[#This Row],[Order Date]],0)</f>
        <v>42521</v>
      </c>
    </row>
    <row r="2443" spans="1:23" x14ac:dyDescent="0.3">
      <c r="A2443">
        <v>2442</v>
      </c>
      <c r="B2443" t="s">
        <v>6146</v>
      </c>
      <c r="C2443" s="1">
        <v>42512</v>
      </c>
      <c r="D2443" s="1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 s="2">
        <v>174.286</v>
      </c>
      <c r="S2443">
        <v>2</v>
      </c>
      <c r="T2443">
        <v>0.3</v>
      </c>
      <c r="U2443" s="2">
        <v>-19.918399999999998</v>
      </c>
      <c r="V2443" s="3">
        <f xml:space="preserve"> SalesData[[#This Row],[Profit]]/SalesData[[#This Row],[Sales]]</f>
        <v>-0.11428571428571428</v>
      </c>
      <c r="W2443" s="1">
        <f>EOMONTH(SalesData[[#This Row],[Order Date]],0)</f>
        <v>42521</v>
      </c>
    </row>
    <row r="2444" spans="1:23" x14ac:dyDescent="0.3">
      <c r="A2444">
        <v>2443</v>
      </c>
      <c r="B2444" t="s">
        <v>6146</v>
      </c>
      <c r="C2444" s="1">
        <v>42512</v>
      </c>
      <c r="D2444" s="1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 s="2">
        <v>662.84</v>
      </c>
      <c r="S2444">
        <v>4</v>
      </c>
      <c r="T2444">
        <v>0</v>
      </c>
      <c r="U2444" s="2">
        <v>172.33840000000001</v>
      </c>
      <c r="V2444" s="3">
        <f xml:space="preserve"> SalesData[[#This Row],[Profit]]/SalesData[[#This Row],[Sales]]</f>
        <v>0.26</v>
      </c>
      <c r="W2444" s="1">
        <f>EOMONTH(SalesData[[#This Row],[Order Date]],0)</f>
        <v>42521</v>
      </c>
    </row>
    <row r="2445" spans="1:23" x14ac:dyDescent="0.3">
      <c r="A2445">
        <v>2444</v>
      </c>
      <c r="B2445" t="s">
        <v>6146</v>
      </c>
      <c r="C2445" s="1">
        <v>42512</v>
      </c>
      <c r="D2445" s="1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 s="2">
        <v>95.1</v>
      </c>
      <c r="S2445">
        <v>5</v>
      </c>
      <c r="T2445">
        <v>0</v>
      </c>
      <c r="U2445" s="2">
        <v>30.431999999999999</v>
      </c>
      <c r="V2445" s="3">
        <f xml:space="preserve"> SalesData[[#This Row],[Profit]]/SalesData[[#This Row],[Sales]]</f>
        <v>0.32</v>
      </c>
      <c r="W2445" s="1">
        <f>EOMONTH(SalesData[[#This Row],[Order Date]],0)</f>
        <v>42521</v>
      </c>
    </row>
    <row r="2446" spans="1:23" x14ac:dyDescent="0.3">
      <c r="A2446">
        <v>2445</v>
      </c>
      <c r="B2446" t="s">
        <v>6146</v>
      </c>
      <c r="C2446" s="1">
        <v>42512</v>
      </c>
      <c r="D2446" s="1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 s="2">
        <v>26.88</v>
      </c>
      <c r="S2446">
        <v>6</v>
      </c>
      <c r="T2446">
        <v>0</v>
      </c>
      <c r="U2446" s="2">
        <v>12.9024</v>
      </c>
      <c r="V2446" s="3">
        <f xml:space="preserve"> SalesData[[#This Row],[Profit]]/SalesData[[#This Row],[Sales]]</f>
        <v>0.48000000000000004</v>
      </c>
      <c r="W2446" s="1">
        <f>EOMONTH(SalesData[[#This Row],[Order Date]],0)</f>
        <v>42521</v>
      </c>
    </row>
    <row r="2447" spans="1:23" x14ac:dyDescent="0.3">
      <c r="A2447">
        <v>2446</v>
      </c>
      <c r="B2447" t="s">
        <v>6146</v>
      </c>
      <c r="C2447" s="1">
        <v>42512</v>
      </c>
      <c r="D2447" s="1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 s="2">
        <v>257.98</v>
      </c>
      <c r="S2447">
        <v>2</v>
      </c>
      <c r="T2447">
        <v>0</v>
      </c>
      <c r="U2447" s="2">
        <v>74.8142</v>
      </c>
      <c r="V2447" s="3">
        <f xml:space="preserve"> SalesData[[#This Row],[Profit]]/SalesData[[#This Row],[Sales]]</f>
        <v>0.28999999999999998</v>
      </c>
      <c r="W2447" s="1">
        <f>EOMONTH(SalesData[[#This Row],[Order Date]],0)</f>
        <v>42521</v>
      </c>
    </row>
    <row r="2448" spans="1:23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 s="2">
        <v>17.48</v>
      </c>
      <c r="S2448">
        <v>2</v>
      </c>
      <c r="T2448">
        <v>0</v>
      </c>
      <c r="U2448" s="2">
        <v>8.2156000000000002</v>
      </c>
      <c r="V2448" s="3">
        <f xml:space="preserve"> SalesData[[#This Row],[Profit]]/SalesData[[#This Row],[Sales]]</f>
        <v>0.47000000000000003</v>
      </c>
      <c r="W2448" s="1">
        <f>EOMONTH(SalesData[[#This Row],[Order Date]],0)</f>
        <v>42277</v>
      </c>
    </row>
    <row r="2449" spans="1:23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 s="2">
        <v>492.83499999999998</v>
      </c>
      <c r="S2449">
        <v>5</v>
      </c>
      <c r="T2449">
        <v>0.3</v>
      </c>
      <c r="U2449" s="2">
        <v>-14.081</v>
      </c>
      <c r="V2449" s="3">
        <f xml:space="preserve"> SalesData[[#This Row],[Profit]]/SalesData[[#This Row],[Sales]]</f>
        <v>-2.8571428571428571E-2</v>
      </c>
      <c r="W2449" s="1">
        <f>EOMONTH(SalesData[[#This Row],[Order Date]],0)</f>
        <v>42674</v>
      </c>
    </row>
    <row r="2450" spans="1:23" x14ac:dyDescent="0.3">
      <c r="A2450">
        <v>2449</v>
      </c>
      <c r="B2450" t="s">
        <v>6154</v>
      </c>
      <c r="C2450" s="1">
        <v>42261</v>
      </c>
      <c r="D2450" s="1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 s="2">
        <v>269.49</v>
      </c>
      <c r="S2450">
        <v>3</v>
      </c>
      <c r="T2450">
        <v>0</v>
      </c>
      <c r="U2450" s="2">
        <v>5.3898000000000001</v>
      </c>
      <c r="V2450" s="3">
        <f xml:space="preserve"> SalesData[[#This Row],[Profit]]/SalesData[[#This Row],[Sales]]</f>
        <v>0.02</v>
      </c>
      <c r="W2450" s="1">
        <f>EOMONTH(SalesData[[#This Row],[Order Date]],0)</f>
        <v>42277</v>
      </c>
    </row>
    <row r="2451" spans="1:23" x14ac:dyDescent="0.3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 s="2">
        <v>29.12</v>
      </c>
      <c r="S2451">
        <v>5</v>
      </c>
      <c r="T2451">
        <v>0.2</v>
      </c>
      <c r="U2451" s="2">
        <v>9.8279999999999994</v>
      </c>
      <c r="V2451" s="3">
        <f xml:space="preserve"> SalesData[[#This Row],[Profit]]/SalesData[[#This Row],[Sales]]</f>
        <v>0.33749999999999997</v>
      </c>
      <c r="W2451" s="1">
        <f>EOMONTH(SalesData[[#This Row],[Order Date]],0)</f>
        <v>42704</v>
      </c>
    </row>
    <row r="2452" spans="1:23" x14ac:dyDescent="0.3">
      <c r="A2452">
        <v>2451</v>
      </c>
      <c r="B2452" t="s">
        <v>6159</v>
      </c>
      <c r="C2452" s="1">
        <v>42811</v>
      </c>
      <c r="D2452" s="1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 s="2">
        <v>18.75</v>
      </c>
      <c r="S2452">
        <v>5</v>
      </c>
      <c r="T2452">
        <v>0</v>
      </c>
      <c r="U2452" s="2">
        <v>9</v>
      </c>
      <c r="V2452" s="3">
        <f xml:space="preserve"> SalesData[[#This Row],[Profit]]/SalesData[[#This Row],[Sales]]</f>
        <v>0.48</v>
      </c>
      <c r="W2452" s="1">
        <f>EOMONTH(SalesData[[#This Row],[Order Date]],0)</f>
        <v>42825</v>
      </c>
    </row>
    <row r="2453" spans="1:23" x14ac:dyDescent="0.3">
      <c r="A2453">
        <v>2452</v>
      </c>
      <c r="B2453" t="s">
        <v>6159</v>
      </c>
      <c r="C2453" s="1">
        <v>42811</v>
      </c>
      <c r="D2453" s="1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 s="2">
        <v>119.7</v>
      </c>
      <c r="S2453">
        <v>6</v>
      </c>
      <c r="T2453">
        <v>0</v>
      </c>
      <c r="U2453" s="2">
        <v>31.122</v>
      </c>
      <c r="V2453" s="3">
        <f xml:space="preserve"> SalesData[[#This Row],[Profit]]/SalesData[[#This Row],[Sales]]</f>
        <v>0.26</v>
      </c>
      <c r="W2453" s="1">
        <f>EOMONTH(SalesData[[#This Row],[Order Date]],0)</f>
        <v>42825</v>
      </c>
    </row>
    <row r="2454" spans="1:23" x14ac:dyDescent="0.3">
      <c r="A2454">
        <v>2453</v>
      </c>
      <c r="B2454" t="s">
        <v>6159</v>
      </c>
      <c r="C2454" s="1">
        <v>42811</v>
      </c>
      <c r="D2454" s="1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 s="2">
        <v>9.1440000000000001</v>
      </c>
      <c r="S2454">
        <v>3</v>
      </c>
      <c r="T2454">
        <v>0.2</v>
      </c>
      <c r="U2454" s="2">
        <v>3.0861000000000001</v>
      </c>
      <c r="V2454" s="3">
        <f xml:space="preserve"> SalesData[[#This Row],[Profit]]/SalesData[[#This Row],[Sales]]</f>
        <v>0.33750000000000002</v>
      </c>
      <c r="W2454" s="1">
        <f>EOMONTH(SalesData[[#This Row],[Order Date]],0)</f>
        <v>42825</v>
      </c>
    </row>
    <row r="2455" spans="1:23" x14ac:dyDescent="0.3">
      <c r="A2455">
        <v>2454</v>
      </c>
      <c r="B2455" t="s">
        <v>6159</v>
      </c>
      <c r="C2455" s="1">
        <v>42811</v>
      </c>
      <c r="D2455" s="1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 s="2">
        <v>57.06</v>
      </c>
      <c r="S2455">
        <v>3</v>
      </c>
      <c r="T2455">
        <v>0</v>
      </c>
      <c r="U2455" s="2">
        <v>18.2592</v>
      </c>
      <c r="V2455" s="3">
        <f xml:space="preserve"> SalesData[[#This Row],[Profit]]/SalesData[[#This Row],[Sales]]</f>
        <v>0.32</v>
      </c>
      <c r="W2455" s="1">
        <f>EOMONTH(SalesData[[#This Row],[Order Date]],0)</f>
        <v>42825</v>
      </c>
    </row>
    <row r="2456" spans="1:23" x14ac:dyDescent="0.3">
      <c r="A2456">
        <v>2455</v>
      </c>
      <c r="B2456" t="s">
        <v>6159</v>
      </c>
      <c r="C2456" s="1">
        <v>42811</v>
      </c>
      <c r="D2456" s="1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 s="2">
        <v>71.599999999999994</v>
      </c>
      <c r="S2456">
        <v>8</v>
      </c>
      <c r="T2456">
        <v>0</v>
      </c>
      <c r="U2456" s="2">
        <v>13.603999999999999</v>
      </c>
      <c r="V2456" s="3">
        <f xml:space="preserve"> SalesData[[#This Row],[Profit]]/SalesData[[#This Row],[Sales]]</f>
        <v>0.19</v>
      </c>
      <c r="W2456" s="1">
        <f>EOMONTH(SalesData[[#This Row],[Order Date]],0)</f>
        <v>42825</v>
      </c>
    </row>
    <row r="2457" spans="1:23" x14ac:dyDescent="0.3">
      <c r="A2457">
        <v>2456</v>
      </c>
      <c r="B2457" t="s">
        <v>6159</v>
      </c>
      <c r="C2457" s="1">
        <v>42811</v>
      </c>
      <c r="D2457" s="1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 s="2">
        <v>107.44</v>
      </c>
      <c r="S2457">
        <v>8</v>
      </c>
      <c r="T2457">
        <v>0</v>
      </c>
      <c r="U2457" s="2">
        <v>27.9344</v>
      </c>
      <c r="V2457" s="3">
        <f xml:space="preserve"> SalesData[[#This Row],[Profit]]/SalesData[[#This Row],[Sales]]</f>
        <v>0.26</v>
      </c>
      <c r="W2457" s="1">
        <f>EOMONTH(SalesData[[#This Row],[Order Date]],0)</f>
        <v>42825</v>
      </c>
    </row>
    <row r="2458" spans="1:23" x14ac:dyDescent="0.3">
      <c r="A2458">
        <v>2457</v>
      </c>
      <c r="B2458" t="s">
        <v>6159</v>
      </c>
      <c r="C2458" s="1">
        <v>42811</v>
      </c>
      <c r="D2458" s="1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 s="2">
        <v>7.31</v>
      </c>
      <c r="S2458">
        <v>1</v>
      </c>
      <c r="T2458">
        <v>0</v>
      </c>
      <c r="U2458" s="2">
        <v>3.4357000000000002</v>
      </c>
      <c r="V2458" s="3">
        <f xml:space="preserve"> SalesData[[#This Row],[Profit]]/SalesData[[#This Row],[Sales]]</f>
        <v>0.47000000000000003</v>
      </c>
      <c r="W2458" s="1">
        <f>EOMONTH(SalesData[[#This Row],[Order Date]],0)</f>
        <v>42825</v>
      </c>
    </row>
    <row r="2459" spans="1:23" x14ac:dyDescent="0.3">
      <c r="A2459">
        <v>2458</v>
      </c>
      <c r="B2459" t="s">
        <v>6159</v>
      </c>
      <c r="C2459" s="1">
        <v>42811</v>
      </c>
      <c r="D2459" s="1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 s="2">
        <v>59.1</v>
      </c>
      <c r="S2459">
        <v>6</v>
      </c>
      <c r="T2459">
        <v>0</v>
      </c>
      <c r="U2459" s="2">
        <v>22.457999999999998</v>
      </c>
      <c r="V2459" s="3">
        <f xml:space="preserve"> SalesData[[#This Row],[Profit]]/SalesData[[#This Row],[Sales]]</f>
        <v>0.37999999999999995</v>
      </c>
      <c r="W2459" s="1">
        <f>EOMONTH(SalesData[[#This Row],[Order Date]],0)</f>
        <v>42825</v>
      </c>
    </row>
    <row r="2460" spans="1:23" x14ac:dyDescent="0.3">
      <c r="A2460">
        <v>2459</v>
      </c>
      <c r="B2460" t="s">
        <v>6159</v>
      </c>
      <c r="C2460" s="1">
        <v>42811</v>
      </c>
      <c r="D2460" s="1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 s="2">
        <v>46.53</v>
      </c>
      <c r="S2460">
        <v>3</v>
      </c>
      <c r="T2460">
        <v>0</v>
      </c>
      <c r="U2460" s="2">
        <v>12.097799999999999</v>
      </c>
      <c r="V2460" s="3">
        <f xml:space="preserve"> SalesData[[#This Row],[Profit]]/SalesData[[#This Row],[Sales]]</f>
        <v>0.26</v>
      </c>
      <c r="W2460" s="1">
        <f>EOMONTH(SalesData[[#This Row],[Order Date]],0)</f>
        <v>42825</v>
      </c>
    </row>
    <row r="2461" spans="1:23" x14ac:dyDescent="0.3">
      <c r="A2461">
        <v>2460</v>
      </c>
      <c r="B2461" t="s">
        <v>6163</v>
      </c>
      <c r="C2461" s="1">
        <v>42962</v>
      </c>
      <c r="D2461" s="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 s="2">
        <v>97.84</v>
      </c>
      <c r="S2461">
        <v>2</v>
      </c>
      <c r="T2461">
        <v>0</v>
      </c>
      <c r="U2461" s="2">
        <v>25.438400000000001</v>
      </c>
      <c r="V2461" s="3">
        <f xml:space="preserve"> SalesData[[#This Row],[Profit]]/SalesData[[#This Row],[Sales]]</f>
        <v>0.26</v>
      </c>
      <c r="W2461" s="1">
        <f>EOMONTH(SalesData[[#This Row],[Order Date]],0)</f>
        <v>42978</v>
      </c>
    </row>
    <row r="2462" spans="1:23" x14ac:dyDescent="0.3">
      <c r="A2462">
        <v>2461</v>
      </c>
      <c r="B2462" t="s">
        <v>6164</v>
      </c>
      <c r="C2462" s="1">
        <v>42196</v>
      </c>
      <c r="D2462" s="1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 s="2">
        <v>29.97</v>
      </c>
      <c r="S2462">
        <v>3</v>
      </c>
      <c r="T2462">
        <v>0</v>
      </c>
      <c r="U2462" s="2">
        <v>13.486499999999999</v>
      </c>
      <c r="V2462" s="3">
        <f xml:space="preserve"> SalesData[[#This Row],[Profit]]/SalesData[[#This Row],[Sales]]</f>
        <v>0.45</v>
      </c>
      <c r="W2462" s="1">
        <f>EOMONTH(SalesData[[#This Row],[Order Date]],0)</f>
        <v>42216</v>
      </c>
    </row>
    <row r="2463" spans="1:23" x14ac:dyDescent="0.3">
      <c r="A2463">
        <v>2462</v>
      </c>
      <c r="B2463" t="s">
        <v>6164</v>
      </c>
      <c r="C2463" s="1">
        <v>42196</v>
      </c>
      <c r="D2463" s="1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 s="2">
        <v>98.352000000000004</v>
      </c>
      <c r="S2463">
        <v>3</v>
      </c>
      <c r="T2463">
        <v>0.2</v>
      </c>
      <c r="U2463" s="2">
        <v>34.423200000000001</v>
      </c>
      <c r="V2463" s="3">
        <f xml:space="preserve"> SalesData[[#This Row],[Profit]]/SalesData[[#This Row],[Sales]]</f>
        <v>0.35</v>
      </c>
      <c r="W2463" s="1">
        <f>EOMONTH(SalesData[[#This Row],[Order Date]],0)</f>
        <v>42216</v>
      </c>
    </row>
    <row r="2464" spans="1:23" x14ac:dyDescent="0.3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 s="2">
        <v>83.92</v>
      </c>
      <c r="S2464">
        <v>5</v>
      </c>
      <c r="T2464">
        <v>0.2</v>
      </c>
      <c r="U2464" s="2">
        <v>29.372</v>
      </c>
      <c r="V2464" s="3">
        <f xml:space="preserve"> SalesData[[#This Row],[Profit]]/SalesData[[#This Row],[Sales]]</f>
        <v>0.35</v>
      </c>
      <c r="W2464" s="1">
        <f>EOMONTH(SalesData[[#This Row],[Order Date]],0)</f>
        <v>43100</v>
      </c>
    </row>
    <row r="2465" spans="1:23" x14ac:dyDescent="0.3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 s="2">
        <v>14.624000000000001</v>
      </c>
      <c r="S2465">
        <v>2</v>
      </c>
      <c r="T2465">
        <v>0.2</v>
      </c>
      <c r="U2465" s="2">
        <v>5.1184000000000003</v>
      </c>
      <c r="V2465" s="3">
        <f xml:space="preserve"> SalesData[[#This Row],[Profit]]/SalesData[[#This Row],[Sales]]</f>
        <v>0.35000000000000003</v>
      </c>
      <c r="W2465" s="1">
        <f>EOMONTH(SalesData[[#This Row],[Order Date]],0)</f>
        <v>43100</v>
      </c>
    </row>
    <row r="2466" spans="1:23" x14ac:dyDescent="0.3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 s="2">
        <v>136.99</v>
      </c>
      <c r="S2466">
        <v>1</v>
      </c>
      <c r="T2466">
        <v>0</v>
      </c>
      <c r="U2466" s="2">
        <v>36.987299999999998</v>
      </c>
      <c r="V2466" s="3">
        <f xml:space="preserve"> SalesData[[#This Row],[Profit]]/SalesData[[#This Row],[Sales]]</f>
        <v>0.26999999999999996</v>
      </c>
      <c r="W2466" s="1">
        <f>EOMONTH(SalesData[[#This Row],[Order Date]],0)</f>
        <v>43100</v>
      </c>
    </row>
    <row r="2467" spans="1:23" x14ac:dyDescent="0.3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 s="2">
        <v>3.15</v>
      </c>
      <c r="S2467">
        <v>1</v>
      </c>
      <c r="T2467">
        <v>0</v>
      </c>
      <c r="U2467" s="2">
        <v>1.512</v>
      </c>
      <c r="V2467" s="3">
        <f xml:space="preserve"> SalesData[[#This Row],[Profit]]/SalesData[[#This Row],[Sales]]</f>
        <v>0.48000000000000004</v>
      </c>
      <c r="W2467" s="1">
        <f>EOMONTH(SalesData[[#This Row],[Order Date]],0)</f>
        <v>43100</v>
      </c>
    </row>
    <row r="2468" spans="1:23" x14ac:dyDescent="0.3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 s="2">
        <v>9.11</v>
      </c>
      <c r="S2468">
        <v>1</v>
      </c>
      <c r="T2468">
        <v>0</v>
      </c>
      <c r="U2468" s="2">
        <v>4.0994999999999999</v>
      </c>
      <c r="V2468" s="3">
        <f xml:space="preserve"> SalesData[[#This Row],[Profit]]/SalesData[[#This Row],[Sales]]</f>
        <v>0.45</v>
      </c>
      <c r="W2468" s="1">
        <f>EOMONTH(SalesData[[#This Row],[Order Date]],0)</f>
        <v>42886</v>
      </c>
    </row>
    <row r="2469" spans="1:23" x14ac:dyDescent="0.3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 s="2">
        <v>571.44000000000005</v>
      </c>
      <c r="S2469">
        <v>4</v>
      </c>
      <c r="T2469">
        <v>0</v>
      </c>
      <c r="U2469" s="2">
        <v>165.7176</v>
      </c>
      <c r="V2469" s="3">
        <f xml:space="preserve"> SalesData[[#This Row],[Profit]]/SalesData[[#This Row],[Sales]]</f>
        <v>0.28999999999999998</v>
      </c>
      <c r="W2469" s="1">
        <f>EOMONTH(SalesData[[#This Row],[Order Date]],0)</f>
        <v>42886</v>
      </c>
    </row>
    <row r="2470" spans="1:23" x14ac:dyDescent="0.3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 s="2">
        <v>32.4</v>
      </c>
      <c r="S2470">
        <v>5</v>
      </c>
      <c r="T2470">
        <v>0</v>
      </c>
      <c r="U2470" s="2">
        <v>15.552</v>
      </c>
      <c r="V2470" s="3">
        <f xml:space="preserve"> SalesData[[#This Row],[Profit]]/SalesData[[#This Row],[Sales]]</f>
        <v>0.48</v>
      </c>
      <c r="W2470" s="1">
        <f>EOMONTH(SalesData[[#This Row],[Order Date]],0)</f>
        <v>42886</v>
      </c>
    </row>
    <row r="2471" spans="1:23" x14ac:dyDescent="0.3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 s="2">
        <v>16.91</v>
      </c>
      <c r="S2471">
        <v>1</v>
      </c>
      <c r="T2471">
        <v>0</v>
      </c>
      <c r="U2471" s="2">
        <v>4.5656999999999996</v>
      </c>
      <c r="V2471" s="3">
        <f xml:space="preserve"> SalesData[[#This Row],[Profit]]/SalesData[[#This Row],[Sales]]</f>
        <v>0.26999999999999996</v>
      </c>
      <c r="W2471" s="1">
        <f>EOMONTH(SalesData[[#This Row],[Order Date]],0)</f>
        <v>42886</v>
      </c>
    </row>
    <row r="2472" spans="1:23" x14ac:dyDescent="0.3">
      <c r="A2472">
        <v>2471</v>
      </c>
      <c r="B2472" t="s">
        <v>6174</v>
      </c>
      <c r="C2472" s="1">
        <v>42391</v>
      </c>
      <c r="D2472" s="1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 s="2">
        <v>14.272</v>
      </c>
      <c r="S2472">
        <v>8</v>
      </c>
      <c r="T2472">
        <v>0.2</v>
      </c>
      <c r="U2472" s="2">
        <v>4.2816000000000001</v>
      </c>
      <c r="V2472" s="3">
        <f xml:space="preserve"> SalesData[[#This Row],[Profit]]/SalesData[[#This Row],[Sales]]</f>
        <v>0.3</v>
      </c>
      <c r="W2472" s="1">
        <f>EOMONTH(SalesData[[#This Row],[Order Date]],0)</f>
        <v>42400</v>
      </c>
    </row>
    <row r="2473" spans="1:23" x14ac:dyDescent="0.3">
      <c r="A2473">
        <v>2472</v>
      </c>
      <c r="B2473" t="s">
        <v>6174</v>
      </c>
      <c r="C2473" s="1">
        <v>42391</v>
      </c>
      <c r="D2473" s="1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 s="2">
        <v>451.13600000000002</v>
      </c>
      <c r="S2473">
        <v>4</v>
      </c>
      <c r="T2473">
        <v>0.2</v>
      </c>
      <c r="U2473" s="2">
        <v>-67.670400000000001</v>
      </c>
      <c r="V2473" s="3">
        <f xml:space="preserve"> SalesData[[#This Row],[Profit]]/SalesData[[#This Row],[Sales]]</f>
        <v>-0.15</v>
      </c>
      <c r="W2473" s="1">
        <f>EOMONTH(SalesData[[#This Row],[Order Date]],0)</f>
        <v>42400</v>
      </c>
    </row>
    <row r="2474" spans="1:23" x14ac:dyDescent="0.3">
      <c r="A2474">
        <v>2473</v>
      </c>
      <c r="B2474" t="s">
        <v>6174</v>
      </c>
      <c r="C2474" s="1">
        <v>42391</v>
      </c>
      <c r="D2474" s="1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 s="2">
        <v>64.864000000000004</v>
      </c>
      <c r="S2474">
        <v>4</v>
      </c>
      <c r="T2474">
        <v>0.2</v>
      </c>
      <c r="U2474" s="2">
        <v>6.4863999999999997</v>
      </c>
      <c r="V2474" s="3">
        <f xml:space="preserve"> SalesData[[#This Row],[Profit]]/SalesData[[#This Row],[Sales]]</f>
        <v>9.9999999999999992E-2</v>
      </c>
      <c r="W2474" s="1">
        <f>EOMONTH(SalesData[[#This Row],[Order Date]],0)</f>
        <v>42400</v>
      </c>
    </row>
    <row r="2475" spans="1:23" x14ac:dyDescent="0.3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 s="2">
        <v>217.584</v>
      </c>
      <c r="S2475">
        <v>2</v>
      </c>
      <c r="T2475">
        <v>0.2</v>
      </c>
      <c r="U2475" s="2">
        <v>-29.9178</v>
      </c>
      <c r="V2475" s="3">
        <f xml:space="preserve"> SalesData[[#This Row],[Profit]]/SalesData[[#This Row],[Sales]]</f>
        <v>-0.13749999999999998</v>
      </c>
      <c r="W2475" s="1">
        <f>EOMONTH(SalesData[[#This Row],[Order Date]],0)</f>
        <v>42704</v>
      </c>
    </row>
    <row r="2476" spans="1:23" x14ac:dyDescent="0.3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 s="2">
        <v>82.95</v>
      </c>
      <c r="S2476">
        <v>5</v>
      </c>
      <c r="T2476">
        <v>0</v>
      </c>
      <c r="U2476" s="2">
        <v>29.032499999999999</v>
      </c>
      <c r="V2476" s="3">
        <f xml:space="preserve"> SalesData[[#This Row],[Profit]]/SalesData[[#This Row],[Sales]]</f>
        <v>0.35</v>
      </c>
      <c r="W2476" s="1">
        <f>EOMONTH(SalesData[[#This Row],[Order Date]],0)</f>
        <v>42704</v>
      </c>
    </row>
    <row r="2477" spans="1:23" x14ac:dyDescent="0.3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 s="2">
        <v>87.71</v>
      </c>
      <c r="S2477">
        <v>7</v>
      </c>
      <c r="T2477">
        <v>0</v>
      </c>
      <c r="U2477" s="2">
        <v>41.223700000000001</v>
      </c>
      <c r="V2477" s="3">
        <f xml:space="preserve"> SalesData[[#This Row],[Profit]]/SalesData[[#This Row],[Sales]]</f>
        <v>0.47000000000000003</v>
      </c>
      <c r="W2477" s="1">
        <f>EOMONTH(SalesData[[#This Row],[Order Date]],0)</f>
        <v>42704</v>
      </c>
    </row>
    <row r="2478" spans="1:23" x14ac:dyDescent="0.3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 s="2">
        <v>1101.48</v>
      </c>
      <c r="S2478">
        <v>4</v>
      </c>
      <c r="T2478">
        <v>0</v>
      </c>
      <c r="U2478" s="2">
        <v>429.5772</v>
      </c>
      <c r="V2478" s="3">
        <f xml:space="preserve"> SalesData[[#This Row],[Profit]]/SalesData[[#This Row],[Sales]]</f>
        <v>0.39</v>
      </c>
      <c r="W2478" s="1">
        <f>EOMONTH(SalesData[[#This Row],[Order Date]],0)</f>
        <v>42704</v>
      </c>
    </row>
    <row r="2479" spans="1:23" x14ac:dyDescent="0.3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 s="2">
        <v>1322.3520000000001</v>
      </c>
      <c r="S2479">
        <v>3</v>
      </c>
      <c r="T2479">
        <v>0.2</v>
      </c>
      <c r="U2479" s="2">
        <v>-99.176400000000001</v>
      </c>
      <c r="V2479" s="3">
        <f xml:space="preserve"> SalesData[[#This Row],[Profit]]/SalesData[[#This Row],[Sales]]</f>
        <v>-7.4999999999999997E-2</v>
      </c>
      <c r="W2479" s="1">
        <f>EOMONTH(SalesData[[#This Row],[Order Date]],0)</f>
        <v>43008</v>
      </c>
    </row>
    <row r="2480" spans="1:23" x14ac:dyDescent="0.3">
      <c r="A2480">
        <v>2479</v>
      </c>
      <c r="B2480" t="s">
        <v>6190</v>
      </c>
      <c r="C2480" s="1">
        <v>41895</v>
      </c>
      <c r="D2480" s="1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 s="2">
        <v>5.46</v>
      </c>
      <c r="S2480">
        <v>3</v>
      </c>
      <c r="T2480">
        <v>0</v>
      </c>
      <c r="U2480" s="2">
        <v>1.4742</v>
      </c>
      <c r="V2480" s="3">
        <f xml:space="preserve"> SalesData[[#This Row],[Profit]]/SalesData[[#This Row],[Sales]]</f>
        <v>0.27</v>
      </c>
      <c r="W2480" s="1">
        <f>EOMONTH(SalesData[[#This Row],[Order Date]],0)</f>
        <v>41912</v>
      </c>
    </row>
    <row r="2481" spans="1:23" x14ac:dyDescent="0.3">
      <c r="A2481">
        <v>2480</v>
      </c>
      <c r="B2481" t="s">
        <v>6191</v>
      </c>
      <c r="C2481" s="1">
        <v>42905</v>
      </c>
      <c r="D2481" s="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 s="2">
        <v>11.183999999999999</v>
      </c>
      <c r="S2481">
        <v>1</v>
      </c>
      <c r="T2481">
        <v>0.2</v>
      </c>
      <c r="U2481" s="2">
        <v>0.83879999999999999</v>
      </c>
      <c r="V2481" s="3">
        <f xml:space="preserve"> SalesData[[#This Row],[Profit]]/SalesData[[#This Row],[Sales]]</f>
        <v>7.4999999999999997E-2</v>
      </c>
      <c r="W2481" s="1">
        <f>EOMONTH(SalesData[[#This Row],[Order Date]],0)</f>
        <v>42916</v>
      </c>
    </row>
    <row r="2482" spans="1:23" x14ac:dyDescent="0.3">
      <c r="A2482">
        <v>2481</v>
      </c>
      <c r="B2482" t="s">
        <v>6191</v>
      </c>
      <c r="C2482" s="1">
        <v>42905</v>
      </c>
      <c r="D2482" s="1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 s="2">
        <v>153.584</v>
      </c>
      <c r="S2482">
        <v>2</v>
      </c>
      <c r="T2482">
        <v>0.2</v>
      </c>
      <c r="U2482" s="2">
        <v>-32.636600000000001</v>
      </c>
      <c r="V2482" s="3">
        <f xml:space="preserve"> SalesData[[#This Row],[Profit]]/SalesData[[#This Row],[Sales]]</f>
        <v>-0.21249999999999999</v>
      </c>
      <c r="W2482" s="1">
        <f>EOMONTH(SalesData[[#This Row],[Order Date]],0)</f>
        <v>42916</v>
      </c>
    </row>
    <row r="2483" spans="1:23" x14ac:dyDescent="0.3">
      <c r="A2483">
        <v>2482</v>
      </c>
      <c r="B2483" t="s">
        <v>6194</v>
      </c>
      <c r="C2483" s="1">
        <v>43093</v>
      </c>
      <c r="D2483" s="1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 s="2">
        <v>1003.62</v>
      </c>
      <c r="S2483">
        <v>6</v>
      </c>
      <c r="T2483">
        <v>0</v>
      </c>
      <c r="U2483" s="2">
        <v>0</v>
      </c>
      <c r="V2483" s="3">
        <f xml:space="preserve"> SalesData[[#This Row],[Profit]]/SalesData[[#This Row],[Sales]]</f>
        <v>0</v>
      </c>
      <c r="W2483" s="1">
        <f>EOMONTH(SalesData[[#This Row],[Order Date]],0)</f>
        <v>43100</v>
      </c>
    </row>
    <row r="2484" spans="1:23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 s="2">
        <v>35.167999999999999</v>
      </c>
      <c r="S2484">
        <v>4</v>
      </c>
      <c r="T2484">
        <v>0.2</v>
      </c>
      <c r="U2484" s="2">
        <v>11.429600000000001</v>
      </c>
      <c r="V2484" s="3">
        <f xml:space="preserve"> SalesData[[#This Row],[Profit]]/SalesData[[#This Row],[Sales]]</f>
        <v>0.32500000000000001</v>
      </c>
      <c r="W2484" s="1">
        <f>EOMONTH(SalesData[[#This Row],[Order Date]],0)</f>
        <v>42978</v>
      </c>
    </row>
    <row r="2485" spans="1:23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 s="2">
        <v>1137.75</v>
      </c>
      <c r="S2485">
        <v>5</v>
      </c>
      <c r="T2485">
        <v>0</v>
      </c>
      <c r="U2485" s="2">
        <v>250.30500000000001</v>
      </c>
      <c r="V2485" s="3">
        <f xml:space="preserve"> SalesData[[#This Row],[Profit]]/SalesData[[#This Row],[Sales]]</f>
        <v>0.22</v>
      </c>
      <c r="W2485" s="1">
        <f>EOMONTH(SalesData[[#This Row],[Order Date]],0)</f>
        <v>42978</v>
      </c>
    </row>
    <row r="2486" spans="1:23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 s="2">
        <v>99.68</v>
      </c>
      <c r="S2486">
        <v>5</v>
      </c>
      <c r="T2486">
        <v>0.2</v>
      </c>
      <c r="U2486" s="2">
        <v>32.396000000000001</v>
      </c>
      <c r="V2486" s="3">
        <f xml:space="preserve"> SalesData[[#This Row],[Profit]]/SalesData[[#This Row],[Sales]]</f>
        <v>0.32500000000000001</v>
      </c>
      <c r="W2486" s="1">
        <f>EOMONTH(SalesData[[#This Row],[Order Date]],0)</f>
        <v>42978</v>
      </c>
    </row>
    <row r="2487" spans="1:23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 s="2">
        <v>5.56</v>
      </c>
      <c r="S2487">
        <v>2</v>
      </c>
      <c r="T2487">
        <v>0</v>
      </c>
      <c r="U2487" s="2">
        <v>1.4456</v>
      </c>
      <c r="V2487" s="3">
        <f xml:space="preserve"> SalesData[[#This Row],[Profit]]/SalesData[[#This Row],[Sales]]</f>
        <v>0.26</v>
      </c>
      <c r="W2487" s="1">
        <f>EOMONTH(SalesData[[#This Row],[Order Date]],0)</f>
        <v>42978</v>
      </c>
    </row>
    <row r="2488" spans="1:23" x14ac:dyDescent="0.3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 s="2">
        <v>85.52</v>
      </c>
      <c r="S2488">
        <v>2</v>
      </c>
      <c r="T2488">
        <v>0</v>
      </c>
      <c r="U2488" s="2">
        <v>22.235199999999999</v>
      </c>
      <c r="V2488" s="3">
        <f xml:space="preserve"> SalesData[[#This Row],[Profit]]/SalesData[[#This Row],[Sales]]</f>
        <v>0.26</v>
      </c>
      <c r="W2488" s="1">
        <f>EOMONTH(SalesData[[#This Row],[Order Date]],0)</f>
        <v>42035</v>
      </c>
    </row>
    <row r="2489" spans="1:23" x14ac:dyDescent="0.3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 s="2">
        <v>9.84</v>
      </c>
      <c r="S2489">
        <v>3</v>
      </c>
      <c r="T2489">
        <v>0</v>
      </c>
      <c r="U2489" s="2">
        <v>2.6568000000000001</v>
      </c>
      <c r="V2489" s="3">
        <f xml:space="preserve"> SalesData[[#This Row],[Profit]]/SalesData[[#This Row],[Sales]]</f>
        <v>0.27</v>
      </c>
      <c r="W2489" s="1">
        <f>EOMONTH(SalesData[[#This Row],[Order Date]],0)</f>
        <v>42035</v>
      </c>
    </row>
    <row r="2490" spans="1:23" x14ac:dyDescent="0.3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 s="2">
        <v>20.04</v>
      </c>
      <c r="S2490">
        <v>3</v>
      </c>
      <c r="T2490">
        <v>0</v>
      </c>
      <c r="U2490" s="2">
        <v>9.6191999999999993</v>
      </c>
      <c r="V2490" s="3">
        <f xml:space="preserve"> SalesData[[#This Row],[Profit]]/SalesData[[#This Row],[Sales]]</f>
        <v>0.48</v>
      </c>
      <c r="W2490" s="1">
        <f>EOMONTH(SalesData[[#This Row],[Order Date]],0)</f>
        <v>42035</v>
      </c>
    </row>
    <row r="2491" spans="1:23" x14ac:dyDescent="0.3">
      <c r="A2491">
        <v>2490</v>
      </c>
      <c r="B2491" t="s">
        <v>6204</v>
      </c>
      <c r="C2491" s="1">
        <v>42286</v>
      </c>
      <c r="D2491" s="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 s="2">
        <v>631.96</v>
      </c>
      <c r="S2491">
        <v>4</v>
      </c>
      <c r="T2491">
        <v>0</v>
      </c>
      <c r="U2491" s="2">
        <v>303.3408</v>
      </c>
      <c r="V2491" s="3">
        <f xml:space="preserve"> SalesData[[#This Row],[Profit]]/SalesData[[#This Row],[Sales]]</f>
        <v>0.48</v>
      </c>
      <c r="W2491" s="1">
        <f>EOMONTH(SalesData[[#This Row],[Order Date]],0)</f>
        <v>42308</v>
      </c>
    </row>
    <row r="2492" spans="1:23" x14ac:dyDescent="0.3">
      <c r="A2492">
        <v>2491</v>
      </c>
      <c r="B2492" t="s">
        <v>6204</v>
      </c>
      <c r="C2492" s="1">
        <v>42286</v>
      </c>
      <c r="D2492" s="1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 s="2">
        <v>23.92</v>
      </c>
      <c r="S2492">
        <v>4</v>
      </c>
      <c r="T2492">
        <v>0</v>
      </c>
      <c r="U2492" s="2">
        <v>10.763999999999999</v>
      </c>
      <c r="V2492" s="3">
        <f xml:space="preserve"> SalesData[[#This Row],[Profit]]/SalesData[[#This Row],[Sales]]</f>
        <v>0.44999999999999996</v>
      </c>
      <c r="W2492" s="1">
        <f>EOMONTH(SalesData[[#This Row],[Order Date]],0)</f>
        <v>42308</v>
      </c>
    </row>
    <row r="2493" spans="1:23" x14ac:dyDescent="0.3">
      <c r="A2493">
        <v>2492</v>
      </c>
      <c r="B2493" t="s">
        <v>6211</v>
      </c>
      <c r="C2493" s="1">
        <v>41986</v>
      </c>
      <c r="D2493" s="1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 s="2">
        <v>90.24</v>
      </c>
      <c r="S2493">
        <v>6</v>
      </c>
      <c r="T2493">
        <v>0</v>
      </c>
      <c r="U2493" s="2">
        <v>41.510399999999997</v>
      </c>
      <c r="V2493" s="3">
        <f xml:space="preserve"> SalesData[[#This Row],[Profit]]/SalesData[[#This Row],[Sales]]</f>
        <v>0.46</v>
      </c>
      <c r="W2493" s="1">
        <f>EOMONTH(SalesData[[#This Row],[Order Date]],0)</f>
        <v>42004</v>
      </c>
    </row>
    <row r="2494" spans="1:23" x14ac:dyDescent="0.3">
      <c r="A2494">
        <v>2493</v>
      </c>
      <c r="B2494" t="s">
        <v>6212</v>
      </c>
      <c r="C2494" s="1">
        <v>41962</v>
      </c>
      <c r="D2494" s="1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 s="2">
        <v>4548.8100000000004</v>
      </c>
      <c r="S2494">
        <v>7</v>
      </c>
      <c r="T2494">
        <v>0</v>
      </c>
      <c r="U2494" s="2">
        <v>1228.1786999999999</v>
      </c>
      <c r="V2494" s="3">
        <f xml:space="preserve"> SalesData[[#This Row],[Profit]]/SalesData[[#This Row],[Sales]]</f>
        <v>0.26999999999999996</v>
      </c>
      <c r="W2494" s="1">
        <f>EOMONTH(SalesData[[#This Row],[Order Date]],0)</f>
        <v>41973</v>
      </c>
    </row>
    <row r="2495" spans="1:23" x14ac:dyDescent="0.3">
      <c r="A2495">
        <v>2494</v>
      </c>
      <c r="B2495" t="s">
        <v>6216</v>
      </c>
      <c r="C2495" s="1">
        <v>42623</v>
      </c>
      <c r="D2495" s="1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 s="2">
        <v>300.93</v>
      </c>
      <c r="S2495">
        <v>5</v>
      </c>
      <c r="T2495">
        <v>0.3</v>
      </c>
      <c r="U2495" s="2">
        <v>-34.392000000000003</v>
      </c>
      <c r="V2495" s="3">
        <f xml:space="preserve"> SalesData[[#This Row],[Profit]]/SalesData[[#This Row],[Sales]]</f>
        <v>-0.1142857142857143</v>
      </c>
      <c r="W2495" s="1">
        <f>EOMONTH(SalesData[[#This Row],[Order Date]],0)</f>
        <v>42643</v>
      </c>
    </row>
    <row r="2496" spans="1:23" x14ac:dyDescent="0.3">
      <c r="A2496">
        <v>2495</v>
      </c>
      <c r="B2496" t="s">
        <v>6216</v>
      </c>
      <c r="C2496" s="1">
        <v>42623</v>
      </c>
      <c r="D2496" s="1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 s="2">
        <v>719.96</v>
      </c>
      <c r="S2496">
        <v>5</v>
      </c>
      <c r="T2496">
        <v>0.2</v>
      </c>
      <c r="U2496" s="2">
        <v>53.997</v>
      </c>
      <c r="V2496" s="3">
        <f xml:space="preserve"> SalesData[[#This Row],[Profit]]/SalesData[[#This Row],[Sales]]</f>
        <v>7.4999999999999997E-2</v>
      </c>
      <c r="W2496" s="1">
        <f>EOMONTH(SalesData[[#This Row],[Order Date]],0)</f>
        <v>42643</v>
      </c>
    </row>
    <row r="2497" spans="1:23" x14ac:dyDescent="0.3">
      <c r="A2497">
        <v>2496</v>
      </c>
      <c r="B2497" t="s">
        <v>6217</v>
      </c>
      <c r="C2497" s="1">
        <v>41806</v>
      </c>
      <c r="D2497" s="1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 s="2">
        <v>647.84</v>
      </c>
      <c r="S2497">
        <v>8</v>
      </c>
      <c r="T2497">
        <v>0</v>
      </c>
      <c r="U2497" s="2">
        <v>32.392000000000003</v>
      </c>
      <c r="V2497" s="3">
        <f xml:space="preserve"> SalesData[[#This Row],[Profit]]/SalesData[[#This Row],[Sales]]</f>
        <v>0.05</v>
      </c>
      <c r="W2497" s="1">
        <f>EOMONTH(SalesData[[#This Row],[Order Date]],0)</f>
        <v>41820</v>
      </c>
    </row>
    <row r="2498" spans="1:23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 s="2">
        <v>64.17</v>
      </c>
      <c r="S2498">
        <v>3</v>
      </c>
      <c r="T2498">
        <v>0</v>
      </c>
      <c r="U2498" s="2">
        <v>18.609300000000001</v>
      </c>
      <c r="V2498" s="3">
        <f xml:space="preserve"> SalesData[[#This Row],[Profit]]/SalesData[[#This Row],[Sales]]</f>
        <v>0.29000000000000004</v>
      </c>
      <c r="W2498" s="1">
        <f>EOMONTH(SalesData[[#This Row],[Order Date]],0)</f>
        <v>42277</v>
      </c>
    </row>
    <row r="2499" spans="1:23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 s="2">
        <v>124.46</v>
      </c>
      <c r="S2499">
        <v>2</v>
      </c>
      <c r="T2499">
        <v>0</v>
      </c>
      <c r="U2499" s="2">
        <v>58.496200000000002</v>
      </c>
      <c r="V2499" s="3">
        <f xml:space="preserve"> SalesData[[#This Row],[Profit]]/SalesData[[#This Row],[Sales]]</f>
        <v>0.47000000000000003</v>
      </c>
      <c r="W2499" s="1">
        <f>EOMONTH(SalesData[[#This Row],[Order Date]],0)</f>
        <v>42277</v>
      </c>
    </row>
    <row r="2500" spans="1:23" x14ac:dyDescent="0.3">
      <c r="A2500">
        <v>2499</v>
      </c>
      <c r="B2500" t="s">
        <v>6222</v>
      </c>
      <c r="C2500" s="1">
        <v>42509</v>
      </c>
      <c r="D2500" s="1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 s="2">
        <v>9.5839999999999996</v>
      </c>
      <c r="S2500">
        <v>1</v>
      </c>
      <c r="T2500">
        <v>0.2</v>
      </c>
      <c r="U2500" s="2">
        <v>3.3544</v>
      </c>
      <c r="V2500" s="3">
        <f xml:space="preserve"> SalesData[[#This Row],[Profit]]/SalesData[[#This Row],[Sales]]</f>
        <v>0.35000000000000003</v>
      </c>
      <c r="W2500" s="1">
        <f>EOMONTH(SalesData[[#This Row],[Order Date]],0)</f>
        <v>42521</v>
      </c>
    </row>
    <row r="2501" spans="1:23" x14ac:dyDescent="0.3">
      <c r="A2501">
        <v>2500</v>
      </c>
      <c r="B2501" t="s">
        <v>6223</v>
      </c>
      <c r="C2501" s="1">
        <v>42908</v>
      </c>
      <c r="D2501" s="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 s="2">
        <v>37.607999999999997</v>
      </c>
      <c r="S2501">
        <v>3</v>
      </c>
      <c r="T2501">
        <v>0.2</v>
      </c>
      <c r="U2501" s="2">
        <v>12.6927</v>
      </c>
      <c r="V2501" s="3">
        <f xml:space="preserve"> SalesData[[#This Row],[Profit]]/SalesData[[#This Row],[Sales]]</f>
        <v>0.33750000000000002</v>
      </c>
      <c r="W2501" s="1">
        <f>EOMONTH(SalesData[[#This Row],[Order Date]],0)</f>
        <v>42916</v>
      </c>
    </row>
    <row r="2502" spans="1:23" x14ac:dyDescent="0.3">
      <c r="A2502">
        <v>2501</v>
      </c>
      <c r="B2502" t="s">
        <v>6226</v>
      </c>
      <c r="C2502" s="1">
        <v>42903</v>
      </c>
      <c r="D2502" s="1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 s="2">
        <v>12.224</v>
      </c>
      <c r="S2502">
        <v>2</v>
      </c>
      <c r="T2502">
        <v>0.2</v>
      </c>
      <c r="U2502" s="2">
        <v>4.4311999999999996</v>
      </c>
      <c r="V2502" s="3">
        <f xml:space="preserve"> SalesData[[#This Row],[Profit]]/SalesData[[#This Row],[Sales]]</f>
        <v>0.36249999999999993</v>
      </c>
      <c r="W2502" s="1">
        <f>EOMONTH(SalesData[[#This Row],[Order Date]],0)</f>
        <v>42916</v>
      </c>
    </row>
    <row r="2503" spans="1:23" x14ac:dyDescent="0.3">
      <c r="A2503">
        <v>2502</v>
      </c>
      <c r="B2503" t="s">
        <v>6226</v>
      </c>
      <c r="C2503" s="1">
        <v>42903</v>
      </c>
      <c r="D2503" s="1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 s="2">
        <v>2.3039999999999998</v>
      </c>
      <c r="S2503">
        <v>4</v>
      </c>
      <c r="T2503">
        <v>0.8</v>
      </c>
      <c r="U2503" s="2">
        <v>-3.5712000000000002</v>
      </c>
      <c r="V2503" s="3">
        <f xml:space="preserve"> SalesData[[#This Row],[Profit]]/SalesData[[#This Row],[Sales]]</f>
        <v>-1.5500000000000003</v>
      </c>
      <c r="W2503" s="1">
        <f>EOMONTH(SalesData[[#This Row],[Order Date]],0)</f>
        <v>42916</v>
      </c>
    </row>
    <row r="2504" spans="1:23" x14ac:dyDescent="0.3">
      <c r="A2504">
        <v>2503</v>
      </c>
      <c r="B2504" t="s">
        <v>6226</v>
      </c>
      <c r="C2504" s="1">
        <v>42903</v>
      </c>
      <c r="D2504" s="1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 s="2">
        <v>9.36</v>
      </c>
      <c r="S2504">
        <v>4</v>
      </c>
      <c r="T2504">
        <v>0.8</v>
      </c>
      <c r="U2504" s="2">
        <v>-16.38</v>
      </c>
      <c r="V2504" s="3">
        <f xml:space="preserve"> SalesData[[#This Row],[Profit]]/SalesData[[#This Row],[Sales]]</f>
        <v>-1.75</v>
      </c>
      <c r="W2504" s="1">
        <f>EOMONTH(SalesData[[#This Row],[Order Date]],0)</f>
        <v>42916</v>
      </c>
    </row>
    <row r="2505" spans="1:23" x14ac:dyDescent="0.3">
      <c r="A2505">
        <v>2504</v>
      </c>
      <c r="B2505" t="s">
        <v>6229</v>
      </c>
      <c r="C2505" s="1">
        <v>42688</v>
      </c>
      <c r="D2505" s="1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 s="2">
        <v>7.38</v>
      </c>
      <c r="S2505">
        <v>2</v>
      </c>
      <c r="T2505">
        <v>0</v>
      </c>
      <c r="U2505" s="2">
        <v>3.4685999999999999</v>
      </c>
      <c r="V2505" s="3">
        <f xml:space="preserve"> SalesData[[#This Row],[Profit]]/SalesData[[#This Row],[Sales]]</f>
        <v>0.47</v>
      </c>
      <c r="W2505" s="1">
        <f>EOMONTH(SalesData[[#This Row],[Order Date]],0)</f>
        <v>42704</v>
      </c>
    </row>
    <row r="2506" spans="1:23" x14ac:dyDescent="0.3">
      <c r="A2506">
        <v>2505</v>
      </c>
      <c r="B2506" t="s">
        <v>6232</v>
      </c>
      <c r="C2506" s="1">
        <v>41845</v>
      </c>
      <c r="D2506" s="1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 s="2">
        <v>53.72</v>
      </c>
      <c r="S2506">
        <v>4</v>
      </c>
      <c r="T2506">
        <v>0</v>
      </c>
      <c r="U2506" s="2">
        <v>15.041600000000001</v>
      </c>
      <c r="V2506" s="3">
        <f xml:space="preserve"> SalesData[[#This Row],[Profit]]/SalesData[[#This Row],[Sales]]</f>
        <v>0.28000000000000003</v>
      </c>
      <c r="W2506" s="1">
        <f>EOMONTH(SalesData[[#This Row],[Order Date]],0)</f>
        <v>41851</v>
      </c>
    </row>
    <row r="2507" spans="1:23" x14ac:dyDescent="0.3">
      <c r="A2507">
        <v>2506</v>
      </c>
      <c r="B2507" t="s">
        <v>6232</v>
      </c>
      <c r="C2507" s="1">
        <v>41845</v>
      </c>
      <c r="D2507" s="1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 s="2">
        <v>8187.65</v>
      </c>
      <c r="S2507">
        <v>5</v>
      </c>
      <c r="T2507">
        <v>0</v>
      </c>
      <c r="U2507" s="2">
        <v>327.50599999999997</v>
      </c>
      <c r="V2507" s="3">
        <f xml:space="preserve"> SalesData[[#This Row],[Profit]]/SalesData[[#This Row],[Sales]]</f>
        <v>0.04</v>
      </c>
      <c r="W2507" s="1">
        <f>EOMONTH(SalesData[[#This Row],[Order Date]],0)</f>
        <v>41851</v>
      </c>
    </row>
    <row r="2508" spans="1:23" x14ac:dyDescent="0.3">
      <c r="A2508">
        <v>2507</v>
      </c>
      <c r="B2508" t="s">
        <v>6232</v>
      </c>
      <c r="C2508" s="1">
        <v>41845</v>
      </c>
      <c r="D2508" s="1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 s="2">
        <v>77.92</v>
      </c>
      <c r="S2508">
        <v>8</v>
      </c>
      <c r="T2508">
        <v>0</v>
      </c>
      <c r="U2508" s="2">
        <v>34.284799999999997</v>
      </c>
      <c r="V2508" s="3">
        <f xml:space="preserve"> SalesData[[#This Row],[Profit]]/SalesData[[#This Row],[Sales]]</f>
        <v>0.43999999999999995</v>
      </c>
      <c r="W2508" s="1">
        <f>EOMONTH(SalesData[[#This Row],[Order Date]],0)</f>
        <v>41851</v>
      </c>
    </row>
    <row r="2509" spans="1:23" x14ac:dyDescent="0.3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 s="2">
        <v>32.783999999999999</v>
      </c>
      <c r="S2509">
        <v>4</v>
      </c>
      <c r="T2509">
        <v>0.8</v>
      </c>
      <c r="U2509" s="2">
        <v>-85.238399999999999</v>
      </c>
      <c r="V2509" s="3">
        <f xml:space="preserve"> SalesData[[#This Row],[Profit]]/SalesData[[#This Row],[Sales]]</f>
        <v>-2.6</v>
      </c>
      <c r="W2509" s="1">
        <f>EOMONTH(SalesData[[#This Row],[Order Date]],0)</f>
        <v>42216</v>
      </c>
    </row>
    <row r="2510" spans="1:23" x14ac:dyDescent="0.3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 s="2">
        <v>196.77600000000001</v>
      </c>
      <c r="S2510">
        <v>3</v>
      </c>
      <c r="T2510">
        <v>0.2</v>
      </c>
      <c r="U2510" s="2">
        <v>14.7582</v>
      </c>
      <c r="V2510" s="3">
        <f xml:space="preserve"> SalesData[[#This Row],[Profit]]/SalesData[[#This Row],[Sales]]</f>
        <v>7.4999999999999997E-2</v>
      </c>
      <c r="W2510" s="1">
        <f>EOMONTH(SalesData[[#This Row],[Order Date]],0)</f>
        <v>42825</v>
      </c>
    </row>
    <row r="2511" spans="1:23" x14ac:dyDescent="0.3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 s="2">
        <v>479.94</v>
      </c>
      <c r="S2511">
        <v>6</v>
      </c>
      <c r="T2511">
        <v>0</v>
      </c>
      <c r="U2511" s="2">
        <v>52.793399999999998</v>
      </c>
      <c r="V2511" s="3">
        <f xml:space="preserve"> SalesData[[#This Row],[Profit]]/SalesData[[#This Row],[Sales]]</f>
        <v>0.11</v>
      </c>
      <c r="W2511" s="1">
        <f>EOMONTH(SalesData[[#This Row],[Order Date]],0)</f>
        <v>42825</v>
      </c>
    </row>
    <row r="2512" spans="1:23" x14ac:dyDescent="0.3">
      <c r="A2512">
        <v>2511</v>
      </c>
      <c r="B2512" t="s">
        <v>6241</v>
      </c>
      <c r="C2512" s="1">
        <v>42692</v>
      </c>
      <c r="D2512" s="1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 s="2">
        <v>1117.92</v>
      </c>
      <c r="S2512">
        <v>4</v>
      </c>
      <c r="T2512">
        <v>0</v>
      </c>
      <c r="U2512" s="2">
        <v>55.896000000000001</v>
      </c>
      <c r="V2512" s="3">
        <f xml:space="preserve"> SalesData[[#This Row],[Profit]]/SalesData[[#This Row],[Sales]]</f>
        <v>4.9999999999999996E-2</v>
      </c>
      <c r="W2512" s="1">
        <f>EOMONTH(SalesData[[#This Row],[Order Date]],0)</f>
        <v>42704</v>
      </c>
    </row>
    <row r="2513" spans="1:23" x14ac:dyDescent="0.3">
      <c r="A2513">
        <v>2512</v>
      </c>
      <c r="B2513" t="s">
        <v>6246</v>
      </c>
      <c r="C2513" s="1">
        <v>42112</v>
      </c>
      <c r="D2513" s="1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 s="2">
        <v>106.5</v>
      </c>
      <c r="S2513">
        <v>6</v>
      </c>
      <c r="T2513">
        <v>0</v>
      </c>
      <c r="U2513" s="2">
        <v>41.534999999999997</v>
      </c>
      <c r="V2513" s="3">
        <f xml:space="preserve"> SalesData[[#This Row],[Profit]]/SalesData[[#This Row],[Sales]]</f>
        <v>0.38999999999999996</v>
      </c>
      <c r="W2513" s="1">
        <f>EOMONTH(SalesData[[#This Row],[Order Date]],0)</f>
        <v>42124</v>
      </c>
    </row>
    <row r="2514" spans="1:23" x14ac:dyDescent="0.3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 s="2">
        <v>45.66</v>
      </c>
      <c r="S2514">
        <v>5</v>
      </c>
      <c r="T2514">
        <v>0.7</v>
      </c>
      <c r="U2514" s="2">
        <v>-33.484000000000002</v>
      </c>
      <c r="V2514" s="3">
        <f xml:space="preserve"> SalesData[[#This Row],[Profit]]/SalesData[[#This Row],[Sales]]</f>
        <v>-0.73333333333333339</v>
      </c>
      <c r="W2514" s="1">
        <f>EOMONTH(SalesData[[#This Row],[Order Date]],0)</f>
        <v>43100</v>
      </c>
    </row>
    <row r="2515" spans="1:23" x14ac:dyDescent="0.3">
      <c r="A2515">
        <v>2514</v>
      </c>
      <c r="B2515" t="s">
        <v>6250</v>
      </c>
      <c r="C2515" s="1">
        <v>42685</v>
      </c>
      <c r="D2515" s="1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 s="2">
        <v>95.968000000000004</v>
      </c>
      <c r="S2515">
        <v>4</v>
      </c>
      <c r="T2515">
        <v>0.2</v>
      </c>
      <c r="U2515" s="2">
        <v>1.1996</v>
      </c>
      <c r="V2515" s="3">
        <f xml:space="preserve"> SalesData[[#This Row],[Profit]]/SalesData[[#This Row],[Sales]]</f>
        <v>1.2499999999999999E-2</v>
      </c>
      <c r="W2515" s="1">
        <f>EOMONTH(SalesData[[#This Row],[Order Date]],0)</f>
        <v>42704</v>
      </c>
    </row>
    <row r="2516" spans="1:23" x14ac:dyDescent="0.3">
      <c r="A2516">
        <v>2515</v>
      </c>
      <c r="B2516" t="s">
        <v>6250</v>
      </c>
      <c r="C2516" s="1">
        <v>42685</v>
      </c>
      <c r="D2516" s="1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 s="2">
        <v>47.991999999999997</v>
      </c>
      <c r="S2516">
        <v>2</v>
      </c>
      <c r="T2516">
        <v>0.3</v>
      </c>
      <c r="U2516" s="2">
        <v>-2.0568</v>
      </c>
      <c r="V2516" s="3">
        <f xml:space="preserve"> SalesData[[#This Row],[Profit]]/SalesData[[#This Row],[Sales]]</f>
        <v>-4.2857142857142858E-2</v>
      </c>
      <c r="W2516" s="1">
        <f>EOMONTH(SalesData[[#This Row],[Order Date]],0)</f>
        <v>42704</v>
      </c>
    </row>
    <row r="2517" spans="1:23" x14ac:dyDescent="0.3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 s="2">
        <v>264.32</v>
      </c>
      <c r="S2517">
        <v>2</v>
      </c>
      <c r="T2517">
        <v>0.2</v>
      </c>
      <c r="U2517" s="2">
        <v>19.824000000000002</v>
      </c>
      <c r="V2517" s="3">
        <f xml:space="preserve"> SalesData[[#This Row],[Profit]]/SalesData[[#This Row],[Sales]]</f>
        <v>7.5000000000000011E-2</v>
      </c>
      <c r="W2517" s="1">
        <f>EOMONTH(SalesData[[#This Row],[Order Date]],0)</f>
        <v>41912</v>
      </c>
    </row>
    <row r="2518" spans="1:23" x14ac:dyDescent="0.3">
      <c r="A2518">
        <v>2517</v>
      </c>
      <c r="B2518" t="s">
        <v>6252</v>
      </c>
      <c r="C2518" s="1">
        <v>41958</v>
      </c>
      <c r="D2518" s="1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 s="2">
        <v>604.65599999999995</v>
      </c>
      <c r="S2518">
        <v>9</v>
      </c>
      <c r="T2518">
        <v>0.2</v>
      </c>
      <c r="U2518" s="2">
        <v>204.07140000000001</v>
      </c>
      <c r="V2518" s="3">
        <f xml:space="preserve"> SalesData[[#This Row],[Profit]]/SalesData[[#This Row],[Sales]]</f>
        <v>0.33750000000000002</v>
      </c>
      <c r="W2518" s="1">
        <f>EOMONTH(SalesData[[#This Row],[Order Date]],0)</f>
        <v>41973</v>
      </c>
    </row>
    <row r="2519" spans="1:23" x14ac:dyDescent="0.3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 s="2">
        <v>129.93</v>
      </c>
      <c r="S2519">
        <v>3</v>
      </c>
      <c r="T2519">
        <v>0</v>
      </c>
      <c r="U2519" s="2">
        <v>12.993</v>
      </c>
      <c r="V2519" s="3">
        <f xml:space="preserve"> SalesData[[#This Row],[Profit]]/SalesData[[#This Row],[Sales]]</f>
        <v>9.9999999999999992E-2</v>
      </c>
      <c r="W2519" s="1">
        <f>EOMONTH(SalesData[[#This Row],[Order Date]],0)</f>
        <v>42886</v>
      </c>
    </row>
    <row r="2520" spans="1:23" x14ac:dyDescent="0.3">
      <c r="A2520">
        <v>2519</v>
      </c>
      <c r="B2520" t="s">
        <v>6255</v>
      </c>
      <c r="C2520" s="1">
        <v>42658</v>
      </c>
      <c r="D2520" s="1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 s="2">
        <v>20.16</v>
      </c>
      <c r="S2520">
        <v>7</v>
      </c>
      <c r="T2520">
        <v>0</v>
      </c>
      <c r="U2520" s="2">
        <v>9.8783999999999992</v>
      </c>
      <c r="V2520" s="3">
        <f xml:space="preserve"> SalesData[[#This Row],[Profit]]/SalesData[[#This Row],[Sales]]</f>
        <v>0.48999999999999994</v>
      </c>
      <c r="W2520" s="1">
        <f>EOMONTH(SalesData[[#This Row],[Order Date]],0)</f>
        <v>42674</v>
      </c>
    </row>
    <row r="2521" spans="1:23" x14ac:dyDescent="0.3">
      <c r="A2521">
        <v>2520</v>
      </c>
      <c r="B2521" t="s">
        <v>6255</v>
      </c>
      <c r="C2521" s="1">
        <v>42658</v>
      </c>
      <c r="D2521" s="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 s="2">
        <v>29.46</v>
      </c>
      <c r="S2521">
        <v>6</v>
      </c>
      <c r="T2521">
        <v>0</v>
      </c>
      <c r="U2521" s="2">
        <v>14.4354</v>
      </c>
      <c r="V2521" s="3">
        <f xml:space="preserve"> SalesData[[#This Row],[Profit]]/SalesData[[#This Row],[Sales]]</f>
        <v>0.49</v>
      </c>
      <c r="W2521" s="1">
        <f>EOMONTH(SalesData[[#This Row],[Order Date]],0)</f>
        <v>42674</v>
      </c>
    </row>
    <row r="2522" spans="1:23" x14ac:dyDescent="0.3">
      <c r="A2522">
        <v>2521</v>
      </c>
      <c r="B2522" t="s">
        <v>6255</v>
      </c>
      <c r="C2522" s="1">
        <v>42658</v>
      </c>
      <c r="D2522" s="1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 s="2">
        <v>868.59</v>
      </c>
      <c r="S2522">
        <v>3</v>
      </c>
      <c r="T2522">
        <v>0</v>
      </c>
      <c r="U2522" s="2">
        <v>251.89109999999999</v>
      </c>
      <c r="V2522" s="3">
        <f xml:space="preserve"> SalesData[[#This Row],[Profit]]/SalesData[[#This Row],[Sales]]</f>
        <v>0.28999999999999998</v>
      </c>
      <c r="W2522" s="1">
        <f>EOMONTH(SalesData[[#This Row],[Order Date]],0)</f>
        <v>42674</v>
      </c>
    </row>
    <row r="2523" spans="1:23" x14ac:dyDescent="0.3">
      <c r="A2523">
        <v>2522</v>
      </c>
      <c r="B2523" t="s">
        <v>6255</v>
      </c>
      <c r="C2523" s="1">
        <v>42658</v>
      </c>
      <c r="D2523" s="1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 s="2">
        <v>12.96</v>
      </c>
      <c r="S2523">
        <v>2</v>
      </c>
      <c r="T2523">
        <v>0</v>
      </c>
      <c r="U2523" s="2">
        <v>6.2207999999999997</v>
      </c>
      <c r="V2523" s="3">
        <f xml:space="preserve"> SalesData[[#This Row],[Profit]]/SalesData[[#This Row],[Sales]]</f>
        <v>0.47999999999999993</v>
      </c>
      <c r="W2523" s="1">
        <f>EOMONTH(SalesData[[#This Row],[Order Date]],0)</f>
        <v>42674</v>
      </c>
    </row>
    <row r="2524" spans="1:23" x14ac:dyDescent="0.3">
      <c r="A2524">
        <v>2523</v>
      </c>
      <c r="B2524" t="s">
        <v>6255</v>
      </c>
      <c r="C2524" s="1">
        <v>42658</v>
      </c>
      <c r="D2524" s="1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 s="2">
        <v>5.5</v>
      </c>
      <c r="S2524">
        <v>1</v>
      </c>
      <c r="T2524">
        <v>0</v>
      </c>
      <c r="U2524" s="2">
        <v>1.375</v>
      </c>
      <c r="V2524" s="3">
        <f xml:space="preserve"> SalesData[[#This Row],[Profit]]/SalesData[[#This Row],[Sales]]</f>
        <v>0.25</v>
      </c>
      <c r="W2524" s="1">
        <f>EOMONTH(SalesData[[#This Row],[Order Date]],0)</f>
        <v>42674</v>
      </c>
    </row>
    <row r="2525" spans="1:23" x14ac:dyDescent="0.3">
      <c r="A2525">
        <v>2524</v>
      </c>
      <c r="B2525" t="s">
        <v>6255</v>
      </c>
      <c r="C2525" s="1">
        <v>42658</v>
      </c>
      <c r="D2525" s="1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 s="2">
        <v>121.6</v>
      </c>
      <c r="S2525">
        <v>4</v>
      </c>
      <c r="T2525">
        <v>0</v>
      </c>
      <c r="U2525" s="2">
        <v>55.936</v>
      </c>
      <c r="V2525" s="3">
        <f xml:space="preserve"> SalesData[[#This Row],[Profit]]/SalesData[[#This Row],[Sales]]</f>
        <v>0.46</v>
      </c>
      <c r="W2525" s="1">
        <f>EOMONTH(SalesData[[#This Row],[Order Date]],0)</f>
        <v>42674</v>
      </c>
    </row>
    <row r="2526" spans="1:23" x14ac:dyDescent="0.3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 s="2">
        <v>42.048000000000002</v>
      </c>
      <c r="S2526">
        <v>9</v>
      </c>
      <c r="T2526">
        <v>0.2</v>
      </c>
      <c r="U2526" s="2">
        <v>5.2560000000000002</v>
      </c>
      <c r="V2526" s="3">
        <f xml:space="preserve"> SalesData[[#This Row],[Profit]]/SalesData[[#This Row],[Sales]]</f>
        <v>0.125</v>
      </c>
      <c r="W2526" s="1">
        <f>EOMONTH(SalesData[[#This Row],[Order Date]],0)</f>
        <v>42124</v>
      </c>
    </row>
    <row r="2527" spans="1:23" x14ac:dyDescent="0.3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 s="2">
        <v>25.488</v>
      </c>
      <c r="S2527">
        <v>2</v>
      </c>
      <c r="T2527">
        <v>0.2</v>
      </c>
      <c r="U2527" s="2">
        <v>4.4603999999999999</v>
      </c>
      <c r="V2527" s="3">
        <f xml:space="preserve"> SalesData[[#This Row],[Profit]]/SalesData[[#This Row],[Sales]]</f>
        <v>0.17499999999999999</v>
      </c>
      <c r="W2527" s="1">
        <f>EOMONTH(SalesData[[#This Row],[Order Date]],0)</f>
        <v>42124</v>
      </c>
    </row>
    <row r="2528" spans="1:23" x14ac:dyDescent="0.3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 s="2">
        <v>6.9</v>
      </c>
      <c r="S2528">
        <v>3</v>
      </c>
      <c r="T2528">
        <v>0.8</v>
      </c>
      <c r="U2528" s="2">
        <v>-12.074999999999999</v>
      </c>
      <c r="V2528" s="3">
        <f xml:space="preserve"> SalesData[[#This Row],[Profit]]/SalesData[[#This Row],[Sales]]</f>
        <v>-1.7499999999999998</v>
      </c>
      <c r="W2528" s="1">
        <f>EOMONTH(SalesData[[#This Row],[Order Date]],0)</f>
        <v>42124</v>
      </c>
    </row>
    <row r="2529" spans="1:23" x14ac:dyDescent="0.3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 s="2">
        <v>9.6479999999999997</v>
      </c>
      <c r="S2529">
        <v>6</v>
      </c>
      <c r="T2529">
        <v>0.8</v>
      </c>
      <c r="U2529" s="2">
        <v>-16.884</v>
      </c>
      <c r="V2529" s="3">
        <f xml:space="preserve"> SalesData[[#This Row],[Profit]]/SalesData[[#This Row],[Sales]]</f>
        <v>-1.75</v>
      </c>
      <c r="W2529" s="1">
        <f>EOMONTH(SalesData[[#This Row],[Order Date]],0)</f>
        <v>42124</v>
      </c>
    </row>
    <row r="2530" spans="1:23" x14ac:dyDescent="0.3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 s="2">
        <v>7.968</v>
      </c>
      <c r="S2530">
        <v>2</v>
      </c>
      <c r="T2530">
        <v>0.2</v>
      </c>
      <c r="U2530" s="2">
        <v>2.8883999999999999</v>
      </c>
      <c r="V2530" s="3">
        <f xml:space="preserve"> SalesData[[#This Row],[Profit]]/SalesData[[#This Row],[Sales]]</f>
        <v>0.36249999999999999</v>
      </c>
      <c r="W2530" s="1">
        <f>EOMONTH(SalesData[[#This Row],[Order Date]],0)</f>
        <v>42124</v>
      </c>
    </row>
    <row r="2531" spans="1:23" x14ac:dyDescent="0.3">
      <c r="A2531">
        <v>2530</v>
      </c>
      <c r="B2531" t="s">
        <v>6265</v>
      </c>
      <c r="C2531" s="1">
        <v>41936</v>
      </c>
      <c r="D2531" s="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 s="2">
        <v>10.368</v>
      </c>
      <c r="S2531">
        <v>2</v>
      </c>
      <c r="T2531">
        <v>0.2</v>
      </c>
      <c r="U2531" s="2">
        <v>3.6288</v>
      </c>
      <c r="V2531" s="3">
        <f xml:space="preserve"> SalesData[[#This Row],[Profit]]/SalesData[[#This Row],[Sales]]</f>
        <v>0.35</v>
      </c>
      <c r="W2531" s="1">
        <f>EOMONTH(SalesData[[#This Row],[Order Date]],0)</f>
        <v>41943</v>
      </c>
    </row>
    <row r="2532" spans="1:23" x14ac:dyDescent="0.3">
      <c r="A2532">
        <v>2531</v>
      </c>
      <c r="B2532" t="s">
        <v>6267</v>
      </c>
      <c r="C2532" s="1">
        <v>41868</v>
      </c>
      <c r="D2532" s="1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 s="2">
        <v>114.2</v>
      </c>
      <c r="S2532">
        <v>5</v>
      </c>
      <c r="T2532">
        <v>0</v>
      </c>
      <c r="U2532" s="2">
        <v>52.531999999999996</v>
      </c>
      <c r="V2532" s="3">
        <f xml:space="preserve"> SalesData[[#This Row],[Profit]]/SalesData[[#This Row],[Sales]]</f>
        <v>0.45999999999999996</v>
      </c>
      <c r="W2532" s="1">
        <f>EOMONTH(SalesData[[#This Row],[Order Date]],0)</f>
        <v>41882</v>
      </c>
    </row>
    <row r="2533" spans="1:23" x14ac:dyDescent="0.3">
      <c r="A2533">
        <v>2532</v>
      </c>
      <c r="B2533" t="s">
        <v>6267</v>
      </c>
      <c r="C2533" s="1">
        <v>41868</v>
      </c>
      <c r="D2533" s="1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 s="2">
        <v>17.96</v>
      </c>
      <c r="S2533">
        <v>4</v>
      </c>
      <c r="T2533">
        <v>0</v>
      </c>
      <c r="U2533" s="2">
        <v>8.2615999999999996</v>
      </c>
      <c r="V2533" s="3">
        <f xml:space="preserve"> SalesData[[#This Row],[Profit]]/SalesData[[#This Row],[Sales]]</f>
        <v>0.45999999999999996</v>
      </c>
      <c r="W2533" s="1">
        <f>EOMONTH(SalesData[[#This Row],[Order Date]],0)</f>
        <v>41882</v>
      </c>
    </row>
    <row r="2534" spans="1:23" x14ac:dyDescent="0.3">
      <c r="A2534">
        <v>2533</v>
      </c>
      <c r="B2534" t="s">
        <v>6267</v>
      </c>
      <c r="C2534" s="1">
        <v>41868</v>
      </c>
      <c r="D2534" s="1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 s="2">
        <v>12.67</v>
      </c>
      <c r="S2534">
        <v>7</v>
      </c>
      <c r="T2534">
        <v>0</v>
      </c>
      <c r="U2534" s="2">
        <v>4.5612000000000004</v>
      </c>
      <c r="V2534" s="3">
        <f xml:space="preserve"> SalesData[[#This Row],[Profit]]/SalesData[[#This Row],[Sales]]</f>
        <v>0.36000000000000004</v>
      </c>
      <c r="W2534" s="1">
        <f>EOMONTH(SalesData[[#This Row],[Order Date]],0)</f>
        <v>41882</v>
      </c>
    </row>
    <row r="2535" spans="1:23" x14ac:dyDescent="0.3">
      <c r="A2535">
        <v>2534</v>
      </c>
      <c r="B2535" t="s">
        <v>6267</v>
      </c>
      <c r="C2535" s="1">
        <v>41868</v>
      </c>
      <c r="D2535" s="1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 s="2">
        <v>339.96</v>
      </c>
      <c r="S2535">
        <v>4</v>
      </c>
      <c r="T2535">
        <v>0</v>
      </c>
      <c r="U2535" s="2">
        <v>122.3856</v>
      </c>
      <c r="V2535" s="3">
        <f xml:space="preserve"> SalesData[[#This Row],[Profit]]/SalesData[[#This Row],[Sales]]</f>
        <v>0.36</v>
      </c>
      <c r="W2535" s="1">
        <f>EOMONTH(SalesData[[#This Row],[Order Date]],0)</f>
        <v>41882</v>
      </c>
    </row>
    <row r="2536" spans="1:23" x14ac:dyDescent="0.3">
      <c r="A2536">
        <v>2535</v>
      </c>
      <c r="B2536" t="s">
        <v>6269</v>
      </c>
      <c r="C2536" s="1">
        <v>42962</v>
      </c>
      <c r="D2536" s="1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 s="2">
        <v>1801.6320000000001</v>
      </c>
      <c r="S2536">
        <v>6</v>
      </c>
      <c r="T2536">
        <v>0.2</v>
      </c>
      <c r="U2536" s="2">
        <v>-337.80599999999998</v>
      </c>
      <c r="V2536" s="3">
        <f xml:space="preserve"> SalesData[[#This Row],[Profit]]/SalesData[[#This Row],[Sales]]</f>
        <v>-0.18749999999999997</v>
      </c>
      <c r="W2536" s="1">
        <f>EOMONTH(SalesData[[#This Row],[Order Date]],0)</f>
        <v>42978</v>
      </c>
    </row>
    <row r="2537" spans="1:23" x14ac:dyDescent="0.3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 s="2">
        <v>46.32</v>
      </c>
      <c r="S2537">
        <v>4</v>
      </c>
      <c r="T2537">
        <v>0</v>
      </c>
      <c r="U2537" s="2">
        <v>18.064800000000002</v>
      </c>
      <c r="V2537" s="3">
        <f xml:space="preserve"> SalesData[[#This Row],[Profit]]/SalesData[[#This Row],[Sales]]</f>
        <v>0.39</v>
      </c>
      <c r="W2537" s="1">
        <f>EOMONTH(SalesData[[#This Row],[Order Date]],0)</f>
        <v>42277</v>
      </c>
    </row>
    <row r="2538" spans="1:23" x14ac:dyDescent="0.3">
      <c r="A2538">
        <v>2537</v>
      </c>
      <c r="B2538" t="s">
        <v>6274</v>
      </c>
      <c r="C2538" s="1">
        <v>42031</v>
      </c>
      <c r="D2538" s="1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 s="2">
        <v>181.98599999999999</v>
      </c>
      <c r="S2538">
        <v>2</v>
      </c>
      <c r="T2538">
        <v>0.3</v>
      </c>
      <c r="U2538" s="2">
        <v>-54.595799999999997</v>
      </c>
      <c r="V2538" s="3">
        <f xml:space="preserve"> SalesData[[#This Row],[Profit]]/SalesData[[#This Row],[Sales]]</f>
        <v>-0.3</v>
      </c>
      <c r="W2538" s="1">
        <f>EOMONTH(SalesData[[#This Row],[Order Date]],0)</f>
        <v>42035</v>
      </c>
    </row>
    <row r="2539" spans="1:23" x14ac:dyDescent="0.3">
      <c r="A2539">
        <v>2538</v>
      </c>
      <c r="B2539" t="s">
        <v>6274</v>
      </c>
      <c r="C2539" s="1">
        <v>42031</v>
      </c>
      <c r="D2539" s="1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 s="2">
        <v>431.976</v>
      </c>
      <c r="S2539">
        <v>4</v>
      </c>
      <c r="T2539">
        <v>0.4</v>
      </c>
      <c r="U2539" s="2">
        <v>-100.7944</v>
      </c>
      <c r="V2539" s="3">
        <f xml:space="preserve"> SalesData[[#This Row],[Profit]]/SalesData[[#This Row],[Sales]]</f>
        <v>-0.23333333333333334</v>
      </c>
      <c r="W2539" s="1">
        <f>EOMONTH(SalesData[[#This Row],[Order Date]],0)</f>
        <v>42035</v>
      </c>
    </row>
    <row r="2540" spans="1:23" x14ac:dyDescent="0.3">
      <c r="A2540">
        <v>2539</v>
      </c>
      <c r="B2540" t="s">
        <v>6274</v>
      </c>
      <c r="C2540" s="1">
        <v>42031</v>
      </c>
      <c r="D2540" s="1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 s="2">
        <v>155.37</v>
      </c>
      <c r="S2540">
        <v>1</v>
      </c>
      <c r="T2540">
        <v>0.4</v>
      </c>
      <c r="U2540" s="2">
        <v>-36.253</v>
      </c>
      <c r="V2540" s="3">
        <f xml:space="preserve"> SalesData[[#This Row],[Profit]]/SalesData[[#This Row],[Sales]]</f>
        <v>-0.23333333333333334</v>
      </c>
      <c r="W2540" s="1">
        <f>EOMONTH(SalesData[[#This Row],[Order Date]],0)</f>
        <v>42035</v>
      </c>
    </row>
    <row r="2541" spans="1:23" x14ac:dyDescent="0.3">
      <c r="A2541">
        <v>2540</v>
      </c>
      <c r="B2541" t="s">
        <v>6278</v>
      </c>
      <c r="C2541" s="1">
        <v>42201</v>
      </c>
      <c r="D2541" s="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 s="2">
        <v>1348.704</v>
      </c>
      <c r="S2541">
        <v>6</v>
      </c>
      <c r="T2541">
        <v>0.2</v>
      </c>
      <c r="U2541" s="2">
        <v>-219.1644</v>
      </c>
      <c r="V2541" s="3">
        <f xml:space="preserve"> SalesData[[#This Row],[Profit]]/SalesData[[#This Row],[Sales]]</f>
        <v>-0.16250000000000001</v>
      </c>
      <c r="W2541" s="1">
        <f>EOMONTH(SalesData[[#This Row],[Order Date]],0)</f>
        <v>42216</v>
      </c>
    </row>
    <row r="2542" spans="1:23" x14ac:dyDescent="0.3">
      <c r="A2542">
        <v>2541</v>
      </c>
      <c r="B2542" t="s">
        <v>6278</v>
      </c>
      <c r="C2542" s="1">
        <v>42201</v>
      </c>
      <c r="D2542" s="1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 s="2">
        <v>700.15200000000004</v>
      </c>
      <c r="S2542">
        <v>3</v>
      </c>
      <c r="T2542">
        <v>0.2</v>
      </c>
      <c r="U2542" s="2">
        <v>78.767099999999999</v>
      </c>
      <c r="V2542" s="3">
        <f xml:space="preserve"> SalesData[[#This Row],[Profit]]/SalesData[[#This Row],[Sales]]</f>
        <v>0.11249999999999999</v>
      </c>
      <c r="W2542" s="1">
        <f>EOMONTH(SalesData[[#This Row],[Order Date]],0)</f>
        <v>42216</v>
      </c>
    </row>
    <row r="2543" spans="1:23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 s="2">
        <v>111.88800000000001</v>
      </c>
      <c r="S2543">
        <v>7</v>
      </c>
      <c r="T2543">
        <v>0.2</v>
      </c>
      <c r="U2543" s="2">
        <v>22.377600000000001</v>
      </c>
      <c r="V2543" s="3">
        <f xml:space="preserve"> SalesData[[#This Row],[Profit]]/SalesData[[#This Row],[Sales]]</f>
        <v>0.2</v>
      </c>
      <c r="W2543" s="1">
        <f>EOMONTH(SalesData[[#This Row],[Order Date]],0)</f>
        <v>42490</v>
      </c>
    </row>
    <row r="2544" spans="1:23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 s="2">
        <v>143.952</v>
      </c>
      <c r="S2544">
        <v>3</v>
      </c>
      <c r="T2544">
        <v>0.2</v>
      </c>
      <c r="U2544" s="2">
        <v>14.395200000000001</v>
      </c>
      <c r="V2544" s="3">
        <f xml:space="preserve"> SalesData[[#This Row],[Profit]]/SalesData[[#This Row],[Sales]]</f>
        <v>0.1</v>
      </c>
      <c r="W2544" s="1">
        <f>EOMONTH(SalesData[[#This Row],[Order Date]],0)</f>
        <v>41912</v>
      </c>
    </row>
    <row r="2545" spans="1:23" x14ac:dyDescent="0.3">
      <c r="A2545">
        <v>2544</v>
      </c>
      <c r="B2545" t="s">
        <v>6286</v>
      </c>
      <c r="C2545" s="1">
        <v>42621</v>
      </c>
      <c r="D2545" s="1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 s="2">
        <v>173.94</v>
      </c>
      <c r="S2545">
        <v>3</v>
      </c>
      <c r="T2545">
        <v>0</v>
      </c>
      <c r="U2545" s="2">
        <v>13.9152</v>
      </c>
      <c r="V2545" s="3">
        <f xml:space="preserve"> SalesData[[#This Row],[Profit]]/SalesData[[#This Row],[Sales]]</f>
        <v>0.08</v>
      </c>
      <c r="W2545" s="1">
        <f>EOMONTH(SalesData[[#This Row],[Order Date]],0)</f>
        <v>42643</v>
      </c>
    </row>
    <row r="2546" spans="1:23" x14ac:dyDescent="0.3">
      <c r="A2546">
        <v>2545</v>
      </c>
      <c r="B2546" t="s">
        <v>6286</v>
      </c>
      <c r="C2546" s="1">
        <v>42621</v>
      </c>
      <c r="D2546" s="1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 s="2">
        <v>14.76</v>
      </c>
      <c r="S2546">
        <v>4</v>
      </c>
      <c r="T2546">
        <v>0</v>
      </c>
      <c r="U2546" s="2">
        <v>6.9371999999999998</v>
      </c>
      <c r="V2546" s="3">
        <f xml:space="preserve"> SalesData[[#This Row],[Profit]]/SalesData[[#This Row],[Sales]]</f>
        <v>0.47</v>
      </c>
      <c r="W2546" s="1">
        <f>EOMONTH(SalesData[[#This Row],[Order Date]],0)</f>
        <v>42643</v>
      </c>
    </row>
    <row r="2547" spans="1:23" x14ac:dyDescent="0.3">
      <c r="A2547">
        <v>2546</v>
      </c>
      <c r="B2547" t="s">
        <v>6289</v>
      </c>
      <c r="C2547" s="1">
        <v>42841</v>
      </c>
      <c r="D2547" s="1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 s="2">
        <v>205.92</v>
      </c>
      <c r="S2547">
        <v>4</v>
      </c>
      <c r="T2547">
        <v>0</v>
      </c>
      <c r="U2547" s="2">
        <v>2.0592000000000001</v>
      </c>
      <c r="V2547" s="3">
        <f xml:space="preserve"> SalesData[[#This Row],[Profit]]/SalesData[[#This Row],[Sales]]</f>
        <v>1.0000000000000002E-2</v>
      </c>
      <c r="W2547" s="1">
        <f>EOMONTH(SalesData[[#This Row],[Order Date]],0)</f>
        <v>42855</v>
      </c>
    </row>
    <row r="2548" spans="1:23" x14ac:dyDescent="0.3">
      <c r="A2548">
        <v>2547</v>
      </c>
      <c r="B2548" t="s">
        <v>6289</v>
      </c>
      <c r="C2548" s="1">
        <v>42841</v>
      </c>
      <c r="D2548" s="1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 s="2">
        <v>102.833</v>
      </c>
      <c r="S2548">
        <v>1</v>
      </c>
      <c r="T2548">
        <v>0.15</v>
      </c>
      <c r="U2548" s="2">
        <v>-6.0490000000000004</v>
      </c>
      <c r="V2548" s="3">
        <f xml:space="preserve"> SalesData[[#This Row],[Profit]]/SalesData[[#This Row],[Sales]]</f>
        <v>-5.8823529411764712E-2</v>
      </c>
      <c r="W2548" s="1">
        <f>EOMONTH(SalesData[[#This Row],[Order Date]],0)</f>
        <v>42855</v>
      </c>
    </row>
    <row r="2549" spans="1:23" x14ac:dyDescent="0.3">
      <c r="A2549">
        <v>2548</v>
      </c>
      <c r="B2549" t="s">
        <v>6290</v>
      </c>
      <c r="C2549" s="1">
        <v>42232</v>
      </c>
      <c r="D2549" s="1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 s="2">
        <v>2.3039999999999998</v>
      </c>
      <c r="S2549">
        <v>1</v>
      </c>
      <c r="T2549">
        <v>0.2</v>
      </c>
      <c r="U2549" s="2">
        <v>0.25919999999999999</v>
      </c>
      <c r="V2549" s="3">
        <f xml:space="preserve"> SalesData[[#This Row],[Profit]]/SalesData[[#This Row],[Sales]]</f>
        <v>0.1125</v>
      </c>
      <c r="W2549" s="1">
        <f>EOMONTH(SalesData[[#This Row],[Order Date]],0)</f>
        <v>42247</v>
      </c>
    </row>
    <row r="2550" spans="1:23" x14ac:dyDescent="0.3">
      <c r="A2550">
        <v>2549</v>
      </c>
      <c r="B2550" t="s">
        <v>6290</v>
      </c>
      <c r="C2550" s="1">
        <v>42232</v>
      </c>
      <c r="D2550" s="1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 s="2">
        <v>1879.96</v>
      </c>
      <c r="S2550">
        <v>5</v>
      </c>
      <c r="T2550">
        <v>0.2</v>
      </c>
      <c r="U2550" s="2">
        <v>211.49549999999999</v>
      </c>
      <c r="V2550" s="3">
        <f xml:space="preserve"> SalesData[[#This Row],[Profit]]/SalesData[[#This Row],[Sales]]</f>
        <v>0.11249999999999999</v>
      </c>
      <c r="W2550" s="1">
        <f>EOMONTH(SalesData[[#This Row],[Order Date]],0)</f>
        <v>42247</v>
      </c>
    </row>
    <row r="2551" spans="1:23" x14ac:dyDescent="0.3">
      <c r="A2551">
        <v>2550</v>
      </c>
      <c r="B2551" t="s">
        <v>6290</v>
      </c>
      <c r="C2551" s="1">
        <v>42232</v>
      </c>
      <c r="D2551" s="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 s="2">
        <v>313.024</v>
      </c>
      <c r="S2551">
        <v>8</v>
      </c>
      <c r="T2551">
        <v>0.2</v>
      </c>
      <c r="U2551" s="2">
        <v>105.6456</v>
      </c>
      <c r="V2551" s="3">
        <f xml:space="preserve"> SalesData[[#This Row],[Profit]]/SalesData[[#This Row],[Sales]]</f>
        <v>0.33750000000000002</v>
      </c>
      <c r="W2551" s="1">
        <f>EOMONTH(SalesData[[#This Row],[Order Date]],0)</f>
        <v>42247</v>
      </c>
    </row>
    <row r="2552" spans="1:23" x14ac:dyDescent="0.3">
      <c r="A2552">
        <v>2551</v>
      </c>
      <c r="B2552" t="s">
        <v>6290</v>
      </c>
      <c r="C2552" s="1">
        <v>42232</v>
      </c>
      <c r="D2552" s="1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 s="2">
        <v>5.04</v>
      </c>
      <c r="S2552">
        <v>2</v>
      </c>
      <c r="T2552">
        <v>0.2</v>
      </c>
      <c r="U2552" s="2">
        <v>1.764</v>
      </c>
      <c r="V2552" s="3">
        <f xml:space="preserve"> SalesData[[#This Row],[Profit]]/SalesData[[#This Row],[Sales]]</f>
        <v>0.35</v>
      </c>
      <c r="W2552" s="1">
        <f>EOMONTH(SalesData[[#This Row],[Order Date]],0)</f>
        <v>42247</v>
      </c>
    </row>
    <row r="2553" spans="1:23" x14ac:dyDescent="0.3">
      <c r="A2553">
        <v>2552</v>
      </c>
      <c r="B2553" t="s">
        <v>6291</v>
      </c>
      <c r="C2553" s="1">
        <v>43058</v>
      </c>
      <c r="D2553" s="1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 s="2">
        <v>821.88</v>
      </c>
      <c r="S2553">
        <v>6</v>
      </c>
      <c r="T2553">
        <v>0</v>
      </c>
      <c r="U2553" s="2">
        <v>213.68879999999999</v>
      </c>
      <c r="V2553" s="3">
        <f xml:space="preserve"> SalesData[[#This Row],[Profit]]/SalesData[[#This Row],[Sales]]</f>
        <v>0.26</v>
      </c>
      <c r="W2553" s="1">
        <f>EOMONTH(SalesData[[#This Row],[Order Date]],0)</f>
        <v>43069</v>
      </c>
    </row>
    <row r="2554" spans="1:23" x14ac:dyDescent="0.3">
      <c r="A2554">
        <v>2553</v>
      </c>
      <c r="B2554" t="s">
        <v>6291</v>
      </c>
      <c r="C2554" s="1">
        <v>43058</v>
      </c>
      <c r="D2554" s="1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 s="2">
        <v>21.96</v>
      </c>
      <c r="S2554">
        <v>2</v>
      </c>
      <c r="T2554">
        <v>0</v>
      </c>
      <c r="U2554" s="2">
        <v>10.760400000000001</v>
      </c>
      <c r="V2554" s="3">
        <f xml:space="preserve"> SalesData[[#This Row],[Profit]]/SalesData[[#This Row],[Sales]]</f>
        <v>0.49</v>
      </c>
      <c r="W2554" s="1">
        <f>EOMONTH(SalesData[[#This Row],[Order Date]],0)</f>
        <v>43069</v>
      </c>
    </row>
    <row r="2555" spans="1:23" x14ac:dyDescent="0.3">
      <c r="A2555">
        <v>2554</v>
      </c>
      <c r="B2555" t="s">
        <v>6294</v>
      </c>
      <c r="C2555" s="1">
        <v>42627</v>
      </c>
      <c r="D2555" s="1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 s="2">
        <v>25.92</v>
      </c>
      <c r="S2555">
        <v>4</v>
      </c>
      <c r="T2555">
        <v>0</v>
      </c>
      <c r="U2555" s="2">
        <v>12.441599999999999</v>
      </c>
      <c r="V2555" s="3">
        <f xml:space="preserve"> SalesData[[#This Row],[Profit]]/SalesData[[#This Row],[Sales]]</f>
        <v>0.47999999999999993</v>
      </c>
      <c r="W2555" s="1">
        <f>EOMONTH(SalesData[[#This Row],[Order Date]],0)</f>
        <v>42643</v>
      </c>
    </row>
    <row r="2556" spans="1:23" x14ac:dyDescent="0.3">
      <c r="A2556">
        <v>2555</v>
      </c>
      <c r="B2556" t="s">
        <v>6295</v>
      </c>
      <c r="C2556" s="1">
        <v>42597</v>
      </c>
      <c r="D2556" s="1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 s="2">
        <v>705.54399999999998</v>
      </c>
      <c r="S2556">
        <v>7</v>
      </c>
      <c r="T2556">
        <v>0.2</v>
      </c>
      <c r="U2556" s="2">
        <v>70.554400000000001</v>
      </c>
      <c r="V2556" s="3">
        <f xml:space="preserve"> SalesData[[#This Row],[Profit]]/SalesData[[#This Row],[Sales]]</f>
        <v>0.1</v>
      </c>
      <c r="W2556" s="1">
        <f>EOMONTH(SalesData[[#This Row],[Order Date]],0)</f>
        <v>42613</v>
      </c>
    </row>
    <row r="2557" spans="1:23" x14ac:dyDescent="0.3">
      <c r="A2557">
        <v>2556</v>
      </c>
      <c r="B2557" t="s">
        <v>6299</v>
      </c>
      <c r="C2557" s="1">
        <v>42273</v>
      </c>
      <c r="D2557" s="1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 s="2">
        <v>50</v>
      </c>
      <c r="S2557">
        <v>2</v>
      </c>
      <c r="T2557">
        <v>0</v>
      </c>
      <c r="U2557" s="2">
        <v>12</v>
      </c>
      <c r="V2557" s="3">
        <f xml:space="preserve"> SalesData[[#This Row],[Profit]]/SalesData[[#This Row],[Sales]]</f>
        <v>0.24</v>
      </c>
      <c r="W2557" s="1">
        <f>EOMONTH(SalesData[[#This Row],[Order Date]],0)</f>
        <v>42277</v>
      </c>
    </row>
    <row r="2558" spans="1:23" x14ac:dyDescent="0.3">
      <c r="A2558">
        <v>2557</v>
      </c>
      <c r="B2558" t="s">
        <v>6302</v>
      </c>
      <c r="C2558" s="1">
        <v>42651</v>
      </c>
      <c r="D2558" s="1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 s="2">
        <v>51.712000000000003</v>
      </c>
      <c r="S2558">
        <v>8</v>
      </c>
      <c r="T2558">
        <v>0.6</v>
      </c>
      <c r="U2558" s="2">
        <v>-32.32</v>
      </c>
      <c r="V2558" s="3">
        <f xml:space="preserve"> SalesData[[#This Row],[Profit]]/SalesData[[#This Row],[Sales]]</f>
        <v>-0.625</v>
      </c>
      <c r="W2558" s="1">
        <f>EOMONTH(SalesData[[#This Row],[Order Date]],0)</f>
        <v>42674</v>
      </c>
    </row>
    <row r="2559" spans="1:23" x14ac:dyDescent="0.3">
      <c r="A2559">
        <v>2558</v>
      </c>
      <c r="B2559" t="s">
        <v>6305</v>
      </c>
      <c r="C2559" s="1">
        <v>42087</v>
      </c>
      <c r="D2559" s="1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 s="2">
        <v>6.992</v>
      </c>
      <c r="S2559">
        <v>2</v>
      </c>
      <c r="T2559">
        <v>0.2</v>
      </c>
      <c r="U2559" s="2">
        <v>0.52439999999999998</v>
      </c>
      <c r="V2559" s="3">
        <f xml:space="preserve"> SalesData[[#This Row],[Profit]]/SalesData[[#This Row],[Sales]]</f>
        <v>7.4999999999999997E-2</v>
      </c>
      <c r="W2559" s="1">
        <f>EOMONTH(SalesData[[#This Row],[Order Date]],0)</f>
        <v>42094</v>
      </c>
    </row>
    <row r="2560" spans="1:23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 s="2">
        <v>1406.86</v>
      </c>
      <c r="S2560">
        <v>7</v>
      </c>
      <c r="T2560">
        <v>0</v>
      </c>
      <c r="U2560" s="2">
        <v>140.68600000000001</v>
      </c>
      <c r="V2560" s="3">
        <f xml:space="preserve"> SalesData[[#This Row],[Profit]]/SalesData[[#This Row],[Sales]]</f>
        <v>0.1</v>
      </c>
      <c r="W2560" s="1">
        <f>EOMONTH(SalesData[[#This Row],[Order Date]],0)</f>
        <v>42155</v>
      </c>
    </row>
    <row r="2561" spans="1:23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 s="2">
        <v>15.75</v>
      </c>
      <c r="S2561">
        <v>5</v>
      </c>
      <c r="T2561">
        <v>0</v>
      </c>
      <c r="U2561" s="2">
        <v>7.56</v>
      </c>
      <c r="V2561" s="3">
        <f xml:space="preserve"> SalesData[[#This Row],[Profit]]/SalesData[[#This Row],[Sales]]</f>
        <v>0.48</v>
      </c>
      <c r="W2561" s="1">
        <f>EOMONTH(SalesData[[#This Row],[Order Date]],0)</f>
        <v>42155</v>
      </c>
    </row>
    <row r="2562" spans="1:23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 s="2">
        <v>323.10000000000002</v>
      </c>
      <c r="S2562">
        <v>2</v>
      </c>
      <c r="T2562">
        <v>0</v>
      </c>
      <c r="U2562" s="2">
        <v>61.389000000000003</v>
      </c>
      <c r="V2562" s="3">
        <f xml:space="preserve"> SalesData[[#This Row],[Profit]]/SalesData[[#This Row],[Sales]]</f>
        <v>0.19</v>
      </c>
      <c r="W2562" s="1">
        <f>EOMONTH(SalesData[[#This Row],[Order Date]],0)</f>
        <v>42155</v>
      </c>
    </row>
    <row r="2563" spans="1:23" x14ac:dyDescent="0.3">
      <c r="A2563">
        <v>2562</v>
      </c>
      <c r="B2563" t="s">
        <v>6310</v>
      </c>
      <c r="C2563" s="1">
        <v>42363</v>
      </c>
      <c r="D2563" s="1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 s="2">
        <v>9.2159999999999993</v>
      </c>
      <c r="S2563">
        <v>4</v>
      </c>
      <c r="T2563">
        <v>0.2</v>
      </c>
      <c r="U2563" s="2">
        <v>3.3408000000000002</v>
      </c>
      <c r="V2563" s="3">
        <f xml:space="preserve"> SalesData[[#This Row],[Profit]]/SalesData[[#This Row],[Sales]]</f>
        <v>0.36250000000000004</v>
      </c>
      <c r="W2563" s="1">
        <f>EOMONTH(SalesData[[#This Row],[Order Date]],0)</f>
        <v>42369</v>
      </c>
    </row>
    <row r="2564" spans="1:23" x14ac:dyDescent="0.3">
      <c r="A2564">
        <v>2563</v>
      </c>
      <c r="B2564" t="s">
        <v>6310</v>
      </c>
      <c r="C2564" s="1">
        <v>42363</v>
      </c>
      <c r="D2564" s="1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 s="2">
        <v>10.368</v>
      </c>
      <c r="S2564">
        <v>2</v>
      </c>
      <c r="T2564">
        <v>0.2</v>
      </c>
      <c r="U2564" s="2">
        <v>3.6288</v>
      </c>
      <c r="V2564" s="3">
        <f xml:space="preserve"> SalesData[[#This Row],[Profit]]/SalesData[[#This Row],[Sales]]</f>
        <v>0.35</v>
      </c>
      <c r="W2564" s="1">
        <f>EOMONTH(SalesData[[#This Row],[Order Date]],0)</f>
        <v>42369</v>
      </c>
    </row>
    <row r="2565" spans="1:23" x14ac:dyDescent="0.3">
      <c r="A2565">
        <v>2564</v>
      </c>
      <c r="B2565" t="s">
        <v>6312</v>
      </c>
      <c r="C2565" s="1">
        <v>42080</v>
      </c>
      <c r="D2565" s="1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 s="2">
        <v>15.02</v>
      </c>
      <c r="S2565">
        <v>1</v>
      </c>
      <c r="T2565">
        <v>0</v>
      </c>
      <c r="U2565" s="2">
        <v>2.7035999999999998</v>
      </c>
      <c r="V2565" s="3">
        <f xml:space="preserve"> SalesData[[#This Row],[Profit]]/SalesData[[#This Row],[Sales]]</f>
        <v>0.18</v>
      </c>
      <c r="W2565" s="1">
        <f>EOMONTH(SalesData[[#This Row],[Order Date]],0)</f>
        <v>42094</v>
      </c>
    </row>
    <row r="2566" spans="1:23" x14ac:dyDescent="0.3">
      <c r="A2566">
        <v>2565</v>
      </c>
      <c r="B2566" t="s">
        <v>6312</v>
      </c>
      <c r="C2566" s="1">
        <v>42080</v>
      </c>
      <c r="D2566" s="1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 s="2">
        <v>33.82</v>
      </c>
      <c r="S2566">
        <v>2</v>
      </c>
      <c r="T2566">
        <v>0</v>
      </c>
      <c r="U2566" s="2">
        <v>9.1313999999999993</v>
      </c>
      <c r="V2566" s="3">
        <f xml:space="preserve"> SalesData[[#This Row],[Profit]]/SalesData[[#This Row],[Sales]]</f>
        <v>0.26999999999999996</v>
      </c>
      <c r="W2566" s="1">
        <f>EOMONTH(SalesData[[#This Row],[Order Date]],0)</f>
        <v>42094</v>
      </c>
    </row>
    <row r="2567" spans="1:23" x14ac:dyDescent="0.3">
      <c r="A2567">
        <v>2566</v>
      </c>
      <c r="B2567" t="s">
        <v>6316</v>
      </c>
      <c r="C2567" s="1">
        <v>43090</v>
      </c>
      <c r="D2567" s="1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 s="2">
        <v>71</v>
      </c>
      <c r="S2567">
        <v>4</v>
      </c>
      <c r="T2567">
        <v>0</v>
      </c>
      <c r="U2567" s="2">
        <v>27.69</v>
      </c>
      <c r="V2567" s="3">
        <f xml:space="preserve"> SalesData[[#This Row],[Profit]]/SalesData[[#This Row],[Sales]]</f>
        <v>0.39</v>
      </c>
      <c r="W2567" s="1">
        <f>EOMONTH(SalesData[[#This Row],[Order Date]],0)</f>
        <v>43100</v>
      </c>
    </row>
    <row r="2568" spans="1:23" x14ac:dyDescent="0.3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 s="2">
        <v>25.12</v>
      </c>
      <c r="S2568">
        <v>5</v>
      </c>
      <c r="T2568">
        <v>0.2</v>
      </c>
      <c r="U2568" s="2">
        <v>7.85</v>
      </c>
      <c r="V2568" s="3">
        <f xml:space="preserve"> SalesData[[#This Row],[Profit]]/SalesData[[#This Row],[Sales]]</f>
        <v>0.3125</v>
      </c>
      <c r="W2568" s="1">
        <f>EOMONTH(SalesData[[#This Row],[Order Date]],0)</f>
        <v>43069</v>
      </c>
    </row>
    <row r="2569" spans="1:23" x14ac:dyDescent="0.3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 s="2">
        <v>2665.62</v>
      </c>
      <c r="S2569">
        <v>9</v>
      </c>
      <c r="T2569">
        <v>0</v>
      </c>
      <c r="U2569" s="2">
        <v>239.9058</v>
      </c>
      <c r="V2569" s="3">
        <f xml:space="preserve"> SalesData[[#This Row],[Profit]]/SalesData[[#This Row],[Sales]]</f>
        <v>0.09</v>
      </c>
      <c r="W2569" s="1">
        <f>EOMONTH(SalesData[[#This Row],[Order Date]],0)</f>
        <v>43069</v>
      </c>
    </row>
    <row r="2570" spans="1:23" x14ac:dyDescent="0.3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 s="2">
        <v>478.08</v>
      </c>
      <c r="S2570">
        <v>8</v>
      </c>
      <c r="T2570">
        <v>0</v>
      </c>
      <c r="U2570" s="2">
        <v>133.86240000000001</v>
      </c>
      <c r="V2570" s="3">
        <f xml:space="preserve"> SalesData[[#This Row],[Profit]]/SalesData[[#This Row],[Sales]]</f>
        <v>0.28000000000000003</v>
      </c>
      <c r="W2570" s="1">
        <f>EOMONTH(SalesData[[#This Row],[Order Date]],0)</f>
        <v>43008</v>
      </c>
    </row>
    <row r="2571" spans="1:23" x14ac:dyDescent="0.3">
      <c r="A2571">
        <v>2570</v>
      </c>
      <c r="B2571" t="s">
        <v>6324</v>
      </c>
      <c r="C2571" s="1">
        <v>43096</v>
      </c>
      <c r="D2571" s="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 s="2">
        <v>164.38800000000001</v>
      </c>
      <c r="S2571">
        <v>2</v>
      </c>
      <c r="T2571">
        <v>0.4</v>
      </c>
      <c r="U2571" s="2">
        <v>-35.617400000000004</v>
      </c>
      <c r="V2571" s="3">
        <f xml:space="preserve"> SalesData[[#This Row],[Profit]]/SalesData[[#This Row],[Sales]]</f>
        <v>-0.21666666666666667</v>
      </c>
      <c r="W2571" s="1">
        <f>EOMONTH(SalesData[[#This Row],[Order Date]],0)</f>
        <v>43100</v>
      </c>
    </row>
    <row r="2572" spans="1:23" x14ac:dyDescent="0.3">
      <c r="A2572">
        <v>2571</v>
      </c>
      <c r="B2572" t="s">
        <v>6324</v>
      </c>
      <c r="C2572" s="1">
        <v>43096</v>
      </c>
      <c r="D2572" s="1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 s="2">
        <v>13.247999999999999</v>
      </c>
      <c r="S2572">
        <v>4</v>
      </c>
      <c r="T2572">
        <v>0.2</v>
      </c>
      <c r="U2572" s="2">
        <v>3.6432000000000002</v>
      </c>
      <c r="V2572" s="3">
        <f xml:space="preserve"> SalesData[[#This Row],[Profit]]/SalesData[[#This Row],[Sales]]</f>
        <v>0.27500000000000002</v>
      </c>
      <c r="W2572" s="1">
        <f>EOMONTH(SalesData[[#This Row],[Order Date]],0)</f>
        <v>43100</v>
      </c>
    </row>
    <row r="2573" spans="1:23" x14ac:dyDescent="0.3">
      <c r="A2573">
        <v>2572</v>
      </c>
      <c r="B2573" t="s">
        <v>6325</v>
      </c>
      <c r="C2573" s="1">
        <v>42932</v>
      </c>
      <c r="D2573" s="1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 s="2">
        <v>2.9119999999999999</v>
      </c>
      <c r="S2573">
        <v>2</v>
      </c>
      <c r="T2573">
        <v>0.2</v>
      </c>
      <c r="U2573" s="2">
        <v>0.91</v>
      </c>
      <c r="V2573" s="3">
        <f xml:space="preserve"> SalesData[[#This Row],[Profit]]/SalesData[[#This Row],[Sales]]</f>
        <v>0.3125</v>
      </c>
      <c r="W2573" s="1">
        <f>EOMONTH(SalesData[[#This Row],[Order Date]],0)</f>
        <v>42947</v>
      </c>
    </row>
    <row r="2574" spans="1:23" x14ac:dyDescent="0.3">
      <c r="A2574">
        <v>2573</v>
      </c>
      <c r="B2574" t="s">
        <v>6327</v>
      </c>
      <c r="C2574" s="1">
        <v>42594</v>
      </c>
      <c r="D2574" s="1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 s="2">
        <v>1399.944</v>
      </c>
      <c r="S2574">
        <v>7</v>
      </c>
      <c r="T2574">
        <v>0.2</v>
      </c>
      <c r="U2574" s="2">
        <v>52.497900000000001</v>
      </c>
      <c r="V2574" s="3">
        <f xml:space="preserve"> SalesData[[#This Row],[Profit]]/SalesData[[#This Row],[Sales]]</f>
        <v>3.7499999999999999E-2</v>
      </c>
      <c r="W2574" s="1">
        <f>EOMONTH(SalesData[[#This Row],[Order Date]],0)</f>
        <v>42613</v>
      </c>
    </row>
    <row r="2575" spans="1:23" x14ac:dyDescent="0.3">
      <c r="A2575">
        <v>2574</v>
      </c>
      <c r="B2575" t="s">
        <v>6330</v>
      </c>
      <c r="C2575" s="1">
        <v>42925</v>
      </c>
      <c r="D2575" s="1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 s="2">
        <v>526.45000000000005</v>
      </c>
      <c r="S2575">
        <v>5</v>
      </c>
      <c r="T2575">
        <v>0</v>
      </c>
      <c r="U2575" s="2">
        <v>31.587</v>
      </c>
      <c r="V2575" s="3">
        <f xml:space="preserve"> SalesData[[#This Row],[Profit]]/SalesData[[#This Row],[Sales]]</f>
        <v>0.06</v>
      </c>
      <c r="W2575" s="1">
        <f>EOMONTH(SalesData[[#This Row],[Order Date]],0)</f>
        <v>42947</v>
      </c>
    </row>
    <row r="2576" spans="1:23" x14ac:dyDescent="0.3">
      <c r="A2576">
        <v>2575</v>
      </c>
      <c r="B2576" t="s">
        <v>6331</v>
      </c>
      <c r="C2576" s="1">
        <v>41965</v>
      </c>
      <c r="D2576" s="1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 s="2">
        <v>16.23</v>
      </c>
      <c r="S2576">
        <v>3</v>
      </c>
      <c r="T2576">
        <v>0</v>
      </c>
      <c r="U2576" s="2">
        <v>7.9527000000000001</v>
      </c>
      <c r="V2576" s="3">
        <f xml:space="preserve"> SalesData[[#This Row],[Profit]]/SalesData[[#This Row],[Sales]]</f>
        <v>0.49</v>
      </c>
      <c r="W2576" s="1">
        <f>EOMONTH(SalesData[[#This Row],[Order Date]],0)</f>
        <v>41973</v>
      </c>
    </row>
    <row r="2577" spans="1:23" x14ac:dyDescent="0.3">
      <c r="A2577">
        <v>2576</v>
      </c>
      <c r="B2577" t="s">
        <v>6331</v>
      </c>
      <c r="C2577" s="1">
        <v>41965</v>
      </c>
      <c r="D2577" s="1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 s="2">
        <v>319.89999999999998</v>
      </c>
      <c r="S2577">
        <v>5</v>
      </c>
      <c r="T2577">
        <v>0</v>
      </c>
      <c r="U2577" s="2">
        <v>156.751</v>
      </c>
      <c r="V2577" s="3">
        <f xml:space="preserve"> SalesData[[#This Row],[Profit]]/SalesData[[#This Row],[Sales]]</f>
        <v>0.49000000000000005</v>
      </c>
      <c r="W2577" s="1">
        <f>EOMONTH(SalesData[[#This Row],[Order Date]],0)</f>
        <v>41973</v>
      </c>
    </row>
    <row r="2578" spans="1:23" x14ac:dyDescent="0.3">
      <c r="A2578">
        <v>2577</v>
      </c>
      <c r="B2578" t="s">
        <v>6331</v>
      </c>
      <c r="C2578" s="1">
        <v>41965</v>
      </c>
      <c r="D2578" s="1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 s="2">
        <v>11.36</v>
      </c>
      <c r="S2578">
        <v>2</v>
      </c>
      <c r="T2578">
        <v>0</v>
      </c>
      <c r="U2578" s="2">
        <v>5.3391999999999999</v>
      </c>
      <c r="V2578" s="3">
        <f xml:space="preserve"> SalesData[[#This Row],[Profit]]/SalesData[[#This Row],[Sales]]</f>
        <v>0.47000000000000003</v>
      </c>
      <c r="W2578" s="1">
        <f>EOMONTH(SalesData[[#This Row],[Order Date]],0)</f>
        <v>41973</v>
      </c>
    </row>
    <row r="2579" spans="1:23" x14ac:dyDescent="0.3">
      <c r="A2579">
        <v>2578</v>
      </c>
      <c r="B2579" t="s">
        <v>6331</v>
      </c>
      <c r="C2579" s="1">
        <v>41965</v>
      </c>
      <c r="D2579" s="1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 s="2">
        <v>675.12</v>
      </c>
      <c r="S2579">
        <v>3</v>
      </c>
      <c r="T2579">
        <v>0</v>
      </c>
      <c r="U2579" s="2">
        <v>290.30160000000001</v>
      </c>
      <c r="V2579" s="3">
        <f xml:space="preserve"> SalesData[[#This Row],[Profit]]/SalesData[[#This Row],[Sales]]</f>
        <v>0.43</v>
      </c>
      <c r="W2579" s="1">
        <f>EOMONTH(SalesData[[#This Row],[Order Date]],0)</f>
        <v>41973</v>
      </c>
    </row>
    <row r="2580" spans="1:23" x14ac:dyDescent="0.3">
      <c r="A2580">
        <v>2579</v>
      </c>
      <c r="B2580" t="s">
        <v>6334</v>
      </c>
      <c r="C2580" s="1">
        <v>41665</v>
      </c>
      <c r="D2580" s="1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 s="2">
        <v>62.82</v>
      </c>
      <c r="S2580">
        <v>3</v>
      </c>
      <c r="T2580">
        <v>0</v>
      </c>
      <c r="U2580" s="2">
        <v>30.7818</v>
      </c>
      <c r="V2580" s="3">
        <f xml:space="preserve"> SalesData[[#This Row],[Profit]]/SalesData[[#This Row],[Sales]]</f>
        <v>0.49</v>
      </c>
      <c r="W2580" s="1">
        <f>EOMONTH(SalesData[[#This Row],[Order Date]],0)</f>
        <v>41670</v>
      </c>
    </row>
    <row r="2581" spans="1:23" x14ac:dyDescent="0.3">
      <c r="A2581">
        <v>2580</v>
      </c>
      <c r="B2581" t="s">
        <v>6334</v>
      </c>
      <c r="C2581" s="1">
        <v>41665</v>
      </c>
      <c r="D2581" s="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 s="2">
        <v>489.92</v>
      </c>
      <c r="S2581">
        <v>8</v>
      </c>
      <c r="T2581">
        <v>0</v>
      </c>
      <c r="U2581" s="2">
        <v>0</v>
      </c>
      <c r="V2581" s="3">
        <f xml:space="preserve"> SalesData[[#This Row],[Profit]]/SalesData[[#This Row],[Sales]]</f>
        <v>0</v>
      </c>
      <c r="W2581" s="1">
        <f>EOMONTH(SalesData[[#This Row],[Order Date]],0)</f>
        <v>41670</v>
      </c>
    </row>
    <row r="2582" spans="1:23" x14ac:dyDescent="0.3">
      <c r="A2582">
        <v>2581</v>
      </c>
      <c r="B2582" t="s">
        <v>6334</v>
      </c>
      <c r="C2582" s="1">
        <v>41665</v>
      </c>
      <c r="D2582" s="1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 s="2">
        <v>19.440000000000001</v>
      </c>
      <c r="S2582">
        <v>3</v>
      </c>
      <c r="T2582">
        <v>0</v>
      </c>
      <c r="U2582" s="2">
        <v>9.3312000000000008</v>
      </c>
      <c r="V2582" s="3">
        <f xml:space="preserve"> SalesData[[#This Row],[Profit]]/SalesData[[#This Row],[Sales]]</f>
        <v>0.48000000000000004</v>
      </c>
      <c r="W2582" s="1">
        <f>EOMONTH(SalesData[[#This Row],[Order Date]],0)</f>
        <v>41670</v>
      </c>
    </row>
    <row r="2583" spans="1:23" x14ac:dyDescent="0.3">
      <c r="A2583">
        <v>2582</v>
      </c>
      <c r="B2583" t="s">
        <v>6334</v>
      </c>
      <c r="C2583" s="1">
        <v>41665</v>
      </c>
      <c r="D2583" s="1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 s="2">
        <v>16.68</v>
      </c>
      <c r="S2583">
        <v>2</v>
      </c>
      <c r="T2583">
        <v>0</v>
      </c>
      <c r="U2583" s="2">
        <v>8.34</v>
      </c>
      <c r="V2583" s="3">
        <f xml:space="preserve"> SalesData[[#This Row],[Profit]]/SalesData[[#This Row],[Sales]]</f>
        <v>0.5</v>
      </c>
      <c r="W2583" s="1">
        <f>EOMONTH(SalesData[[#This Row],[Order Date]],0)</f>
        <v>41670</v>
      </c>
    </row>
    <row r="2584" spans="1:23" x14ac:dyDescent="0.3">
      <c r="A2584">
        <v>2583</v>
      </c>
      <c r="B2584" t="s">
        <v>6334</v>
      </c>
      <c r="C2584" s="1">
        <v>41665</v>
      </c>
      <c r="D2584" s="1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 s="2">
        <v>155.35</v>
      </c>
      <c r="S2584">
        <v>13</v>
      </c>
      <c r="T2584">
        <v>0</v>
      </c>
      <c r="U2584" s="2">
        <v>0</v>
      </c>
      <c r="V2584" s="3">
        <f xml:space="preserve"> SalesData[[#This Row],[Profit]]/SalesData[[#This Row],[Sales]]</f>
        <v>0</v>
      </c>
      <c r="W2584" s="1">
        <f>EOMONTH(SalesData[[#This Row],[Order Date]],0)</f>
        <v>41670</v>
      </c>
    </row>
    <row r="2585" spans="1:23" x14ac:dyDescent="0.3">
      <c r="A2585">
        <v>2584</v>
      </c>
      <c r="B2585" t="s">
        <v>6334</v>
      </c>
      <c r="C2585" s="1">
        <v>41665</v>
      </c>
      <c r="D2585" s="1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 s="2">
        <v>12.42</v>
      </c>
      <c r="S2585">
        <v>3</v>
      </c>
      <c r="T2585">
        <v>0</v>
      </c>
      <c r="U2585" s="2">
        <v>4.4711999999999996</v>
      </c>
      <c r="V2585" s="3">
        <f xml:space="preserve"> SalesData[[#This Row],[Profit]]/SalesData[[#This Row],[Sales]]</f>
        <v>0.36</v>
      </c>
      <c r="W2585" s="1">
        <f>EOMONTH(SalesData[[#This Row],[Order Date]],0)</f>
        <v>41670</v>
      </c>
    </row>
    <row r="2586" spans="1:23" x14ac:dyDescent="0.3">
      <c r="A2586">
        <v>2585</v>
      </c>
      <c r="B2586" t="s">
        <v>6334</v>
      </c>
      <c r="C2586" s="1">
        <v>41665</v>
      </c>
      <c r="D2586" s="1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 s="2">
        <v>187.98</v>
      </c>
      <c r="S2586">
        <v>2</v>
      </c>
      <c r="T2586">
        <v>0</v>
      </c>
      <c r="U2586" s="2">
        <v>52.634399999999999</v>
      </c>
      <c r="V2586" s="3">
        <f xml:space="preserve"> SalesData[[#This Row],[Profit]]/SalesData[[#This Row],[Sales]]</f>
        <v>0.28000000000000003</v>
      </c>
      <c r="W2586" s="1">
        <f>EOMONTH(SalesData[[#This Row],[Order Date]],0)</f>
        <v>41670</v>
      </c>
    </row>
    <row r="2587" spans="1:23" x14ac:dyDescent="0.3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 s="2">
        <v>6.6079999999999997</v>
      </c>
      <c r="S2587">
        <v>2</v>
      </c>
      <c r="T2587">
        <v>0.2</v>
      </c>
      <c r="U2587" s="2">
        <v>2.1476000000000002</v>
      </c>
      <c r="V2587" s="3">
        <f xml:space="preserve"> SalesData[[#This Row],[Profit]]/SalesData[[#This Row],[Sales]]</f>
        <v>0.32500000000000007</v>
      </c>
      <c r="W2587" s="1">
        <f>EOMONTH(SalesData[[#This Row],[Order Date]],0)</f>
        <v>42338</v>
      </c>
    </row>
    <row r="2588" spans="1:23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 s="2">
        <v>248.57</v>
      </c>
      <c r="S2588">
        <v>7</v>
      </c>
      <c r="T2588">
        <v>0</v>
      </c>
      <c r="U2588" s="2">
        <v>67.113900000000001</v>
      </c>
      <c r="V2588" s="3">
        <f xml:space="preserve"> SalesData[[#This Row],[Profit]]/SalesData[[#This Row],[Sales]]</f>
        <v>0.27</v>
      </c>
      <c r="W2588" s="1">
        <f>EOMONTH(SalesData[[#This Row],[Order Date]],0)</f>
        <v>42916</v>
      </c>
    </row>
    <row r="2589" spans="1:23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 s="2">
        <v>22.23</v>
      </c>
      <c r="S2589">
        <v>1</v>
      </c>
      <c r="T2589">
        <v>0</v>
      </c>
      <c r="U2589" s="2">
        <v>9.7812000000000001</v>
      </c>
      <c r="V2589" s="3">
        <f xml:space="preserve"> SalesData[[#This Row],[Profit]]/SalesData[[#This Row],[Sales]]</f>
        <v>0.44</v>
      </c>
      <c r="W2589" s="1">
        <f>EOMONTH(SalesData[[#This Row],[Order Date]],0)</f>
        <v>42916</v>
      </c>
    </row>
    <row r="2590" spans="1:23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 s="2">
        <v>5.98</v>
      </c>
      <c r="S2590">
        <v>1</v>
      </c>
      <c r="T2590">
        <v>0</v>
      </c>
      <c r="U2590" s="2">
        <v>1.0165999999999999</v>
      </c>
      <c r="V2590" s="3">
        <f xml:space="preserve"> SalesData[[#This Row],[Profit]]/SalesData[[#This Row],[Sales]]</f>
        <v>0.16999999999999998</v>
      </c>
      <c r="W2590" s="1">
        <f>EOMONTH(SalesData[[#This Row],[Order Date]],0)</f>
        <v>42521</v>
      </c>
    </row>
    <row r="2591" spans="1:23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 s="2">
        <v>246.16800000000001</v>
      </c>
      <c r="S2591">
        <v>3</v>
      </c>
      <c r="T2591">
        <v>0.2</v>
      </c>
      <c r="U2591" s="2">
        <v>21.5397</v>
      </c>
      <c r="V2591" s="3">
        <f xml:space="preserve"> SalesData[[#This Row],[Profit]]/SalesData[[#This Row],[Sales]]</f>
        <v>8.7499999999999994E-2</v>
      </c>
      <c r="W2591" s="1">
        <f>EOMONTH(SalesData[[#This Row],[Order Date]],0)</f>
        <v>42521</v>
      </c>
    </row>
    <row r="2592" spans="1:23" x14ac:dyDescent="0.3">
      <c r="A2592">
        <v>2591</v>
      </c>
      <c r="B2592" t="s">
        <v>6348</v>
      </c>
      <c r="C2592" s="1">
        <v>42621</v>
      </c>
      <c r="D2592" s="1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 s="2">
        <v>14.135999999999999</v>
      </c>
      <c r="S2592">
        <v>2</v>
      </c>
      <c r="T2592">
        <v>0.6</v>
      </c>
      <c r="U2592" s="2">
        <v>-7.7747999999999999</v>
      </c>
      <c r="V2592" s="3">
        <f xml:space="preserve"> SalesData[[#This Row],[Profit]]/SalesData[[#This Row],[Sales]]</f>
        <v>-0.55000000000000004</v>
      </c>
      <c r="W2592" s="1">
        <f>EOMONTH(SalesData[[#This Row],[Order Date]],0)</f>
        <v>42643</v>
      </c>
    </row>
    <row r="2593" spans="1:23" x14ac:dyDescent="0.3">
      <c r="A2593">
        <v>2592</v>
      </c>
      <c r="B2593" t="s">
        <v>6348</v>
      </c>
      <c r="C2593" s="1">
        <v>42621</v>
      </c>
      <c r="D2593" s="1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 s="2">
        <v>601.47</v>
      </c>
      <c r="S2593">
        <v>3</v>
      </c>
      <c r="T2593">
        <v>0.5</v>
      </c>
      <c r="U2593" s="2">
        <v>-300.73500000000001</v>
      </c>
      <c r="V2593" s="3">
        <f xml:space="preserve"> SalesData[[#This Row],[Profit]]/SalesData[[#This Row],[Sales]]</f>
        <v>-0.5</v>
      </c>
      <c r="W2593" s="1">
        <f>EOMONTH(SalesData[[#This Row],[Order Date]],0)</f>
        <v>42643</v>
      </c>
    </row>
    <row r="2594" spans="1:23" x14ac:dyDescent="0.3">
      <c r="A2594">
        <v>2593</v>
      </c>
      <c r="B2594" t="s">
        <v>6354</v>
      </c>
      <c r="C2594" s="1">
        <v>43063</v>
      </c>
      <c r="D2594" s="1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 s="2">
        <v>79.099999999999994</v>
      </c>
      <c r="S2594">
        <v>2</v>
      </c>
      <c r="T2594">
        <v>0</v>
      </c>
      <c r="U2594" s="2">
        <v>39.549999999999997</v>
      </c>
      <c r="V2594" s="3">
        <f xml:space="preserve"> SalesData[[#This Row],[Profit]]/SalesData[[#This Row],[Sales]]</f>
        <v>0.5</v>
      </c>
      <c r="W2594" s="1">
        <f>EOMONTH(SalesData[[#This Row],[Order Date]],0)</f>
        <v>43069</v>
      </c>
    </row>
    <row r="2595" spans="1:23" x14ac:dyDescent="0.3">
      <c r="A2595">
        <v>2594</v>
      </c>
      <c r="B2595" t="s">
        <v>6354</v>
      </c>
      <c r="C2595" s="1">
        <v>43063</v>
      </c>
      <c r="D2595" s="1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 s="2">
        <v>327.84</v>
      </c>
      <c r="S2595">
        <v>8</v>
      </c>
      <c r="T2595">
        <v>0</v>
      </c>
      <c r="U2595" s="2">
        <v>157.36320000000001</v>
      </c>
      <c r="V2595" s="3">
        <f xml:space="preserve"> SalesData[[#This Row],[Profit]]/SalesData[[#This Row],[Sales]]</f>
        <v>0.48000000000000004</v>
      </c>
      <c r="W2595" s="1">
        <f>EOMONTH(SalesData[[#This Row],[Order Date]],0)</f>
        <v>43069</v>
      </c>
    </row>
    <row r="2596" spans="1:23" x14ac:dyDescent="0.3">
      <c r="A2596">
        <v>2595</v>
      </c>
      <c r="B2596" t="s">
        <v>6356</v>
      </c>
      <c r="C2596" s="1">
        <v>42868</v>
      </c>
      <c r="D2596" s="1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 s="2">
        <v>180.96</v>
      </c>
      <c r="S2596">
        <v>2</v>
      </c>
      <c r="T2596">
        <v>0</v>
      </c>
      <c r="U2596" s="2">
        <v>81.432000000000002</v>
      </c>
      <c r="V2596" s="3">
        <f xml:space="preserve"> SalesData[[#This Row],[Profit]]/SalesData[[#This Row],[Sales]]</f>
        <v>0.45</v>
      </c>
      <c r="W2596" s="1">
        <f>EOMONTH(SalesData[[#This Row],[Order Date]],0)</f>
        <v>42886</v>
      </c>
    </row>
    <row r="2597" spans="1:23" x14ac:dyDescent="0.3">
      <c r="A2597">
        <v>2596</v>
      </c>
      <c r="B2597" t="s">
        <v>6356</v>
      </c>
      <c r="C2597" s="1">
        <v>42868</v>
      </c>
      <c r="D2597" s="1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 s="2">
        <v>914.97</v>
      </c>
      <c r="S2597">
        <v>3</v>
      </c>
      <c r="T2597">
        <v>0</v>
      </c>
      <c r="U2597" s="2">
        <v>411.73649999999998</v>
      </c>
      <c r="V2597" s="3">
        <f xml:space="preserve"> SalesData[[#This Row],[Profit]]/SalesData[[#This Row],[Sales]]</f>
        <v>0.44999999999999996</v>
      </c>
      <c r="W2597" s="1">
        <f>EOMONTH(SalesData[[#This Row],[Order Date]],0)</f>
        <v>42886</v>
      </c>
    </row>
    <row r="2598" spans="1:23" x14ac:dyDescent="0.3">
      <c r="A2598">
        <v>2597</v>
      </c>
      <c r="B2598" t="s">
        <v>6356</v>
      </c>
      <c r="C2598" s="1">
        <v>42868</v>
      </c>
      <c r="D2598" s="1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 s="2">
        <v>587.97</v>
      </c>
      <c r="S2598">
        <v>3</v>
      </c>
      <c r="T2598">
        <v>0</v>
      </c>
      <c r="U2598" s="2">
        <v>158.75190000000001</v>
      </c>
      <c r="V2598" s="3">
        <f xml:space="preserve"> SalesData[[#This Row],[Profit]]/SalesData[[#This Row],[Sales]]</f>
        <v>0.27</v>
      </c>
      <c r="W2598" s="1">
        <f>EOMONTH(SalesData[[#This Row],[Order Date]],0)</f>
        <v>42886</v>
      </c>
    </row>
    <row r="2599" spans="1:23" x14ac:dyDescent="0.3">
      <c r="A2599">
        <v>2598</v>
      </c>
      <c r="B2599" t="s">
        <v>6356</v>
      </c>
      <c r="C2599" s="1">
        <v>42868</v>
      </c>
      <c r="D2599" s="1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 s="2">
        <v>530.34</v>
      </c>
      <c r="S2599">
        <v>2</v>
      </c>
      <c r="T2599">
        <v>0</v>
      </c>
      <c r="U2599" s="2">
        <v>95.461200000000005</v>
      </c>
      <c r="V2599" s="3">
        <f xml:space="preserve"> SalesData[[#This Row],[Profit]]/SalesData[[#This Row],[Sales]]</f>
        <v>0.18</v>
      </c>
      <c r="W2599" s="1">
        <f>EOMONTH(SalesData[[#This Row],[Order Date]],0)</f>
        <v>42886</v>
      </c>
    </row>
    <row r="2600" spans="1:23" x14ac:dyDescent="0.3">
      <c r="A2600">
        <v>2599</v>
      </c>
      <c r="B2600" t="s">
        <v>6356</v>
      </c>
      <c r="C2600" s="1">
        <v>42868</v>
      </c>
      <c r="D2600" s="1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 s="2">
        <v>14.94</v>
      </c>
      <c r="S2600">
        <v>3</v>
      </c>
      <c r="T2600">
        <v>0</v>
      </c>
      <c r="U2600" s="2">
        <v>7.3205999999999998</v>
      </c>
      <c r="V2600" s="3">
        <f xml:space="preserve"> SalesData[[#This Row],[Profit]]/SalesData[[#This Row],[Sales]]</f>
        <v>0.49</v>
      </c>
      <c r="W2600" s="1">
        <f>EOMONTH(SalesData[[#This Row],[Order Date]],0)</f>
        <v>42886</v>
      </c>
    </row>
    <row r="2601" spans="1:23" x14ac:dyDescent="0.3">
      <c r="A2601">
        <v>2600</v>
      </c>
      <c r="B2601" t="s">
        <v>6361</v>
      </c>
      <c r="C2601" s="1">
        <v>42848</v>
      </c>
      <c r="D2601" s="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 s="2">
        <v>121.94</v>
      </c>
      <c r="S2601">
        <v>2</v>
      </c>
      <c r="T2601">
        <v>0</v>
      </c>
      <c r="U2601" s="2">
        <v>35.3626</v>
      </c>
      <c r="V2601" s="3">
        <f xml:space="preserve"> SalesData[[#This Row],[Profit]]/SalesData[[#This Row],[Sales]]</f>
        <v>0.29000000000000004</v>
      </c>
      <c r="W2601" s="1">
        <f>EOMONTH(SalesData[[#This Row],[Order Date]],0)</f>
        <v>42855</v>
      </c>
    </row>
    <row r="2602" spans="1:23" x14ac:dyDescent="0.3">
      <c r="A2602">
        <v>2601</v>
      </c>
      <c r="B2602" t="s">
        <v>6361</v>
      </c>
      <c r="C2602" s="1">
        <v>42848</v>
      </c>
      <c r="D2602" s="1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 s="2">
        <v>122.71</v>
      </c>
      <c r="S2602">
        <v>7</v>
      </c>
      <c r="T2602">
        <v>0</v>
      </c>
      <c r="U2602" s="2">
        <v>36.813000000000002</v>
      </c>
      <c r="V2602" s="3">
        <f xml:space="preserve"> SalesData[[#This Row],[Profit]]/SalesData[[#This Row],[Sales]]</f>
        <v>0.30000000000000004</v>
      </c>
      <c r="W2602" s="1">
        <f>EOMONTH(SalesData[[#This Row],[Order Date]],0)</f>
        <v>42855</v>
      </c>
    </row>
    <row r="2603" spans="1:23" x14ac:dyDescent="0.3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 s="2">
        <v>14.94</v>
      </c>
      <c r="S2603">
        <v>3</v>
      </c>
      <c r="T2603">
        <v>0</v>
      </c>
      <c r="U2603" s="2">
        <v>7.0217999999999998</v>
      </c>
      <c r="V2603" s="3">
        <f xml:space="preserve"> SalesData[[#This Row],[Profit]]/SalesData[[#This Row],[Sales]]</f>
        <v>0.47000000000000003</v>
      </c>
      <c r="W2603" s="1">
        <f>EOMONTH(SalesData[[#This Row],[Order Date]],0)</f>
        <v>42551</v>
      </c>
    </row>
    <row r="2604" spans="1:23" x14ac:dyDescent="0.3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 s="2">
        <v>1349.85</v>
      </c>
      <c r="S2604">
        <v>3</v>
      </c>
      <c r="T2604">
        <v>0</v>
      </c>
      <c r="U2604" s="2">
        <v>364.45949999999999</v>
      </c>
      <c r="V2604" s="3">
        <f xml:space="preserve"> SalesData[[#This Row],[Profit]]/SalesData[[#This Row],[Sales]]</f>
        <v>0.27</v>
      </c>
      <c r="W2604" s="1">
        <f>EOMONTH(SalesData[[#This Row],[Order Date]],0)</f>
        <v>42551</v>
      </c>
    </row>
    <row r="2605" spans="1:23" x14ac:dyDescent="0.3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 s="2">
        <v>136.78399999999999</v>
      </c>
      <c r="S2605">
        <v>1</v>
      </c>
      <c r="T2605">
        <v>0.2</v>
      </c>
      <c r="U2605" s="2">
        <v>5.1294000000000004</v>
      </c>
      <c r="V2605" s="3">
        <f xml:space="preserve"> SalesData[[#This Row],[Profit]]/SalesData[[#This Row],[Sales]]</f>
        <v>3.7500000000000006E-2</v>
      </c>
      <c r="W2605" s="1">
        <f>EOMONTH(SalesData[[#This Row],[Order Date]],0)</f>
        <v>42551</v>
      </c>
    </row>
    <row r="2606" spans="1:23" x14ac:dyDescent="0.3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 s="2">
        <v>61.12</v>
      </c>
      <c r="S2606">
        <v>4</v>
      </c>
      <c r="T2606">
        <v>0</v>
      </c>
      <c r="U2606" s="2">
        <v>20.780799999999999</v>
      </c>
      <c r="V2606" s="3">
        <f xml:space="preserve"> SalesData[[#This Row],[Profit]]/SalesData[[#This Row],[Sales]]</f>
        <v>0.34</v>
      </c>
      <c r="W2606" s="1">
        <f>EOMONTH(SalesData[[#This Row],[Order Date]],0)</f>
        <v>42551</v>
      </c>
    </row>
    <row r="2607" spans="1:23" x14ac:dyDescent="0.3">
      <c r="A2607">
        <v>2606</v>
      </c>
      <c r="B2607" t="s">
        <v>6368</v>
      </c>
      <c r="C2607" s="1">
        <v>41989</v>
      </c>
      <c r="D2607" s="1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 s="2">
        <v>1.167</v>
      </c>
      <c r="S2607">
        <v>1</v>
      </c>
      <c r="T2607">
        <v>0.7</v>
      </c>
      <c r="U2607" s="2">
        <v>-0.85580000000000001</v>
      </c>
      <c r="V2607" s="3">
        <f xml:space="preserve"> SalesData[[#This Row],[Profit]]/SalesData[[#This Row],[Sales]]</f>
        <v>-0.73333333333333328</v>
      </c>
      <c r="W2607" s="1">
        <f>EOMONTH(SalesData[[#This Row],[Order Date]],0)</f>
        <v>42004</v>
      </c>
    </row>
    <row r="2608" spans="1:23" x14ac:dyDescent="0.3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 s="2">
        <v>16.989999999999998</v>
      </c>
      <c r="S2608">
        <v>1</v>
      </c>
      <c r="T2608">
        <v>0</v>
      </c>
      <c r="U2608" s="2">
        <v>4.9271000000000003</v>
      </c>
      <c r="V2608" s="3">
        <f xml:space="preserve"> SalesData[[#This Row],[Profit]]/SalesData[[#This Row],[Sales]]</f>
        <v>0.29000000000000004</v>
      </c>
      <c r="W2608" s="1">
        <f>EOMONTH(SalesData[[#This Row],[Order Date]],0)</f>
        <v>42460</v>
      </c>
    </row>
    <row r="2609" spans="1:23" x14ac:dyDescent="0.3">
      <c r="A2609">
        <v>2608</v>
      </c>
      <c r="B2609" t="s">
        <v>6374</v>
      </c>
      <c r="C2609" s="1">
        <v>41968</v>
      </c>
      <c r="D2609" s="1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 s="2">
        <v>24.672000000000001</v>
      </c>
      <c r="S2609">
        <v>3</v>
      </c>
      <c r="T2609">
        <v>0.2</v>
      </c>
      <c r="U2609" s="2">
        <v>0</v>
      </c>
      <c r="V2609" s="3">
        <f xml:space="preserve"> SalesData[[#This Row],[Profit]]/SalesData[[#This Row],[Sales]]</f>
        <v>0</v>
      </c>
      <c r="W2609" s="1">
        <f>EOMONTH(SalesData[[#This Row],[Order Date]],0)</f>
        <v>41973</v>
      </c>
    </row>
    <row r="2610" spans="1:23" x14ac:dyDescent="0.3">
      <c r="A2610">
        <v>2609</v>
      </c>
      <c r="B2610" t="s">
        <v>6374</v>
      </c>
      <c r="C2610" s="1">
        <v>41968</v>
      </c>
      <c r="D2610" s="1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 s="2">
        <v>2.52</v>
      </c>
      <c r="S2610">
        <v>1</v>
      </c>
      <c r="T2610">
        <v>0.2</v>
      </c>
      <c r="U2610" s="2">
        <v>0.88200000000000001</v>
      </c>
      <c r="V2610" s="3">
        <f xml:space="preserve"> SalesData[[#This Row],[Profit]]/SalesData[[#This Row],[Sales]]</f>
        <v>0.35</v>
      </c>
      <c r="W2610" s="1">
        <f>EOMONTH(SalesData[[#This Row],[Order Date]],0)</f>
        <v>41973</v>
      </c>
    </row>
    <row r="2611" spans="1:23" x14ac:dyDescent="0.3">
      <c r="A2611">
        <v>2610</v>
      </c>
      <c r="B2611" t="s">
        <v>6374</v>
      </c>
      <c r="C2611" s="1">
        <v>41968</v>
      </c>
      <c r="D2611" s="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2">
        <v>1218.7349999999999</v>
      </c>
      <c r="S2611">
        <v>5</v>
      </c>
      <c r="T2611">
        <v>0.3</v>
      </c>
      <c r="U2611" s="2">
        <v>-121.87350000000001</v>
      </c>
      <c r="V2611" s="3">
        <f xml:space="preserve"> SalesData[[#This Row],[Profit]]/SalesData[[#This Row],[Sales]]</f>
        <v>-0.10000000000000002</v>
      </c>
      <c r="W2611" s="1">
        <f>EOMONTH(SalesData[[#This Row],[Order Date]],0)</f>
        <v>41973</v>
      </c>
    </row>
    <row r="2612" spans="1:23" x14ac:dyDescent="0.3">
      <c r="A2612">
        <v>2611</v>
      </c>
      <c r="B2612" t="s">
        <v>6374</v>
      </c>
      <c r="C2612" s="1">
        <v>41968</v>
      </c>
      <c r="D2612" s="1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 s="2">
        <v>5.9039999999999999</v>
      </c>
      <c r="S2612">
        <v>2</v>
      </c>
      <c r="T2612">
        <v>0.2</v>
      </c>
      <c r="U2612" s="2">
        <v>1.9925999999999999</v>
      </c>
      <c r="V2612" s="3">
        <f xml:space="preserve"> SalesData[[#This Row],[Profit]]/SalesData[[#This Row],[Sales]]</f>
        <v>0.33749999999999997</v>
      </c>
      <c r="W2612" s="1">
        <f>EOMONTH(SalesData[[#This Row],[Order Date]],0)</f>
        <v>41973</v>
      </c>
    </row>
    <row r="2613" spans="1:23" x14ac:dyDescent="0.3">
      <c r="A2613">
        <v>2612</v>
      </c>
      <c r="B2613" t="s">
        <v>6374</v>
      </c>
      <c r="C2613" s="1">
        <v>41968</v>
      </c>
      <c r="D2613" s="1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 s="2">
        <v>15.696</v>
      </c>
      <c r="S2613">
        <v>3</v>
      </c>
      <c r="T2613">
        <v>0.2</v>
      </c>
      <c r="U2613" s="2">
        <v>5.1012000000000004</v>
      </c>
      <c r="V2613" s="3">
        <f xml:space="preserve"> SalesData[[#This Row],[Profit]]/SalesData[[#This Row],[Sales]]</f>
        <v>0.32500000000000001</v>
      </c>
      <c r="W2613" s="1">
        <f>EOMONTH(SalesData[[#This Row],[Order Date]],0)</f>
        <v>41973</v>
      </c>
    </row>
    <row r="2614" spans="1:23" x14ac:dyDescent="0.3">
      <c r="A2614">
        <v>2613</v>
      </c>
      <c r="B2614" t="s">
        <v>6374</v>
      </c>
      <c r="C2614" s="1">
        <v>41968</v>
      </c>
      <c r="D2614" s="1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 s="2">
        <v>6.0960000000000001</v>
      </c>
      <c r="S2614">
        <v>3</v>
      </c>
      <c r="T2614">
        <v>0.6</v>
      </c>
      <c r="U2614" s="2">
        <v>-3.9624000000000001</v>
      </c>
      <c r="V2614" s="3">
        <f xml:space="preserve"> SalesData[[#This Row],[Profit]]/SalesData[[#This Row],[Sales]]</f>
        <v>-0.65</v>
      </c>
      <c r="W2614" s="1">
        <f>EOMONTH(SalesData[[#This Row],[Order Date]],0)</f>
        <v>41973</v>
      </c>
    </row>
    <row r="2615" spans="1:23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 s="2">
        <v>41.567999999999998</v>
      </c>
      <c r="S2615">
        <v>2</v>
      </c>
      <c r="T2615">
        <v>0.2</v>
      </c>
      <c r="U2615" s="2">
        <v>2.5979999999999999</v>
      </c>
      <c r="V2615" s="3">
        <f xml:space="preserve"> SalesData[[#This Row],[Profit]]/SalesData[[#This Row],[Sales]]</f>
        <v>6.25E-2</v>
      </c>
      <c r="W2615" s="1">
        <f>EOMONTH(SalesData[[#This Row],[Order Date]],0)</f>
        <v>42490</v>
      </c>
    </row>
    <row r="2616" spans="1:23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 s="2">
        <v>230.28</v>
      </c>
      <c r="S2616">
        <v>3</v>
      </c>
      <c r="T2616">
        <v>0.2</v>
      </c>
      <c r="U2616" s="2">
        <v>23.027999999999999</v>
      </c>
      <c r="V2616" s="3">
        <f xml:space="preserve"> SalesData[[#This Row],[Profit]]/SalesData[[#This Row],[Sales]]</f>
        <v>9.9999999999999992E-2</v>
      </c>
      <c r="W2616" s="1">
        <f>EOMONTH(SalesData[[#This Row],[Order Date]],0)</f>
        <v>41759</v>
      </c>
    </row>
    <row r="2617" spans="1:23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 s="2">
        <v>18.288</v>
      </c>
      <c r="S2617">
        <v>6</v>
      </c>
      <c r="T2617">
        <v>0.2</v>
      </c>
      <c r="U2617" s="2">
        <v>5.7149999999999999</v>
      </c>
      <c r="V2617" s="3">
        <f xml:space="preserve"> SalesData[[#This Row],[Profit]]/SalesData[[#This Row],[Sales]]</f>
        <v>0.3125</v>
      </c>
      <c r="W2617" s="1">
        <f>EOMONTH(SalesData[[#This Row],[Order Date]],0)</f>
        <v>41759</v>
      </c>
    </row>
    <row r="2618" spans="1:23" x14ac:dyDescent="0.3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 s="2">
        <v>5.78</v>
      </c>
      <c r="S2618">
        <v>2</v>
      </c>
      <c r="T2618">
        <v>0</v>
      </c>
      <c r="U2618" s="2">
        <v>2.7166000000000001</v>
      </c>
      <c r="V2618" s="3">
        <f xml:space="preserve"> SalesData[[#This Row],[Profit]]/SalesData[[#This Row],[Sales]]</f>
        <v>0.47000000000000003</v>
      </c>
      <c r="W2618" s="1">
        <f>EOMONTH(SalesData[[#This Row],[Order Date]],0)</f>
        <v>42855</v>
      </c>
    </row>
    <row r="2619" spans="1:23" x14ac:dyDescent="0.3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 s="2">
        <v>121.68</v>
      </c>
      <c r="S2619">
        <v>13</v>
      </c>
      <c r="T2619">
        <v>0.2</v>
      </c>
      <c r="U2619" s="2">
        <v>38.024999999999999</v>
      </c>
      <c r="V2619" s="3">
        <f xml:space="preserve"> SalesData[[#This Row],[Profit]]/SalesData[[#This Row],[Sales]]</f>
        <v>0.31249999999999994</v>
      </c>
      <c r="W2619" s="1">
        <f>EOMONTH(SalesData[[#This Row],[Order Date]],0)</f>
        <v>42855</v>
      </c>
    </row>
    <row r="2620" spans="1:23" x14ac:dyDescent="0.3">
      <c r="A2620">
        <v>2619</v>
      </c>
      <c r="B2620" t="s">
        <v>6387</v>
      </c>
      <c r="C2620" s="1">
        <v>43091</v>
      </c>
      <c r="D2620" s="1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 s="2">
        <v>4.17</v>
      </c>
      <c r="S2620">
        <v>3</v>
      </c>
      <c r="T2620">
        <v>0</v>
      </c>
      <c r="U2620" s="2">
        <v>1.0842000000000001</v>
      </c>
      <c r="V2620" s="3">
        <f xml:space="preserve"> SalesData[[#This Row],[Profit]]/SalesData[[#This Row],[Sales]]</f>
        <v>0.26</v>
      </c>
      <c r="W2620" s="1">
        <f>EOMONTH(SalesData[[#This Row],[Order Date]],0)</f>
        <v>43100</v>
      </c>
    </row>
    <row r="2621" spans="1:23" x14ac:dyDescent="0.3">
      <c r="A2621">
        <v>2620</v>
      </c>
      <c r="B2621" t="s">
        <v>6387</v>
      </c>
      <c r="C2621" s="1">
        <v>43091</v>
      </c>
      <c r="D2621" s="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 s="2">
        <v>67.040000000000006</v>
      </c>
      <c r="S2621">
        <v>4</v>
      </c>
      <c r="T2621">
        <v>0.2</v>
      </c>
      <c r="U2621" s="2">
        <v>6.7039999999999997</v>
      </c>
      <c r="V2621" s="3">
        <f xml:space="preserve"> SalesData[[#This Row],[Profit]]/SalesData[[#This Row],[Sales]]</f>
        <v>9.9999999999999992E-2</v>
      </c>
      <c r="W2621" s="1">
        <f>EOMONTH(SalesData[[#This Row],[Order Date]],0)</f>
        <v>43100</v>
      </c>
    </row>
    <row r="2622" spans="1:23" x14ac:dyDescent="0.3">
      <c r="A2622">
        <v>2621</v>
      </c>
      <c r="B2622" t="s">
        <v>6387</v>
      </c>
      <c r="C2622" s="1">
        <v>43091</v>
      </c>
      <c r="D2622" s="1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 s="2">
        <v>37.32</v>
      </c>
      <c r="S2622">
        <v>3</v>
      </c>
      <c r="T2622">
        <v>0</v>
      </c>
      <c r="U2622" s="2">
        <v>10.4496</v>
      </c>
      <c r="V2622" s="3">
        <f xml:space="preserve"> SalesData[[#This Row],[Profit]]/SalesData[[#This Row],[Sales]]</f>
        <v>0.28000000000000003</v>
      </c>
      <c r="W2622" s="1">
        <f>EOMONTH(SalesData[[#This Row],[Order Date]],0)</f>
        <v>43100</v>
      </c>
    </row>
    <row r="2623" spans="1:23" x14ac:dyDescent="0.3">
      <c r="A2623">
        <v>2622</v>
      </c>
      <c r="B2623" t="s">
        <v>6387</v>
      </c>
      <c r="C2623" s="1">
        <v>43091</v>
      </c>
      <c r="D2623" s="1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 s="2">
        <v>18.45</v>
      </c>
      <c r="S2623">
        <v>5</v>
      </c>
      <c r="T2623">
        <v>0</v>
      </c>
      <c r="U2623" s="2">
        <v>8.6715</v>
      </c>
      <c r="V2623" s="3">
        <f xml:space="preserve"> SalesData[[#This Row],[Profit]]/SalesData[[#This Row],[Sales]]</f>
        <v>0.47000000000000003</v>
      </c>
      <c r="W2623" s="1">
        <f>EOMONTH(SalesData[[#This Row],[Order Date]],0)</f>
        <v>43100</v>
      </c>
    </row>
    <row r="2624" spans="1:23" x14ac:dyDescent="0.3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 s="2">
        <v>25.92</v>
      </c>
      <c r="S2624">
        <v>4</v>
      </c>
      <c r="T2624">
        <v>0</v>
      </c>
      <c r="U2624" s="2">
        <v>12.441599999999999</v>
      </c>
      <c r="V2624" s="3">
        <f xml:space="preserve"> SalesData[[#This Row],[Profit]]/SalesData[[#This Row],[Sales]]</f>
        <v>0.47999999999999993</v>
      </c>
      <c r="W2624" s="1">
        <f>EOMONTH(SalesData[[#This Row],[Order Date]],0)</f>
        <v>42004</v>
      </c>
    </row>
    <row r="2625" spans="1:23" x14ac:dyDescent="0.3">
      <c r="A2625">
        <v>2624</v>
      </c>
      <c r="B2625" t="s">
        <v>6391</v>
      </c>
      <c r="C2625" s="1">
        <v>43030</v>
      </c>
      <c r="D2625" s="1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 s="2">
        <v>11199.968000000001</v>
      </c>
      <c r="S2625">
        <v>4</v>
      </c>
      <c r="T2625">
        <v>0.2</v>
      </c>
      <c r="U2625" s="2">
        <v>3919.9888000000001</v>
      </c>
      <c r="V2625" s="3">
        <f xml:space="preserve"> SalesData[[#This Row],[Profit]]/SalesData[[#This Row],[Sales]]</f>
        <v>0.35</v>
      </c>
      <c r="W2625" s="1">
        <f>EOMONTH(SalesData[[#This Row],[Order Date]],0)</f>
        <v>43039</v>
      </c>
    </row>
    <row r="2626" spans="1:23" x14ac:dyDescent="0.3">
      <c r="A2626">
        <v>2625</v>
      </c>
      <c r="B2626" t="s">
        <v>6391</v>
      </c>
      <c r="C2626" s="1">
        <v>43030</v>
      </c>
      <c r="D2626" s="1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 s="2">
        <v>2399.6</v>
      </c>
      <c r="S2626">
        <v>8</v>
      </c>
      <c r="T2626">
        <v>0</v>
      </c>
      <c r="U2626" s="2">
        <v>647.89200000000005</v>
      </c>
      <c r="V2626" s="3">
        <f xml:space="preserve"> SalesData[[#This Row],[Profit]]/SalesData[[#This Row],[Sales]]</f>
        <v>0.27</v>
      </c>
      <c r="W2626" s="1">
        <f>EOMONTH(SalesData[[#This Row],[Order Date]],0)</f>
        <v>43039</v>
      </c>
    </row>
    <row r="2627" spans="1:23" x14ac:dyDescent="0.3">
      <c r="A2627">
        <v>2626</v>
      </c>
      <c r="B2627" t="s">
        <v>6391</v>
      </c>
      <c r="C2627" s="1">
        <v>43030</v>
      </c>
      <c r="D2627" s="1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 s="2">
        <v>63.9</v>
      </c>
      <c r="S2627">
        <v>5</v>
      </c>
      <c r="T2627">
        <v>0</v>
      </c>
      <c r="U2627" s="2">
        <v>28.754999999999999</v>
      </c>
      <c r="V2627" s="3">
        <f xml:space="preserve"> SalesData[[#This Row],[Profit]]/SalesData[[#This Row],[Sales]]</f>
        <v>0.45</v>
      </c>
      <c r="W2627" s="1">
        <f>EOMONTH(SalesData[[#This Row],[Order Date]],0)</f>
        <v>43039</v>
      </c>
    </row>
    <row r="2628" spans="1:23" x14ac:dyDescent="0.3">
      <c r="A2628">
        <v>2627</v>
      </c>
      <c r="B2628" t="s">
        <v>6391</v>
      </c>
      <c r="C2628" s="1">
        <v>43030</v>
      </c>
      <c r="D2628" s="1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 s="2">
        <v>52.99</v>
      </c>
      <c r="S2628">
        <v>1</v>
      </c>
      <c r="T2628">
        <v>0</v>
      </c>
      <c r="U2628" s="2">
        <v>0.52990000000000004</v>
      </c>
      <c r="V2628" s="3">
        <f xml:space="preserve"> SalesData[[#This Row],[Profit]]/SalesData[[#This Row],[Sales]]</f>
        <v>0.01</v>
      </c>
      <c r="W2628" s="1">
        <f>EOMONTH(SalesData[[#This Row],[Order Date]],0)</f>
        <v>43039</v>
      </c>
    </row>
    <row r="2629" spans="1:23" x14ac:dyDescent="0.3">
      <c r="A2629">
        <v>2628</v>
      </c>
      <c r="B2629" t="s">
        <v>6396</v>
      </c>
      <c r="C2629" s="1">
        <v>43052</v>
      </c>
      <c r="D2629" s="1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 s="2">
        <v>60.863999999999997</v>
      </c>
      <c r="S2629">
        <v>4</v>
      </c>
      <c r="T2629">
        <v>0.2</v>
      </c>
      <c r="U2629" s="2">
        <v>9.1295999999999999</v>
      </c>
      <c r="V2629" s="3">
        <f xml:space="preserve"> SalesData[[#This Row],[Profit]]/SalesData[[#This Row],[Sales]]</f>
        <v>0.15</v>
      </c>
      <c r="W2629" s="1">
        <f>EOMONTH(SalesData[[#This Row],[Order Date]],0)</f>
        <v>43069</v>
      </c>
    </row>
    <row r="2630" spans="1:23" x14ac:dyDescent="0.3">
      <c r="A2630">
        <v>2629</v>
      </c>
      <c r="B2630" t="s">
        <v>6396</v>
      </c>
      <c r="C2630" s="1">
        <v>43052</v>
      </c>
      <c r="D2630" s="1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 s="2">
        <v>652.995</v>
      </c>
      <c r="S2630">
        <v>7</v>
      </c>
      <c r="T2630">
        <v>0.7</v>
      </c>
      <c r="U2630" s="2">
        <v>-935.95950000000005</v>
      </c>
      <c r="V2630" s="3">
        <f xml:space="preserve"> SalesData[[#This Row],[Profit]]/SalesData[[#This Row],[Sales]]</f>
        <v>-1.4333333333333333</v>
      </c>
      <c r="W2630" s="1">
        <f>EOMONTH(SalesData[[#This Row],[Order Date]],0)</f>
        <v>43069</v>
      </c>
    </row>
    <row r="2631" spans="1:23" x14ac:dyDescent="0.3">
      <c r="A2631">
        <v>2630</v>
      </c>
      <c r="B2631" t="s">
        <v>6396</v>
      </c>
      <c r="C2631" s="1">
        <v>43052</v>
      </c>
      <c r="D2631" s="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 s="2">
        <v>11.22</v>
      </c>
      <c r="S2631">
        <v>10</v>
      </c>
      <c r="T2631">
        <v>0.7</v>
      </c>
      <c r="U2631" s="2">
        <v>-7.48</v>
      </c>
      <c r="V2631" s="3">
        <f xml:space="preserve"> SalesData[[#This Row],[Profit]]/SalesData[[#This Row],[Sales]]</f>
        <v>-0.66666666666666663</v>
      </c>
      <c r="W2631" s="1">
        <f>EOMONTH(SalesData[[#This Row],[Order Date]],0)</f>
        <v>43069</v>
      </c>
    </row>
    <row r="2632" spans="1:23" x14ac:dyDescent="0.3">
      <c r="A2632">
        <v>2631</v>
      </c>
      <c r="B2632" t="s">
        <v>6401</v>
      </c>
      <c r="C2632" s="1">
        <v>42257</v>
      </c>
      <c r="D2632" s="1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 s="2">
        <v>14.94</v>
      </c>
      <c r="S2632">
        <v>3</v>
      </c>
      <c r="T2632">
        <v>0</v>
      </c>
      <c r="U2632" s="2">
        <v>7.0217999999999998</v>
      </c>
      <c r="V2632" s="3">
        <f xml:space="preserve"> SalesData[[#This Row],[Profit]]/SalesData[[#This Row],[Sales]]</f>
        <v>0.47000000000000003</v>
      </c>
      <c r="W2632" s="1">
        <f>EOMONTH(SalesData[[#This Row],[Order Date]],0)</f>
        <v>42277</v>
      </c>
    </row>
    <row r="2633" spans="1:23" x14ac:dyDescent="0.3">
      <c r="A2633">
        <v>2632</v>
      </c>
      <c r="B2633" t="s">
        <v>6402</v>
      </c>
      <c r="C2633" s="1">
        <v>42870</v>
      </c>
      <c r="D2633" s="1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 s="2">
        <v>39.96</v>
      </c>
      <c r="S2633">
        <v>2</v>
      </c>
      <c r="T2633">
        <v>0</v>
      </c>
      <c r="U2633" s="2">
        <v>17.1828</v>
      </c>
      <c r="V2633" s="3">
        <f xml:space="preserve"> SalesData[[#This Row],[Profit]]/SalesData[[#This Row],[Sales]]</f>
        <v>0.43</v>
      </c>
      <c r="W2633" s="1">
        <f>EOMONTH(SalesData[[#This Row],[Order Date]],0)</f>
        <v>42886</v>
      </c>
    </row>
    <row r="2634" spans="1:23" x14ac:dyDescent="0.3">
      <c r="A2634">
        <v>2633</v>
      </c>
      <c r="B2634" t="s">
        <v>6402</v>
      </c>
      <c r="C2634" s="1">
        <v>42870</v>
      </c>
      <c r="D2634" s="1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 s="2">
        <v>42.624000000000002</v>
      </c>
      <c r="S2634">
        <v>2</v>
      </c>
      <c r="T2634">
        <v>0.2</v>
      </c>
      <c r="U2634" s="2">
        <v>4.2624000000000004</v>
      </c>
      <c r="V2634" s="3">
        <f xml:space="preserve"> SalesData[[#This Row],[Profit]]/SalesData[[#This Row],[Sales]]</f>
        <v>0.1</v>
      </c>
      <c r="W2634" s="1">
        <f>EOMONTH(SalesData[[#This Row],[Order Date]],0)</f>
        <v>42886</v>
      </c>
    </row>
    <row r="2635" spans="1:23" x14ac:dyDescent="0.3">
      <c r="A2635">
        <v>2634</v>
      </c>
      <c r="B2635" t="s">
        <v>6402</v>
      </c>
      <c r="C2635" s="1">
        <v>42870</v>
      </c>
      <c r="D2635" s="1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 s="2">
        <v>220.96</v>
      </c>
      <c r="S2635">
        <v>1</v>
      </c>
      <c r="T2635">
        <v>0.2</v>
      </c>
      <c r="U2635" s="2">
        <v>24.858000000000001</v>
      </c>
      <c r="V2635" s="3">
        <f xml:space="preserve"> SalesData[[#This Row],[Profit]]/SalesData[[#This Row],[Sales]]</f>
        <v>0.1125</v>
      </c>
      <c r="W2635" s="1">
        <f>EOMONTH(SalesData[[#This Row],[Order Date]],0)</f>
        <v>42886</v>
      </c>
    </row>
    <row r="2636" spans="1:23" x14ac:dyDescent="0.3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 s="2">
        <v>4.9279999999999999</v>
      </c>
      <c r="S2636">
        <v>2</v>
      </c>
      <c r="T2636">
        <v>0.2</v>
      </c>
      <c r="U2636" s="2">
        <v>0.73919999999999997</v>
      </c>
      <c r="V2636" s="3">
        <f xml:space="preserve"> SalesData[[#This Row],[Profit]]/SalesData[[#This Row],[Sales]]</f>
        <v>0.15</v>
      </c>
      <c r="W2636" s="1">
        <f>EOMONTH(SalesData[[#This Row],[Order Date]],0)</f>
        <v>42216</v>
      </c>
    </row>
    <row r="2637" spans="1:23" x14ac:dyDescent="0.3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 s="2">
        <v>7.23</v>
      </c>
      <c r="S2637">
        <v>5</v>
      </c>
      <c r="T2637">
        <v>0.7</v>
      </c>
      <c r="U2637" s="2">
        <v>-5.7839999999999998</v>
      </c>
      <c r="V2637" s="3">
        <f xml:space="preserve"> SalesData[[#This Row],[Profit]]/SalesData[[#This Row],[Sales]]</f>
        <v>-0.79999999999999993</v>
      </c>
      <c r="W2637" s="1">
        <f>EOMONTH(SalesData[[#This Row],[Order Date]],0)</f>
        <v>42216</v>
      </c>
    </row>
    <row r="2638" spans="1:23" x14ac:dyDescent="0.3">
      <c r="A2638">
        <v>2637</v>
      </c>
      <c r="B2638" t="s">
        <v>6410</v>
      </c>
      <c r="C2638" s="1">
        <v>42231</v>
      </c>
      <c r="D2638" s="1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 s="2">
        <v>323.10000000000002</v>
      </c>
      <c r="S2638">
        <v>2</v>
      </c>
      <c r="T2638">
        <v>0</v>
      </c>
      <c r="U2638" s="2">
        <v>61.389000000000003</v>
      </c>
      <c r="V2638" s="3">
        <f xml:space="preserve"> SalesData[[#This Row],[Profit]]/SalesData[[#This Row],[Sales]]</f>
        <v>0.19</v>
      </c>
      <c r="W2638" s="1">
        <f>EOMONTH(SalesData[[#This Row],[Order Date]],0)</f>
        <v>42247</v>
      </c>
    </row>
    <row r="2639" spans="1:23" x14ac:dyDescent="0.3">
      <c r="A2639">
        <v>2638</v>
      </c>
      <c r="B2639" t="s">
        <v>6415</v>
      </c>
      <c r="C2639" s="1">
        <v>42898</v>
      </c>
      <c r="D2639" s="1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 s="2">
        <v>19.04</v>
      </c>
      <c r="S2639">
        <v>4</v>
      </c>
      <c r="T2639">
        <v>0</v>
      </c>
      <c r="U2639" s="2">
        <v>9.3295999999999992</v>
      </c>
      <c r="V2639" s="3">
        <f xml:space="preserve"> SalesData[[#This Row],[Profit]]/SalesData[[#This Row],[Sales]]</f>
        <v>0.49</v>
      </c>
      <c r="W2639" s="1">
        <f>EOMONTH(SalesData[[#This Row],[Order Date]],0)</f>
        <v>42916</v>
      </c>
    </row>
    <row r="2640" spans="1:23" x14ac:dyDescent="0.3">
      <c r="A2640">
        <v>2639</v>
      </c>
      <c r="B2640" t="s">
        <v>6415</v>
      </c>
      <c r="C2640" s="1">
        <v>42898</v>
      </c>
      <c r="D2640" s="1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 s="2">
        <v>13.128</v>
      </c>
      <c r="S2640">
        <v>3</v>
      </c>
      <c r="T2640">
        <v>0.2</v>
      </c>
      <c r="U2640" s="2">
        <v>4.2666000000000004</v>
      </c>
      <c r="V2640" s="3">
        <f xml:space="preserve"> SalesData[[#This Row],[Profit]]/SalesData[[#This Row],[Sales]]</f>
        <v>0.32500000000000001</v>
      </c>
      <c r="W2640" s="1">
        <f>EOMONTH(SalesData[[#This Row],[Order Date]],0)</f>
        <v>42916</v>
      </c>
    </row>
    <row r="2641" spans="1:23" x14ac:dyDescent="0.3">
      <c r="A2641">
        <v>2640</v>
      </c>
      <c r="B2641" t="s">
        <v>6415</v>
      </c>
      <c r="C2641" s="1">
        <v>42898</v>
      </c>
      <c r="D2641" s="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 s="2">
        <v>64.14</v>
      </c>
      <c r="S2641">
        <v>3</v>
      </c>
      <c r="T2641">
        <v>0</v>
      </c>
      <c r="U2641" s="2">
        <v>16.676400000000001</v>
      </c>
      <c r="V2641" s="3">
        <f xml:space="preserve"> SalesData[[#This Row],[Profit]]/SalesData[[#This Row],[Sales]]</f>
        <v>0.26</v>
      </c>
      <c r="W2641" s="1">
        <f>EOMONTH(SalesData[[#This Row],[Order Date]],0)</f>
        <v>42916</v>
      </c>
    </row>
    <row r="2642" spans="1:23" x14ac:dyDescent="0.3">
      <c r="A2642">
        <v>2641</v>
      </c>
      <c r="B2642" t="s">
        <v>6415</v>
      </c>
      <c r="C2642" s="1">
        <v>42898</v>
      </c>
      <c r="D2642" s="1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 s="2">
        <v>858.24</v>
      </c>
      <c r="S2642">
        <v>4</v>
      </c>
      <c r="T2642">
        <v>0.1</v>
      </c>
      <c r="U2642" s="2">
        <v>143.04</v>
      </c>
      <c r="V2642" s="3">
        <f xml:space="preserve"> SalesData[[#This Row],[Profit]]/SalesData[[#This Row],[Sales]]</f>
        <v>0.16666666666666666</v>
      </c>
      <c r="W2642" s="1">
        <f>EOMONTH(SalesData[[#This Row],[Order Date]],0)</f>
        <v>42916</v>
      </c>
    </row>
    <row r="2643" spans="1:23" x14ac:dyDescent="0.3">
      <c r="A2643">
        <v>2642</v>
      </c>
      <c r="B2643" t="s">
        <v>6423</v>
      </c>
      <c r="C2643" s="1">
        <v>42055</v>
      </c>
      <c r="D2643" s="1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 s="2">
        <v>29.99</v>
      </c>
      <c r="S2643">
        <v>1</v>
      </c>
      <c r="T2643">
        <v>0</v>
      </c>
      <c r="U2643" s="2">
        <v>2.9990000000000001</v>
      </c>
      <c r="V2643" s="3">
        <f xml:space="preserve"> SalesData[[#This Row],[Profit]]/SalesData[[#This Row],[Sales]]</f>
        <v>0.1</v>
      </c>
      <c r="W2643" s="1">
        <f>EOMONTH(SalesData[[#This Row],[Order Date]],0)</f>
        <v>42063</v>
      </c>
    </row>
    <row r="2644" spans="1:23" x14ac:dyDescent="0.3">
      <c r="A2644">
        <v>2643</v>
      </c>
      <c r="B2644" t="s">
        <v>6427</v>
      </c>
      <c r="C2644" s="1">
        <v>42733</v>
      </c>
      <c r="D2644" s="1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 s="2">
        <v>186.048</v>
      </c>
      <c r="S2644">
        <v>6</v>
      </c>
      <c r="T2644">
        <v>0.2</v>
      </c>
      <c r="U2644" s="2">
        <v>67.442400000000006</v>
      </c>
      <c r="V2644" s="3">
        <f xml:space="preserve"> SalesData[[#This Row],[Profit]]/SalesData[[#This Row],[Sales]]</f>
        <v>0.36250000000000004</v>
      </c>
      <c r="W2644" s="1">
        <f>EOMONTH(SalesData[[#This Row],[Order Date]],0)</f>
        <v>42735</v>
      </c>
    </row>
    <row r="2645" spans="1:23" x14ac:dyDescent="0.3">
      <c r="A2645">
        <v>2644</v>
      </c>
      <c r="B2645" t="s">
        <v>6428</v>
      </c>
      <c r="C2645" s="1">
        <v>42477</v>
      </c>
      <c r="D2645" s="1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 s="2">
        <v>36.792000000000002</v>
      </c>
      <c r="S2645">
        <v>1</v>
      </c>
      <c r="T2645">
        <v>0.2</v>
      </c>
      <c r="U2645" s="2">
        <v>4.1391</v>
      </c>
      <c r="V2645" s="3">
        <f xml:space="preserve"> SalesData[[#This Row],[Profit]]/SalesData[[#This Row],[Sales]]</f>
        <v>0.11249999999999999</v>
      </c>
      <c r="W2645" s="1">
        <f>EOMONTH(SalesData[[#This Row],[Order Date]],0)</f>
        <v>42490</v>
      </c>
    </row>
    <row r="2646" spans="1:23" x14ac:dyDescent="0.3">
      <c r="A2646">
        <v>2645</v>
      </c>
      <c r="B2646" t="s">
        <v>6428</v>
      </c>
      <c r="C2646" s="1">
        <v>42477</v>
      </c>
      <c r="D2646" s="1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 s="2">
        <v>18.623999999999999</v>
      </c>
      <c r="S2646">
        <v>8</v>
      </c>
      <c r="T2646">
        <v>0.2</v>
      </c>
      <c r="U2646" s="2">
        <v>6.2855999999999996</v>
      </c>
      <c r="V2646" s="3">
        <f xml:space="preserve"> SalesData[[#This Row],[Profit]]/SalesData[[#This Row],[Sales]]</f>
        <v>0.33750000000000002</v>
      </c>
      <c r="W2646" s="1">
        <f>EOMONTH(SalesData[[#This Row],[Order Date]],0)</f>
        <v>42490</v>
      </c>
    </row>
    <row r="2647" spans="1:23" x14ac:dyDescent="0.3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 s="2">
        <v>57.69</v>
      </c>
      <c r="S2647">
        <v>3</v>
      </c>
      <c r="T2647">
        <v>0</v>
      </c>
      <c r="U2647" s="2">
        <v>23.652899999999999</v>
      </c>
      <c r="V2647" s="3">
        <f xml:space="preserve"> SalesData[[#This Row],[Profit]]/SalesData[[#This Row],[Sales]]</f>
        <v>0.41</v>
      </c>
      <c r="W2647" s="1">
        <f>EOMONTH(SalesData[[#This Row],[Order Date]],0)</f>
        <v>41912</v>
      </c>
    </row>
    <row r="2648" spans="1:23" x14ac:dyDescent="0.3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 s="2">
        <v>42.81</v>
      </c>
      <c r="S2648">
        <v>3</v>
      </c>
      <c r="T2648">
        <v>0</v>
      </c>
      <c r="U2648" s="2">
        <v>20.120699999999999</v>
      </c>
      <c r="V2648" s="3">
        <f xml:space="preserve"> SalesData[[#This Row],[Profit]]/SalesData[[#This Row],[Sales]]</f>
        <v>0.47</v>
      </c>
      <c r="W2648" s="1">
        <f>EOMONTH(SalesData[[#This Row],[Order Date]],0)</f>
        <v>41912</v>
      </c>
    </row>
    <row r="2649" spans="1:23" x14ac:dyDescent="0.3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 s="2">
        <v>12.96</v>
      </c>
      <c r="S2649">
        <v>2</v>
      </c>
      <c r="T2649">
        <v>0</v>
      </c>
      <c r="U2649" s="2">
        <v>6.2207999999999997</v>
      </c>
      <c r="V2649" s="3">
        <f xml:space="preserve"> SalesData[[#This Row],[Profit]]/SalesData[[#This Row],[Sales]]</f>
        <v>0.47999999999999993</v>
      </c>
      <c r="W2649" s="1">
        <f>EOMONTH(SalesData[[#This Row],[Order Date]],0)</f>
        <v>41912</v>
      </c>
    </row>
    <row r="2650" spans="1:23" x14ac:dyDescent="0.3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 s="2">
        <v>821.88</v>
      </c>
      <c r="S2650">
        <v>6</v>
      </c>
      <c r="T2650">
        <v>0</v>
      </c>
      <c r="U2650" s="2">
        <v>213.68879999999999</v>
      </c>
      <c r="V2650" s="3">
        <f xml:space="preserve"> SalesData[[#This Row],[Profit]]/SalesData[[#This Row],[Sales]]</f>
        <v>0.26</v>
      </c>
      <c r="W2650" s="1">
        <f>EOMONTH(SalesData[[#This Row],[Order Date]],0)</f>
        <v>41912</v>
      </c>
    </row>
    <row r="2651" spans="1:23" x14ac:dyDescent="0.3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 s="2">
        <v>104.85</v>
      </c>
      <c r="S2651">
        <v>3</v>
      </c>
      <c r="T2651">
        <v>0</v>
      </c>
      <c r="U2651" s="2">
        <v>28.3095</v>
      </c>
      <c r="V2651" s="3">
        <f xml:space="preserve"> SalesData[[#This Row],[Profit]]/SalesData[[#This Row],[Sales]]</f>
        <v>0.27</v>
      </c>
      <c r="W2651" s="1">
        <f>EOMONTH(SalesData[[#This Row],[Order Date]],0)</f>
        <v>41912</v>
      </c>
    </row>
    <row r="2652" spans="1:23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 s="2">
        <v>424.95749999999998</v>
      </c>
      <c r="S2652">
        <v>5</v>
      </c>
      <c r="T2652">
        <v>0.15</v>
      </c>
      <c r="U2652" s="2">
        <v>19.998000000000001</v>
      </c>
      <c r="V2652" s="3">
        <f xml:space="preserve"> SalesData[[#This Row],[Profit]]/SalesData[[#This Row],[Sales]]</f>
        <v>4.7058823529411771E-2</v>
      </c>
      <c r="W2652" s="1">
        <f>EOMONTH(SalesData[[#This Row],[Order Date]],0)</f>
        <v>42643</v>
      </c>
    </row>
    <row r="2653" spans="1:23" x14ac:dyDescent="0.3">
      <c r="A2653">
        <v>2652</v>
      </c>
      <c r="B2653" t="s">
        <v>6436</v>
      </c>
      <c r="C2653" s="1">
        <v>42995</v>
      </c>
      <c r="D2653" s="1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 s="2">
        <v>10.776</v>
      </c>
      <c r="S2653">
        <v>3</v>
      </c>
      <c r="T2653">
        <v>0.2</v>
      </c>
      <c r="U2653" s="2">
        <v>3.5022000000000002</v>
      </c>
      <c r="V2653" s="3">
        <f xml:space="preserve"> SalesData[[#This Row],[Profit]]/SalesData[[#This Row],[Sales]]</f>
        <v>0.32500000000000001</v>
      </c>
      <c r="W2653" s="1">
        <f>EOMONTH(SalesData[[#This Row],[Order Date]],0)</f>
        <v>43008</v>
      </c>
    </row>
    <row r="2654" spans="1:23" x14ac:dyDescent="0.3">
      <c r="A2654">
        <v>2653</v>
      </c>
      <c r="B2654" t="s">
        <v>6436</v>
      </c>
      <c r="C2654" s="1">
        <v>42995</v>
      </c>
      <c r="D2654" s="1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 s="2">
        <v>11.784000000000001</v>
      </c>
      <c r="S2654">
        <v>3</v>
      </c>
      <c r="T2654">
        <v>0.2</v>
      </c>
      <c r="U2654" s="2">
        <v>4.2717000000000001</v>
      </c>
      <c r="V2654" s="3">
        <f xml:space="preserve"> SalesData[[#This Row],[Profit]]/SalesData[[#This Row],[Sales]]</f>
        <v>0.36249999999999999</v>
      </c>
      <c r="W2654" s="1">
        <f>EOMONTH(SalesData[[#This Row],[Order Date]],0)</f>
        <v>43008</v>
      </c>
    </row>
    <row r="2655" spans="1:23" x14ac:dyDescent="0.3">
      <c r="A2655">
        <v>2654</v>
      </c>
      <c r="B2655" t="s">
        <v>6436</v>
      </c>
      <c r="C2655" s="1">
        <v>42995</v>
      </c>
      <c r="D2655" s="1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 s="2">
        <v>164.88</v>
      </c>
      <c r="S2655">
        <v>3</v>
      </c>
      <c r="T2655">
        <v>0</v>
      </c>
      <c r="U2655" s="2">
        <v>80.791200000000003</v>
      </c>
      <c r="V2655" s="3">
        <f xml:space="preserve"> SalesData[[#This Row],[Profit]]/SalesData[[#This Row],[Sales]]</f>
        <v>0.49000000000000005</v>
      </c>
      <c r="W2655" s="1">
        <f>EOMONTH(SalesData[[#This Row],[Order Date]],0)</f>
        <v>43008</v>
      </c>
    </row>
    <row r="2656" spans="1:23" x14ac:dyDescent="0.3">
      <c r="A2656">
        <v>2655</v>
      </c>
      <c r="B2656" t="s">
        <v>6436</v>
      </c>
      <c r="C2656" s="1">
        <v>42995</v>
      </c>
      <c r="D2656" s="1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 s="2">
        <v>1292.94</v>
      </c>
      <c r="S2656">
        <v>3</v>
      </c>
      <c r="T2656">
        <v>0</v>
      </c>
      <c r="U2656" s="2">
        <v>77.576400000000007</v>
      </c>
      <c r="V2656" s="3">
        <f xml:space="preserve"> SalesData[[#This Row],[Profit]]/SalesData[[#This Row],[Sales]]</f>
        <v>6.0000000000000005E-2</v>
      </c>
      <c r="W2656" s="1">
        <f>EOMONTH(SalesData[[#This Row],[Order Date]],0)</f>
        <v>43008</v>
      </c>
    </row>
    <row r="2657" spans="1:23" x14ac:dyDescent="0.3">
      <c r="A2657">
        <v>2656</v>
      </c>
      <c r="B2657" t="s">
        <v>6436</v>
      </c>
      <c r="C2657" s="1">
        <v>42995</v>
      </c>
      <c r="D2657" s="1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 s="2">
        <v>25.584</v>
      </c>
      <c r="S2657">
        <v>2</v>
      </c>
      <c r="T2657">
        <v>0.2</v>
      </c>
      <c r="U2657" s="2">
        <v>8.9543999999999997</v>
      </c>
      <c r="V2657" s="3">
        <f xml:space="preserve"> SalesData[[#This Row],[Profit]]/SalesData[[#This Row],[Sales]]</f>
        <v>0.35</v>
      </c>
      <c r="W2657" s="1">
        <f>EOMONTH(SalesData[[#This Row],[Order Date]],0)</f>
        <v>43008</v>
      </c>
    </row>
    <row r="2658" spans="1:23" x14ac:dyDescent="0.3">
      <c r="A2658">
        <v>2657</v>
      </c>
      <c r="B2658" t="s">
        <v>6436</v>
      </c>
      <c r="C2658" s="1">
        <v>42995</v>
      </c>
      <c r="D2658" s="1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 s="2">
        <v>261.74</v>
      </c>
      <c r="S2658">
        <v>2</v>
      </c>
      <c r="T2658">
        <v>0</v>
      </c>
      <c r="U2658" s="2">
        <v>65.435000000000002</v>
      </c>
      <c r="V2658" s="3">
        <f xml:space="preserve"> SalesData[[#This Row],[Profit]]/SalesData[[#This Row],[Sales]]</f>
        <v>0.25</v>
      </c>
      <c r="W2658" s="1">
        <f>EOMONTH(SalesData[[#This Row],[Order Date]],0)</f>
        <v>43008</v>
      </c>
    </row>
    <row r="2659" spans="1:23" x14ac:dyDescent="0.3">
      <c r="A2659">
        <v>2658</v>
      </c>
      <c r="B2659" t="s">
        <v>6436</v>
      </c>
      <c r="C2659" s="1">
        <v>42995</v>
      </c>
      <c r="D2659" s="1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 s="2">
        <v>14.4</v>
      </c>
      <c r="S2659">
        <v>5</v>
      </c>
      <c r="T2659">
        <v>0</v>
      </c>
      <c r="U2659" s="2">
        <v>7.056</v>
      </c>
      <c r="V2659" s="3">
        <f xml:space="preserve"> SalesData[[#This Row],[Profit]]/SalesData[[#This Row],[Sales]]</f>
        <v>0.49</v>
      </c>
      <c r="W2659" s="1">
        <f>EOMONTH(SalesData[[#This Row],[Order Date]],0)</f>
        <v>43008</v>
      </c>
    </row>
    <row r="2660" spans="1:23" x14ac:dyDescent="0.3">
      <c r="A2660">
        <v>2659</v>
      </c>
      <c r="B2660" t="s">
        <v>6443</v>
      </c>
      <c r="C2660" s="1">
        <v>42598</v>
      </c>
      <c r="D2660" s="1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 s="2">
        <v>10.86</v>
      </c>
      <c r="S2660">
        <v>3</v>
      </c>
      <c r="T2660">
        <v>0</v>
      </c>
      <c r="U2660" s="2">
        <v>5.1041999999999996</v>
      </c>
      <c r="V2660" s="3">
        <f xml:space="preserve"> SalesData[[#This Row],[Profit]]/SalesData[[#This Row],[Sales]]</f>
        <v>0.47</v>
      </c>
      <c r="W2660" s="1">
        <f>EOMONTH(SalesData[[#This Row],[Order Date]],0)</f>
        <v>42613</v>
      </c>
    </row>
    <row r="2661" spans="1:23" x14ac:dyDescent="0.3">
      <c r="A2661">
        <v>2660</v>
      </c>
      <c r="B2661" t="s">
        <v>6445</v>
      </c>
      <c r="C2661" s="1">
        <v>42362</v>
      </c>
      <c r="D2661" s="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 s="2">
        <v>883.84</v>
      </c>
      <c r="S2661">
        <v>4</v>
      </c>
      <c r="T2661">
        <v>0.2</v>
      </c>
      <c r="U2661" s="2">
        <v>99.432000000000002</v>
      </c>
      <c r="V2661" s="3">
        <f xml:space="preserve"> SalesData[[#This Row],[Profit]]/SalesData[[#This Row],[Sales]]</f>
        <v>0.1125</v>
      </c>
      <c r="W2661" s="1">
        <f>EOMONTH(SalesData[[#This Row],[Order Date]],0)</f>
        <v>42369</v>
      </c>
    </row>
    <row r="2662" spans="1:23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 s="2">
        <v>1979.89</v>
      </c>
      <c r="S2662">
        <v>11</v>
      </c>
      <c r="T2662">
        <v>0</v>
      </c>
      <c r="U2662" s="2">
        <v>494.97250000000003</v>
      </c>
      <c r="V2662" s="3">
        <f xml:space="preserve"> SalesData[[#This Row],[Profit]]/SalesData[[#This Row],[Sales]]</f>
        <v>0.25</v>
      </c>
      <c r="W2662" s="1">
        <f>EOMONTH(SalesData[[#This Row],[Order Date]],0)</f>
        <v>43069</v>
      </c>
    </row>
    <row r="2663" spans="1:23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 s="2">
        <v>79.959999999999994</v>
      </c>
      <c r="S2663">
        <v>2</v>
      </c>
      <c r="T2663">
        <v>0</v>
      </c>
      <c r="U2663" s="2">
        <v>35.981999999999999</v>
      </c>
      <c r="V2663" s="3">
        <f xml:space="preserve"> SalesData[[#This Row],[Profit]]/SalesData[[#This Row],[Sales]]</f>
        <v>0.45</v>
      </c>
      <c r="W2663" s="1">
        <f>EOMONTH(SalesData[[#This Row],[Order Date]],0)</f>
        <v>43069</v>
      </c>
    </row>
    <row r="2664" spans="1:23" x14ac:dyDescent="0.3">
      <c r="A2664">
        <v>2663</v>
      </c>
      <c r="B2664" t="s">
        <v>6449</v>
      </c>
      <c r="C2664" s="1">
        <v>42839</v>
      </c>
      <c r="D2664" s="1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 s="2">
        <v>8.76</v>
      </c>
      <c r="S2664">
        <v>2</v>
      </c>
      <c r="T2664">
        <v>0</v>
      </c>
      <c r="U2664" s="2">
        <v>4.2047999999999996</v>
      </c>
      <c r="V2664" s="3">
        <f xml:space="preserve"> SalesData[[#This Row],[Profit]]/SalesData[[#This Row],[Sales]]</f>
        <v>0.48</v>
      </c>
      <c r="W2664" s="1">
        <f>EOMONTH(SalesData[[#This Row],[Order Date]],0)</f>
        <v>42855</v>
      </c>
    </row>
    <row r="2665" spans="1:23" x14ac:dyDescent="0.3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 s="2">
        <v>3.984</v>
      </c>
      <c r="S2665">
        <v>1</v>
      </c>
      <c r="T2665">
        <v>0.2</v>
      </c>
      <c r="U2665" s="2">
        <v>1.2948</v>
      </c>
      <c r="V2665" s="3">
        <f xml:space="preserve"> SalesData[[#This Row],[Profit]]/SalesData[[#This Row],[Sales]]</f>
        <v>0.32500000000000001</v>
      </c>
      <c r="W2665" s="1">
        <f>EOMONTH(SalesData[[#This Row],[Order Date]],0)</f>
        <v>42521</v>
      </c>
    </row>
    <row r="2666" spans="1:23" x14ac:dyDescent="0.3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 s="2">
        <v>370.62</v>
      </c>
      <c r="S2666">
        <v>3</v>
      </c>
      <c r="T2666">
        <v>0.4</v>
      </c>
      <c r="U2666" s="2">
        <v>-142.071</v>
      </c>
      <c r="V2666" s="3">
        <f xml:space="preserve"> SalesData[[#This Row],[Profit]]/SalesData[[#This Row],[Sales]]</f>
        <v>-0.3833333333333333</v>
      </c>
      <c r="W2666" s="1">
        <f>EOMONTH(SalesData[[#This Row],[Order Date]],0)</f>
        <v>42521</v>
      </c>
    </row>
    <row r="2667" spans="1:23" x14ac:dyDescent="0.3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 s="2">
        <v>2.742</v>
      </c>
      <c r="S2667">
        <v>2</v>
      </c>
      <c r="T2667">
        <v>0.7</v>
      </c>
      <c r="U2667" s="2">
        <v>-2.0108000000000001</v>
      </c>
      <c r="V2667" s="3">
        <f xml:space="preserve"> SalesData[[#This Row],[Profit]]/SalesData[[#This Row],[Sales]]</f>
        <v>-0.73333333333333339</v>
      </c>
      <c r="W2667" s="1">
        <f>EOMONTH(SalesData[[#This Row],[Order Date]],0)</f>
        <v>42521</v>
      </c>
    </row>
    <row r="2668" spans="1:23" x14ac:dyDescent="0.3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 s="2">
        <v>79.512</v>
      </c>
      <c r="S2668">
        <v>3</v>
      </c>
      <c r="T2668">
        <v>0.2</v>
      </c>
      <c r="U2668" s="2">
        <v>20.8719</v>
      </c>
      <c r="V2668" s="3">
        <f xml:space="preserve"> SalesData[[#This Row],[Profit]]/SalesData[[#This Row],[Sales]]</f>
        <v>0.26250000000000001</v>
      </c>
      <c r="W2668" s="1">
        <f>EOMONTH(SalesData[[#This Row],[Order Date]],0)</f>
        <v>42674</v>
      </c>
    </row>
    <row r="2669" spans="1:23" x14ac:dyDescent="0.3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 s="2">
        <v>28.352</v>
      </c>
      <c r="S2669">
        <v>1</v>
      </c>
      <c r="T2669">
        <v>0.2</v>
      </c>
      <c r="U2669" s="2">
        <v>9.5687999999999995</v>
      </c>
      <c r="V2669" s="3">
        <f xml:space="preserve"> SalesData[[#This Row],[Profit]]/SalesData[[#This Row],[Sales]]</f>
        <v>0.33749999999999997</v>
      </c>
      <c r="W2669" s="1">
        <f>EOMONTH(SalesData[[#This Row],[Order Date]],0)</f>
        <v>42674</v>
      </c>
    </row>
    <row r="2670" spans="1:23" x14ac:dyDescent="0.3">
      <c r="A2670">
        <v>2669</v>
      </c>
      <c r="B2670" t="s">
        <v>6456</v>
      </c>
      <c r="C2670" s="1">
        <v>42241</v>
      </c>
      <c r="D2670" s="1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 s="2">
        <v>40.783999999999999</v>
      </c>
      <c r="S2670">
        <v>1</v>
      </c>
      <c r="T2670">
        <v>0.2</v>
      </c>
      <c r="U2670" s="2">
        <v>4.5881999999999996</v>
      </c>
      <c r="V2670" s="3">
        <f xml:space="preserve"> SalesData[[#This Row],[Profit]]/SalesData[[#This Row],[Sales]]</f>
        <v>0.11249999999999999</v>
      </c>
      <c r="W2670" s="1">
        <f>EOMONTH(SalesData[[#This Row],[Order Date]],0)</f>
        <v>42247</v>
      </c>
    </row>
    <row r="2671" spans="1:23" x14ac:dyDescent="0.3">
      <c r="A2671">
        <v>2670</v>
      </c>
      <c r="B2671" t="s">
        <v>6456</v>
      </c>
      <c r="C2671" s="1">
        <v>42241</v>
      </c>
      <c r="D2671" s="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 s="2">
        <v>105.96</v>
      </c>
      <c r="S2671">
        <v>4</v>
      </c>
      <c r="T2671">
        <v>0</v>
      </c>
      <c r="U2671" s="2">
        <v>29.668800000000001</v>
      </c>
      <c r="V2671" s="3">
        <f xml:space="preserve"> SalesData[[#This Row],[Profit]]/SalesData[[#This Row],[Sales]]</f>
        <v>0.28000000000000003</v>
      </c>
      <c r="W2671" s="1">
        <f>EOMONTH(SalesData[[#This Row],[Order Date]],0)</f>
        <v>42247</v>
      </c>
    </row>
    <row r="2672" spans="1:23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 s="2">
        <v>166.44</v>
      </c>
      <c r="S2672">
        <v>3</v>
      </c>
      <c r="T2672">
        <v>0</v>
      </c>
      <c r="U2672" s="2">
        <v>79.891199999999998</v>
      </c>
      <c r="V2672" s="3">
        <f xml:space="preserve"> SalesData[[#This Row],[Profit]]/SalesData[[#This Row],[Sales]]</f>
        <v>0.48</v>
      </c>
      <c r="W2672" s="1">
        <f>EOMONTH(SalesData[[#This Row],[Order Date]],0)</f>
        <v>41912</v>
      </c>
    </row>
    <row r="2673" spans="1:23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 s="2">
        <v>785.88</v>
      </c>
      <c r="S2673">
        <v>6</v>
      </c>
      <c r="T2673">
        <v>0</v>
      </c>
      <c r="U2673" s="2">
        <v>212.1876</v>
      </c>
      <c r="V2673" s="3">
        <f xml:space="preserve"> SalesData[[#This Row],[Profit]]/SalesData[[#This Row],[Sales]]</f>
        <v>0.27</v>
      </c>
      <c r="W2673" s="1">
        <f>EOMONTH(SalesData[[#This Row],[Order Date]],0)</f>
        <v>41912</v>
      </c>
    </row>
    <row r="2674" spans="1:23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 s="2">
        <v>26.2</v>
      </c>
      <c r="S2674">
        <v>2</v>
      </c>
      <c r="T2674">
        <v>0</v>
      </c>
      <c r="U2674" s="2">
        <v>12.837999999999999</v>
      </c>
      <c r="V2674" s="3">
        <f xml:space="preserve"> SalesData[[#This Row],[Profit]]/SalesData[[#This Row],[Sales]]</f>
        <v>0.49</v>
      </c>
      <c r="W2674" s="1">
        <f>EOMONTH(SalesData[[#This Row],[Order Date]],0)</f>
        <v>41912</v>
      </c>
    </row>
    <row r="2675" spans="1:23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 s="2">
        <v>1325.85</v>
      </c>
      <c r="S2675">
        <v>5</v>
      </c>
      <c r="T2675">
        <v>0</v>
      </c>
      <c r="U2675" s="2">
        <v>238.65299999999999</v>
      </c>
      <c r="V2675" s="3">
        <f xml:space="preserve"> SalesData[[#This Row],[Profit]]/SalesData[[#This Row],[Sales]]</f>
        <v>0.18</v>
      </c>
      <c r="W2675" s="1">
        <f>EOMONTH(SalesData[[#This Row],[Order Date]],0)</f>
        <v>41912</v>
      </c>
    </row>
    <row r="2676" spans="1:23" x14ac:dyDescent="0.3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 s="2">
        <v>166.44</v>
      </c>
      <c r="S2676">
        <v>3</v>
      </c>
      <c r="T2676">
        <v>0</v>
      </c>
      <c r="U2676" s="2">
        <v>79.891199999999998</v>
      </c>
      <c r="V2676" s="3">
        <f xml:space="preserve"> SalesData[[#This Row],[Profit]]/SalesData[[#This Row],[Sales]]</f>
        <v>0.48</v>
      </c>
      <c r="W2676" s="1">
        <f>EOMONTH(SalesData[[#This Row],[Order Date]],0)</f>
        <v>43100</v>
      </c>
    </row>
    <row r="2677" spans="1:23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 s="2">
        <v>8.76</v>
      </c>
      <c r="S2677">
        <v>5</v>
      </c>
      <c r="T2677">
        <v>0.2</v>
      </c>
      <c r="U2677" s="2">
        <v>0.76649999999999996</v>
      </c>
      <c r="V2677" s="3">
        <f xml:space="preserve"> SalesData[[#This Row],[Profit]]/SalesData[[#This Row],[Sales]]</f>
        <v>8.7499999999999994E-2</v>
      </c>
      <c r="W2677" s="1">
        <f>EOMONTH(SalesData[[#This Row],[Order Date]],0)</f>
        <v>43069</v>
      </c>
    </row>
    <row r="2678" spans="1:23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 s="2">
        <v>43.584000000000003</v>
      </c>
      <c r="S2678">
        <v>1</v>
      </c>
      <c r="T2678">
        <v>0.2</v>
      </c>
      <c r="U2678" s="2">
        <v>4.3583999999999996</v>
      </c>
      <c r="V2678" s="3">
        <f xml:space="preserve"> SalesData[[#This Row],[Profit]]/SalesData[[#This Row],[Sales]]</f>
        <v>9.9999999999999978E-2</v>
      </c>
      <c r="W2678" s="1">
        <f>EOMONTH(SalesData[[#This Row],[Order Date]],0)</f>
        <v>43069</v>
      </c>
    </row>
    <row r="2679" spans="1:23" x14ac:dyDescent="0.3">
      <c r="A2679">
        <v>2678</v>
      </c>
      <c r="B2679" t="s">
        <v>6471</v>
      </c>
      <c r="C2679" s="1">
        <v>41811</v>
      </c>
      <c r="D2679" s="1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 s="2">
        <v>11.087999999999999</v>
      </c>
      <c r="S2679">
        <v>7</v>
      </c>
      <c r="T2679">
        <v>0.7</v>
      </c>
      <c r="U2679" s="2">
        <v>-8.1311999999999998</v>
      </c>
      <c r="V2679" s="3">
        <f xml:space="preserve"> SalesData[[#This Row],[Profit]]/SalesData[[#This Row],[Sales]]</f>
        <v>-0.73333333333333339</v>
      </c>
      <c r="W2679" s="1">
        <f>EOMONTH(SalesData[[#This Row],[Order Date]],0)</f>
        <v>41820</v>
      </c>
    </row>
    <row r="2680" spans="1:23" x14ac:dyDescent="0.3">
      <c r="A2680">
        <v>2679</v>
      </c>
      <c r="B2680" t="s">
        <v>6471</v>
      </c>
      <c r="C2680" s="1">
        <v>41811</v>
      </c>
      <c r="D2680" s="1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 s="2">
        <v>25.164000000000001</v>
      </c>
      <c r="S2680">
        <v>2</v>
      </c>
      <c r="T2680">
        <v>0.7</v>
      </c>
      <c r="U2680" s="2">
        <v>-16.776</v>
      </c>
      <c r="V2680" s="3">
        <f xml:space="preserve"> SalesData[[#This Row],[Profit]]/SalesData[[#This Row],[Sales]]</f>
        <v>-0.66666666666666663</v>
      </c>
      <c r="W2680" s="1">
        <f>EOMONTH(SalesData[[#This Row],[Order Date]],0)</f>
        <v>41820</v>
      </c>
    </row>
    <row r="2681" spans="1:23" x14ac:dyDescent="0.3">
      <c r="A2681">
        <v>2680</v>
      </c>
      <c r="B2681" t="s">
        <v>6474</v>
      </c>
      <c r="C2681" s="1">
        <v>42756</v>
      </c>
      <c r="D2681" s="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 s="2">
        <v>14.4</v>
      </c>
      <c r="S2681">
        <v>5</v>
      </c>
      <c r="T2681">
        <v>0</v>
      </c>
      <c r="U2681" s="2">
        <v>7.056</v>
      </c>
      <c r="V2681" s="3">
        <f xml:space="preserve"> SalesData[[#This Row],[Profit]]/SalesData[[#This Row],[Sales]]</f>
        <v>0.49</v>
      </c>
      <c r="W2681" s="1">
        <f>EOMONTH(SalesData[[#This Row],[Order Date]],0)</f>
        <v>42766</v>
      </c>
    </row>
    <row r="2682" spans="1:23" x14ac:dyDescent="0.3">
      <c r="A2682">
        <v>2681</v>
      </c>
      <c r="B2682" t="s">
        <v>6474</v>
      </c>
      <c r="C2682" s="1">
        <v>42756</v>
      </c>
      <c r="D2682" s="1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 s="2">
        <v>619.95000000000005</v>
      </c>
      <c r="S2682">
        <v>5</v>
      </c>
      <c r="T2682">
        <v>0</v>
      </c>
      <c r="U2682" s="2">
        <v>111.59099999999999</v>
      </c>
      <c r="V2682" s="3">
        <f xml:space="preserve"> SalesData[[#This Row],[Profit]]/SalesData[[#This Row],[Sales]]</f>
        <v>0.17999999999999997</v>
      </c>
      <c r="W2682" s="1">
        <f>EOMONTH(SalesData[[#This Row],[Order Date]],0)</f>
        <v>42766</v>
      </c>
    </row>
    <row r="2683" spans="1:23" x14ac:dyDescent="0.3">
      <c r="A2683">
        <v>2682</v>
      </c>
      <c r="B2683" t="s">
        <v>6474</v>
      </c>
      <c r="C2683" s="1">
        <v>42756</v>
      </c>
      <c r="D2683" s="1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 s="2">
        <v>89.52</v>
      </c>
      <c r="S2683">
        <v>4</v>
      </c>
      <c r="T2683">
        <v>0</v>
      </c>
      <c r="U2683" s="2">
        <v>42.074399999999997</v>
      </c>
      <c r="V2683" s="3">
        <f xml:space="preserve"> SalesData[[#This Row],[Profit]]/SalesData[[#This Row],[Sales]]</f>
        <v>0.47</v>
      </c>
      <c r="W2683" s="1">
        <f>EOMONTH(SalesData[[#This Row],[Order Date]],0)</f>
        <v>42766</v>
      </c>
    </row>
    <row r="2684" spans="1:23" x14ac:dyDescent="0.3">
      <c r="A2684">
        <v>2683</v>
      </c>
      <c r="B2684" t="s">
        <v>6474</v>
      </c>
      <c r="C2684" s="1">
        <v>42756</v>
      </c>
      <c r="D2684" s="1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 s="2">
        <v>350.97300000000001</v>
      </c>
      <c r="S2684">
        <v>3</v>
      </c>
      <c r="T2684">
        <v>0.1</v>
      </c>
      <c r="U2684" s="2">
        <v>152.0883</v>
      </c>
      <c r="V2684" s="3">
        <f xml:space="preserve"> SalesData[[#This Row],[Profit]]/SalesData[[#This Row],[Sales]]</f>
        <v>0.43333333333333335</v>
      </c>
      <c r="W2684" s="1">
        <f>EOMONTH(SalesData[[#This Row],[Order Date]],0)</f>
        <v>42766</v>
      </c>
    </row>
    <row r="2685" spans="1:23" x14ac:dyDescent="0.3">
      <c r="A2685">
        <v>2684</v>
      </c>
      <c r="B2685" t="s">
        <v>6474</v>
      </c>
      <c r="C2685" s="1">
        <v>42756</v>
      </c>
      <c r="D2685" s="1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 s="2">
        <v>164.99</v>
      </c>
      <c r="S2685">
        <v>1</v>
      </c>
      <c r="T2685">
        <v>0</v>
      </c>
      <c r="U2685" s="2">
        <v>49.497</v>
      </c>
      <c r="V2685" s="3">
        <f xml:space="preserve"> SalesData[[#This Row],[Profit]]/SalesData[[#This Row],[Sales]]</f>
        <v>0.3</v>
      </c>
      <c r="W2685" s="1">
        <f>EOMONTH(SalesData[[#This Row],[Order Date]],0)</f>
        <v>42766</v>
      </c>
    </row>
    <row r="2686" spans="1:23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 s="2">
        <v>312.55200000000002</v>
      </c>
      <c r="S2686">
        <v>9</v>
      </c>
      <c r="T2686">
        <v>0.2</v>
      </c>
      <c r="U2686" s="2">
        <v>101.57940000000001</v>
      </c>
      <c r="V2686" s="3">
        <f xml:space="preserve"> SalesData[[#This Row],[Profit]]/SalesData[[#This Row],[Sales]]</f>
        <v>0.32500000000000001</v>
      </c>
      <c r="W2686" s="1">
        <f>EOMONTH(SalesData[[#This Row],[Order Date]],0)</f>
        <v>42916</v>
      </c>
    </row>
    <row r="2687" spans="1:23" x14ac:dyDescent="0.3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 s="2">
        <v>95.951999999999998</v>
      </c>
      <c r="S2687">
        <v>3</v>
      </c>
      <c r="T2687">
        <v>0.2</v>
      </c>
      <c r="U2687" s="2">
        <v>29.984999999999999</v>
      </c>
      <c r="V2687" s="3">
        <f xml:space="preserve"> SalesData[[#This Row],[Profit]]/SalesData[[#This Row],[Sales]]</f>
        <v>0.3125</v>
      </c>
      <c r="W2687" s="1">
        <f>EOMONTH(SalesData[[#This Row],[Order Date]],0)</f>
        <v>42643</v>
      </c>
    </row>
    <row r="2688" spans="1:23" x14ac:dyDescent="0.3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 s="2">
        <v>3.2040000000000002</v>
      </c>
      <c r="S2688">
        <v>2</v>
      </c>
      <c r="T2688">
        <v>0.7</v>
      </c>
      <c r="U2688" s="2">
        <v>-2.4563999999999999</v>
      </c>
      <c r="V2688" s="3">
        <f xml:space="preserve"> SalesData[[#This Row],[Profit]]/SalesData[[#This Row],[Sales]]</f>
        <v>-0.76666666666666661</v>
      </c>
      <c r="W2688" s="1">
        <f>EOMONTH(SalesData[[#This Row],[Order Date]],0)</f>
        <v>42643</v>
      </c>
    </row>
    <row r="2689" spans="1:23" x14ac:dyDescent="0.3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 s="2">
        <v>3.98</v>
      </c>
      <c r="S2689">
        <v>5</v>
      </c>
      <c r="T2689">
        <v>0.8</v>
      </c>
      <c r="U2689" s="2">
        <v>-6.5670000000000002</v>
      </c>
      <c r="V2689" s="3">
        <f xml:space="preserve"> SalesData[[#This Row],[Profit]]/SalesData[[#This Row],[Sales]]</f>
        <v>-1.6500000000000001</v>
      </c>
      <c r="W2689" s="1">
        <f>EOMONTH(SalesData[[#This Row],[Order Date]],0)</f>
        <v>42613</v>
      </c>
    </row>
    <row r="2690" spans="1:23" x14ac:dyDescent="0.3">
      <c r="A2690">
        <v>2689</v>
      </c>
      <c r="B2690" t="s">
        <v>6486</v>
      </c>
      <c r="C2690" s="1">
        <v>42320</v>
      </c>
      <c r="D2690" s="1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 s="2">
        <v>15.7</v>
      </c>
      <c r="S2690">
        <v>5</v>
      </c>
      <c r="T2690">
        <v>0</v>
      </c>
      <c r="U2690" s="2">
        <v>7.0650000000000004</v>
      </c>
      <c r="V2690" s="3">
        <f xml:space="preserve"> SalesData[[#This Row],[Profit]]/SalesData[[#This Row],[Sales]]</f>
        <v>0.45000000000000007</v>
      </c>
      <c r="W2690" s="1">
        <f>EOMONTH(SalesData[[#This Row],[Order Date]],0)</f>
        <v>42338</v>
      </c>
    </row>
    <row r="2691" spans="1:23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 s="2">
        <v>5.2480000000000002</v>
      </c>
      <c r="S2691">
        <v>4</v>
      </c>
      <c r="T2691">
        <v>0.2</v>
      </c>
      <c r="U2691" s="2">
        <v>1.64</v>
      </c>
      <c r="V2691" s="3">
        <f xml:space="preserve"> SalesData[[#This Row],[Profit]]/SalesData[[#This Row],[Sales]]</f>
        <v>0.31249999999999994</v>
      </c>
      <c r="W2691" s="1">
        <f>EOMONTH(SalesData[[#This Row],[Order Date]],0)</f>
        <v>41820</v>
      </c>
    </row>
    <row r="2692" spans="1:23" x14ac:dyDescent="0.3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 s="2">
        <v>5.3460000000000001</v>
      </c>
      <c r="S2692">
        <v>3</v>
      </c>
      <c r="T2692">
        <v>0.7</v>
      </c>
      <c r="U2692" s="2">
        <v>-4.4550000000000001</v>
      </c>
      <c r="V2692" s="3">
        <f xml:space="preserve"> SalesData[[#This Row],[Profit]]/SalesData[[#This Row],[Sales]]</f>
        <v>-0.83333333333333337</v>
      </c>
      <c r="W2692" s="1">
        <f>EOMONTH(SalesData[[#This Row],[Order Date]],0)</f>
        <v>43100</v>
      </c>
    </row>
    <row r="2693" spans="1:23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 s="2">
        <v>15.48</v>
      </c>
      <c r="S2693">
        <v>3</v>
      </c>
      <c r="T2693">
        <v>0.2</v>
      </c>
      <c r="U2693" s="2">
        <v>5.6115000000000004</v>
      </c>
      <c r="V2693" s="3">
        <f xml:space="preserve"> SalesData[[#This Row],[Profit]]/SalesData[[#This Row],[Sales]]</f>
        <v>0.36249999999999999</v>
      </c>
      <c r="W2693" s="1">
        <f>EOMONTH(SalesData[[#This Row],[Order Date]],0)</f>
        <v>42613</v>
      </c>
    </row>
    <row r="2694" spans="1:23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 s="2">
        <v>108.57599999999999</v>
      </c>
      <c r="S2694">
        <v>3</v>
      </c>
      <c r="T2694">
        <v>0.2</v>
      </c>
      <c r="U2694" s="2">
        <v>8.1432000000000002</v>
      </c>
      <c r="V2694" s="3">
        <f xml:space="preserve"> SalesData[[#This Row],[Profit]]/SalesData[[#This Row],[Sales]]</f>
        <v>7.5000000000000011E-2</v>
      </c>
      <c r="W2694" s="1">
        <f>EOMONTH(SalesData[[#This Row],[Order Date]],0)</f>
        <v>42613</v>
      </c>
    </row>
    <row r="2695" spans="1:23" x14ac:dyDescent="0.3">
      <c r="A2695">
        <v>2694</v>
      </c>
      <c r="B2695" t="s">
        <v>6497</v>
      </c>
      <c r="C2695" s="1">
        <v>42391</v>
      </c>
      <c r="D2695" s="1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 s="2">
        <v>109.9</v>
      </c>
      <c r="S2695">
        <v>5</v>
      </c>
      <c r="T2695">
        <v>0</v>
      </c>
      <c r="U2695" s="2">
        <v>37.366</v>
      </c>
      <c r="V2695" s="3">
        <f xml:space="preserve"> SalesData[[#This Row],[Profit]]/SalesData[[#This Row],[Sales]]</f>
        <v>0.33999999999999997</v>
      </c>
      <c r="W2695" s="1">
        <f>EOMONTH(SalesData[[#This Row],[Order Date]],0)</f>
        <v>42400</v>
      </c>
    </row>
    <row r="2696" spans="1:23" x14ac:dyDescent="0.3">
      <c r="A2696">
        <v>2695</v>
      </c>
      <c r="B2696" t="s">
        <v>6498</v>
      </c>
      <c r="C2696" s="1">
        <v>41927</v>
      </c>
      <c r="D2696" s="1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 s="2">
        <v>15.384</v>
      </c>
      <c r="S2696">
        <v>1</v>
      </c>
      <c r="T2696">
        <v>0.2</v>
      </c>
      <c r="U2696" s="2">
        <v>4.0382999999999996</v>
      </c>
      <c r="V2696" s="3">
        <f xml:space="preserve"> SalesData[[#This Row],[Profit]]/SalesData[[#This Row],[Sales]]</f>
        <v>0.26249999999999996</v>
      </c>
      <c r="W2696" s="1">
        <f>EOMONTH(SalesData[[#This Row],[Order Date]],0)</f>
        <v>41943</v>
      </c>
    </row>
    <row r="2697" spans="1:23" x14ac:dyDescent="0.3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 s="2">
        <v>30.352</v>
      </c>
      <c r="S2697">
        <v>2</v>
      </c>
      <c r="T2697">
        <v>0.2</v>
      </c>
      <c r="U2697" s="2">
        <v>10.623200000000001</v>
      </c>
      <c r="V2697" s="3">
        <f xml:space="preserve"> SalesData[[#This Row],[Profit]]/SalesData[[#This Row],[Sales]]</f>
        <v>0.35000000000000003</v>
      </c>
      <c r="W2697" s="1">
        <f>EOMONTH(SalesData[[#This Row],[Order Date]],0)</f>
        <v>42429</v>
      </c>
    </row>
    <row r="2698" spans="1:23" x14ac:dyDescent="0.3">
      <c r="A2698">
        <v>2697</v>
      </c>
      <c r="B2698" t="s">
        <v>6502</v>
      </c>
      <c r="C2698" s="1">
        <v>41716</v>
      </c>
      <c r="D2698" s="1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 s="2">
        <v>821.3</v>
      </c>
      <c r="S2698">
        <v>4</v>
      </c>
      <c r="T2698">
        <v>0.5</v>
      </c>
      <c r="U2698" s="2">
        <v>-16.425999999999998</v>
      </c>
      <c r="V2698" s="3">
        <f xml:space="preserve"> SalesData[[#This Row],[Profit]]/SalesData[[#This Row],[Sales]]</f>
        <v>-0.02</v>
      </c>
      <c r="W2698" s="1">
        <f>EOMONTH(SalesData[[#This Row],[Order Date]],0)</f>
        <v>41729</v>
      </c>
    </row>
    <row r="2699" spans="1:23" x14ac:dyDescent="0.3">
      <c r="A2699">
        <v>2698</v>
      </c>
      <c r="B2699" t="s">
        <v>6502</v>
      </c>
      <c r="C2699" s="1">
        <v>41716</v>
      </c>
      <c r="D2699" s="1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 s="2">
        <v>22638.48</v>
      </c>
      <c r="S2699">
        <v>6</v>
      </c>
      <c r="T2699">
        <v>0.5</v>
      </c>
      <c r="U2699" s="2">
        <v>-1811.0784000000001</v>
      </c>
      <c r="V2699" s="3">
        <f xml:space="preserve"> SalesData[[#This Row],[Profit]]/SalesData[[#This Row],[Sales]]</f>
        <v>-0.08</v>
      </c>
      <c r="W2699" s="1">
        <f>EOMONTH(SalesData[[#This Row],[Order Date]],0)</f>
        <v>41729</v>
      </c>
    </row>
    <row r="2700" spans="1:23" x14ac:dyDescent="0.3">
      <c r="A2700">
        <v>2699</v>
      </c>
      <c r="B2700" t="s">
        <v>6502</v>
      </c>
      <c r="C2700" s="1">
        <v>41716</v>
      </c>
      <c r="D2700" s="1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 s="2">
        <v>21.376000000000001</v>
      </c>
      <c r="S2700">
        <v>4</v>
      </c>
      <c r="T2700">
        <v>0.2</v>
      </c>
      <c r="U2700" s="2">
        <v>7.4816000000000003</v>
      </c>
      <c r="V2700" s="3">
        <f xml:space="preserve"> SalesData[[#This Row],[Profit]]/SalesData[[#This Row],[Sales]]</f>
        <v>0.35</v>
      </c>
      <c r="W2700" s="1">
        <f>EOMONTH(SalesData[[#This Row],[Order Date]],0)</f>
        <v>41729</v>
      </c>
    </row>
    <row r="2701" spans="1:23" x14ac:dyDescent="0.3">
      <c r="A2701">
        <v>2700</v>
      </c>
      <c r="B2701" t="s">
        <v>6502</v>
      </c>
      <c r="C2701" s="1">
        <v>41716</v>
      </c>
      <c r="D2701" s="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 s="2">
        <v>8.016</v>
      </c>
      <c r="S2701">
        <v>3</v>
      </c>
      <c r="T2701">
        <v>0.2</v>
      </c>
      <c r="U2701" s="2">
        <v>1.002</v>
      </c>
      <c r="V2701" s="3">
        <f xml:space="preserve"> SalesData[[#This Row],[Profit]]/SalesData[[#This Row],[Sales]]</f>
        <v>0.125</v>
      </c>
      <c r="W2701" s="1">
        <f>EOMONTH(SalesData[[#This Row],[Order Date]],0)</f>
        <v>41729</v>
      </c>
    </row>
    <row r="2702" spans="1:23" x14ac:dyDescent="0.3">
      <c r="A2702">
        <v>2701</v>
      </c>
      <c r="B2702" t="s">
        <v>6502</v>
      </c>
      <c r="C2702" s="1">
        <v>41716</v>
      </c>
      <c r="D2702" s="1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 s="2">
        <v>30.768000000000001</v>
      </c>
      <c r="S2702">
        <v>2</v>
      </c>
      <c r="T2702">
        <v>0.2</v>
      </c>
      <c r="U2702" s="2">
        <v>8.0765999999999991</v>
      </c>
      <c r="V2702" s="3">
        <f xml:space="preserve"> SalesData[[#This Row],[Profit]]/SalesData[[#This Row],[Sales]]</f>
        <v>0.26249999999999996</v>
      </c>
      <c r="W2702" s="1">
        <f>EOMONTH(SalesData[[#This Row],[Order Date]],0)</f>
        <v>41729</v>
      </c>
    </row>
    <row r="2703" spans="1:23" x14ac:dyDescent="0.3">
      <c r="A2703">
        <v>2702</v>
      </c>
      <c r="B2703" t="s">
        <v>6502</v>
      </c>
      <c r="C2703" s="1">
        <v>41716</v>
      </c>
      <c r="D2703" s="1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 s="2">
        <v>18.936</v>
      </c>
      <c r="S2703">
        <v>3</v>
      </c>
      <c r="T2703">
        <v>0.2</v>
      </c>
      <c r="U2703" s="2">
        <v>5.9175000000000004</v>
      </c>
      <c r="V2703" s="3">
        <f xml:space="preserve"> SalesData[[#This Row],[Profit]]/SalesData[[#This Row],[Sales]]</f>
        <v>0.3125</v>
      </c>
      <c r="W2703" s="1">
        <f>EOMONTH(SalesData[[#This Row],[Order Date]],0)</f>
        <v>41729</v>
      </c>
    </row>
    <row r="2704" spans="1:23" x14ac:dyDescent="0.3">
      <c r="A2704">
        <v>2703</v>
      </c>
      <c r="B2704" t="s">
        <v>6502</v>
      </c>
      <c r="C2704" s="1">
        <v>41716</v>
      </c>
      <c r="D2704" s="1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 s="2">
        <v>122.352</v>
      </c>
      <c r="S2704">
        <v>3</v>
      </c>
      <c r="T2704">
        <v>0.2</v>
      </c>
      <c r="U2704" s="2">
        <v>15.294</v>
      </c>
      <c r="V2704" s="3">
        <f xml:space="preserve"> SalesData[[#This Row],[Profit]]/SalesData[[#This Row],[Sales]]</f>
        <v>0.125</v>
      </c>
      <c r="W2704" s="1">
        <f>EOMONTH(SalesData[[#This Row],[Order Date]],0)</f>
        <v>41729</v>
      </c>
    </row>
    <row r="2705" spans="1:23" x14ac:dyDescent="0.3">
      <c r="A2705">
        <v>2704</v>
      </c>
      <c r="B2705" t="s">
        <v>6510</v>
      </c>
      <c r="C2705" s="1">
        <v>41783</v>
      </c>
      <c r="D2705" s="1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 s="2">
        <v>116.28</v>
      </c>
      <c r="S2705">
        <v>3</v>
      </c>
      <c r="T2705">
        <v>0</v>
      </c>
      <c r="U2705" s="2">
        <v>56.977200000000003</v>
      </c>
      <c r="V2705" s="3">
        <f xml:space="preserve"> SalesData[[#This Row],[Profit]]/SalesData[[#This Row],[Sales]]</f>
        <v>0.49000000000000005</v>
      </c>
      <c r="W2705" s="1">
        <f>EOMONTH(SalesData[[#This Row],[Order Date]],0)</f>
        <v>41790</v>
      </c>
    </row>
    <row r="2706" spans="1:23" x14ac:dyDescent="0.3">
      <c r="A2706">
        <v>2705</v>
      </c>
      <c r="B2706" t="s">
        <v>6513</v>
      </c>
      <c r="C2706" s="1">
        <v>42927</v>
      </c>
      <c r="D2706" s="1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 s="2">
        <v>132.6</v>
      </c>
      <c r="S2706">
        <v>6</v>
      </c>
      <c r="T2706">
        <v>0</v>
      </c>
      <c r="U2706" s="2">
        <v>17.238</v>
      </c>
      <c r="V2706" s="3">
        <f xml:space="preserve"> SalesData[[#This Row],[Profit]]/SalesData[[#This Row],[Sales]]</f>
        <v>0.13</v>
      </c>
      <c r="W2706" s="1">
        <f>EOMONTH(SalesData[[#This Row],[Order Date]],0)</f>
        <v>42947</v>
      </c>
    </row>
    <row r="2707" spans="1:23" x14ac:dyDescent="0.3">
      <c r="A2707">
        <v>2706</v>
      </c>
      <c r="B2707" t="s">
        <v>6514</v>
      </c>
      <c r="C2707" s="1">
        <v>42902</v>
      </c>
      <c r="D2707" s="1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 s="2">
        <v>16.68</v>
      </c>
      <c r="S2707">
        <v>2</v>
      </c>
      <c r="T2707">
        <v>0</v>
      </c>
      <c r="U2707" s="2">
        <v>4.3368000000000002</v>
      </c>
      <c r="V2707" s="3">
        <f xml:space="preserve"> SalesData[[#This Row],[Profit]]/SalesData[[#This Row],[Sales]]</f>
        <v>0.26</v>
      </c>
      <c r="W2707" s="1">
        <f>EOMONTH(SalesData[[#This Row],[Order Date]],0)</f>
        <v>42916</v>
      </c>
    </row>
    <row r="2708" spans="1:23" x14ac:dyDescent="0.3">
      <c r="A2708">
        <v>2707</v>
      </c>
      <c r="B2708" t="s">
        <v>6514</v>
      </c>
      <c r="C2708" s="1">
        <v>42902</v>
      </c>
      <c r="D2708" s="1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 s="2">
        <v>19.440000000000001</v>
      </c>
      <c r="S2708">
        <v>3</v>
      </c>
      <c r="T2708">
        <v>0</v>
      </c>
      <c r="U2708" s="2">
        <v>9.3312000000000008</v>
      </c>
      <c r="V2708" s="3">
        <f xml:space="preserve"> SalesData[[#This Row],[Profit]]/SalesData[[#This Row],[Sales]]</f>
        <v>0.48000000000000004</v>
      </c>
      <c r="W2708" s="1">
        <f>EOMONTH(SalesData[[#This Row],[Order Date]],0)</f>
        <v>42916</v>
      </c>
    </row>
    <row r="2709" spans="1:23" x14ac:dyDescent="0.3">
      <c r="A2709">
        <v>2708</v>
      </c>
      <c r="B2709" t="s">
        <v>6514</v>
      </c>
      <c r="C2709" s="1">
        <v>42902</v>
      </c>
      <c r="D2709" s="1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 s="2">
        <v>192.16</v>
      </c>
      <c r="S2709">
        <v>4</v>
      </c>
      <c r="T2709">
        <v>0</v>
      </c>
      <c r="U2709" s="2">
        <v>92.236800000000002</v>
      </c>
      <c r="V2709" s="3">
        <f xml:space="preserve"> SalesData[[#This Row],[Profit]]/SalesData[[#This Row],[Sales]]</f>
        <v>0.48000000000000004</v>
      </c>
      <c r="W2709" s="1">
        <f>EOMONTH(SalesData[[#This Row],[Order Date]],0)</f>
        <v>42916</v>
      </c>
    </row>
    <row r="2710" spans="1:23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 s="2">
        <v>227.36</v>
      </c>
      <c r="S2710">
        <v>7</v>
      </c>
      <c r="T2710">
        <v>0</v>
      </c>
      <c r="U2710" s="2">
        <v>81.849599999999995</v>
      </c>
      <c r="V2710" s="3">
        <f xml:space="preserve"> SalesData[[#This Row],[Profit]]/SalesData[[#This Row],[Sales]]</f>
        <v>0.35999999999999993</v>
      </c>
      <c r="W2710" s="1">
        <f>EOMONTH(SalesData[[#This Row],[Order Date]],0)</f>
        <v>42035</v>
      </c>
    </row>
    <row r="2711" spans="1:23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 s="2">
        <v>1919.9760000000001</v>
      </c>
      <c r="S2711">
        <v>3</v>
      </c>
      <c r="T2711">
        <v>0.2</v>
      </c>
      <c r="U2711" s="2">
        <v>215.9973</v>
      </c>
      <c r="V2711" s="3">
        <f xml:space="preserve"> SalesData[[#This Row],[Profit]]/SalesData[[#This Row],[Sales]]</f>
        <v>0.11249999999999999</v>
      </c>
      <c r="W2711" s="1">
        <f>EOMONTH(SalesData[[#This Row],[Order Date]],0)</f>
        <v>42035</v>
      </c>
    </row>
    <row r="2712" spans="1:23" x14ac:dyDescent="0.3">
      <c r="A2712">
        <v>2711</v>
      </c>
      <c r="B2712" t="s">
        <v>6522</v>
      </c>
      <c r="C2712" s="1">
        <v>42349</v>
      </c>
      <c r="D2712" s="1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 s="2">
        <v>12.827999999999999</v>
      </c>
      <c r="S2712">
        <v>2</v>
      </c>
      <c r="T2712">
        <v>0.7</v>
      </c>
      <c r="U2712" s="2">
        <v>-8.9795999999999996</v>
      </c>
      <c r="V2712" s="3">
        <f xml:space="preserve"> SalesData[[#This Row],[Profit]]/SalesData[[#This Row],[Sales]]</f>
        <v>-0.7</v>
      </c>
      <c r="W2712" s="1">
        <f>EOMONTH(SalesData[[#This Row],[Order Date]],0)</f>
        <v>42369</v>
      </c>
    </row>
    <row r="2713" spans="1:23" x14ac:dyDescent="0.3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 s="2">
        <v>45.887999999999998</v>
      </c>
      <c r="S2713">
        <v>4</v>
      </c>
      <c r="T2713">
        <v>0.2</v>
      </c>
      <c r="U2713" s="2">
        <v>9.1776</v>
      </c>
      <c r="V2713" s="3">
        <f xml:space="preserve"> SalesData[[#This Row],[Profit]]/SalesData[[#This Row],[Sales]]</f>
        <v>0.2</v>
      </c>
      <c r="W2713" s="1">
        <f>EOMONTH(SalesData[[#This Row],[Order Date]],0)</f>
        <v>43039</v>
      </c>
    </row>
    <row r="2714" spans="1:23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 s="2">
        <v>60.12</v>
      </c>
      <c r="S2714">
        <v>9</v>
      </c>
      <c r="T2714">
        <v>0</v>
      </c>
      <c r="U2714" s="2">
        <v>22.244399999999999</v>
      </c>
      <c r="V2714" s="3">
        <f xml:space="preserve"> SalesData[[#This Row],[Profit]]/SalesData[[#This Row],[Sales]]</f>
        <v>0.37</v>
      </c>
      <c r="W2714" s="1">
        <f>EOMONTH(SalesData[[#This Row],[Order Date]],0)</f>
        <v>42947</v>
      </c>
    </row>
    <row r="2715" spans="1:23" x14ac:dyDescent="0.3">
      <c r="A2715">
        <v>2714</v>
      </c>
      <c r="B2715" t="s">
        <v>6525</v>
      </c>
      <c r="C2715" s="1">
        <v>41754</v>
      </c>
      <c r="D2715" s="1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 s="2">
        <v>302.37599999999998</v>
      </c>
      <c r="S2715">
        <v>3</v>
      </c>
      <c r="T2715">
        <v>0.2</v>
      </c>
      <c r="U2715" s="2">
        <v>37.796999999999997</v>
      </c>
      <c r="V2715" s="3">
        <f xml:space="preserve"> SalesData[[#This Row],[Profit]]/SalesData[[#This Row],[Sales]]</f>
        <v>0.125</v>
      </c>
      <c r="W2715" s="1">
        <f>EOMONTH(SalesData[[#This Row],[Order Date]],0)</f>
        <v>41759</v>
      </c>
    </row>
    <row r="2716" spans="1:23" x14ac:dyDescent="0.3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 s="2">
        <v>13.9</v>
      </c>
      <c r="S2716">
        <v>5</v>
      </c>
      <c r="T2716">
        <v>0</v>
      </c>
      <c r="U2716" s="2">
        <v>5.56</v>
      </c>
      <c r="V2716" s="3">
        <f xml:space="preserve"> SalesData[[#This Row],[Profit]]/SalesData[[#This Row],[Sales]]</f>
        <v>0.39999999999999997</v>
      </c>
      <c r="W2716" s="1">
        <f>EOMONTH(SalesData[[#This Row],[Order Date]],0)</f>
        <v>42369</v>
      </c>
    </row>
    <row r="2717" spans="1:23" x14ac:dyDescent="0.3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 s="2">
        <v>129.97999999999999</v>
      </c>
      <c r="S2717">
        <v>2</v>
      </c>
      <c r="T2717">
        <v>0</v>
      </c>
      <c r="U2717" s="2">
        <v>62.3904</v>
      </c>
      <c r="V2717" s="3">
        <f xml:space="preserve"> SalesData[[#This Row],[Profit]]/SalesData[[#This Row],[Sales]]</f>
        <v>0.48000000000000004</v>
      </c>
      <c r="W2717" s="1">
        <f>EOMONTH(SalesData[[#This Row],[Order Date]],0)</f>
        <v>42004</v>
      </c>
    </row>
    <row r="2718" spans="1:23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 s="2">
        <v>71.98</v>
      </c>
      <c r="S2718">
        <v>2</v>
      </c>
      <c r="T2718">
        <v>0</v>
      </c>
      <c r="U2718" s="2">
        <v>15.1158</v>
      </c>
      <c r="V2718" s="3">
        <f xml:space="preserve"> SalesData[[#This Row],[Profit]]/SalesData[[#This Row],[Sales]]</f>
        <v>0.21</v>
      </c>
      <c r="W2718" s="1">
        <f>EOMONTH(SalesData[[#This Row],[Order Date]],0)</f>
        <v>42978</v>
      </c>
    </row>
    <row r="2719" spans="1:23" x14ac:dyDescent="0.3">
      <c r="A2719">
        <v>2718</v>
      </c>
      <c r="B2719" t="s">
        <v>6535</v>
      </c>
      <c r="C2719" s="1">
        <v>41889</v>
      </c>
      <c r="D2719" s="1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 s="2">
        <v>377.97</v>
      </c>
      <c r="S2719">
        <v>3</v>
      </c>
      <c r="T2719">
        <v>0</v>
      </c>
      <c r="U2719" s="2">
        <v>109.6113</v>
      </c>
      <c r="V2719" s="3">
        <f xml:space="preserve"> SalesData[[#This Row],[Profit]]/SalesData[[#This Row],[Sales]]</f>
        <v>0.28999999999999998</v>
      </c>
      <c r="W2719" s="1">
        <f>EOMONTH(SalesData[[#This Row],[Order Date]],0)</f>
        <v>41912</v>
      </c>
    </row>
    <row r="2720" spans="1:23" x14ac:dyDescent="0.3">
      <c r="A2720">
        <v>2719</v>
      </c>
      <c r="B2720" t="s">
        <v>6538</v>
      </c>
      <c r="C2720" s="1">
        <v>43090</v>
      </c>
      <c r="D2720" s="1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 s="2">
        <v>124.36</v>
      </c>
      <c r="S2720">
        <v>2</v>
      </c>
      <c r="T2720">
        <v>0</v>
      </c>
      <c r="U2720" s="2">
        <v>33.577199999999998</v>
      </c>
      <c r="V2720" s="3">
        <f xml:space="preserve"> SalesData[[#This Row],[Profit]]/SalesData[[#This Row],[Sales]]</f>
        <v>0.26999999999999996</v>
      </c>
      <c r="W2720" s="1">
        <f>EOMONTH(SalesData[[#This Row],[Order Date]],0)</f>
        <v>43100</v>
      </c>
    </row>
    <row r="2721" spans="1:23" x14ac:dyDescent="0.3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 s="2">
        <v>23.975999999999999</v>
      </c>
      <c r="S2721">
        <v>3</v>
      </c>
      <c r="T2721">
        <v>0.6</v>
      </c>
      <c r="U2721" s="2">
        <v>-14.3856</v>
      </c>
      <c r="V2721" s="3">
        <f xml:space="preserve"> SalesData[[#This Row],[Profit]]/SalesData[[#This Row],[Sales]]</f>
        <v>-0.6</v>
      </c>
      <c r="W2721" s="1">
        <f>EOMONTH(SalesData[[#This Row],[Order Date]],0)</f>
        <v>42004</v>
      </c>
    </row>
    <row r="2722" spans="1:23" x14ac:dyDescent="0.3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 s="2">
        <v>8.3759999999999994</v>
      </c>
      <c r="S2722">
        <v>3</v>
      </c>
      <c r="T2722">
        <v>0.2</v>
      </c>
      <c r="U2722" s="2">
        <v>2.7222</v>
      </c>
      <c r="V2722" s="3">
        <f xml:space="preserve"> SalesData[[#This Row],[Profit]]/SalesData[[#This Row],[Sales]]</f>
        <v>0.32500000000000001</v>
      </c>
      <c r="W2722" s="1">
        <f>EOMONTH(SalesData[[#This Row],[Order Date]],0)</f>
        <v>41973</v>
      </c>
    </row>
    <row r="2723" spans="1:23" x14ac:dyDescent="0.3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 s="2">
        <v>58.24</v>
      </c>
      <c r="S2723">
        <v>5</v>
      </c>
      <c r="T2723">
        <v>0.2</v>
      </c>
      <c r="U2723" s="2">
        <v>5.0960000000000001</v>
      </c>
      <c r="V2723" s="3">
        <f xml:space="preserve"> SalesData[[#This Row],[Profit]]/SalesData[[#This Row],[Sales]]</f>
        <v>8.7499999999999994E-2</v>
      </c>
      <c r="W2723" s="1">
        <f>EOMONTH(SalesData[[#This Row],[Order Date]],0)</f>
        <v>41973</v>
      </c>
    </row>
    <row r="2724" spans="1:23" x14ac:dyDescent="0.3">
      <c r="A2724">
        <v>2723</v>
      </c>
      <c r="B2724" t="s">
        <v>6541</v>
      </c>
      <c r="C2724" s="1">
        <v>42474</v>
      </c>
      <c r="D2724" s="1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 s="2">
        <v>81.2</v>
      </c>
      <c r="S2724">
        <v>5</v>
      </c>
      <c r="T2724">
        <v>0</v>
      </c>
      <c r="U2724" s="2">
        <v>12.18</v>
      </c>
      <c r="V2724" s="3">
        <f xml:space="preserve"> SalesData[[#This Row],[Profit]]/SalesData[[#This Row],[Sales]]</f>
        <v>0.15</v>
      </c>
      <c r="W2724" s="1">
        <f>EOMONTH(SalesData[[#This Row],[Order Date]],0)</f>
        <v>42490</v>
      </c>
    </row>
    <row r="2725" spans="1:23" x14ac:dyDescent="0.3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 s="2">
        <v>14.45</v>
      </c>
      <c r="S2725">
        <v>5</v>
      </c>
      <c r="T2725">
        <v>0</v>
      </c>
      <c r="U2725" s="2">
        <v>6.7915000000000001</v>
      </c>
      <c r="V2725" s="3">
        <f xml:space="preserve"> SalesData[[#This Row],[Profit]]/SalesData[[#This Row],[Sales]]</f>
        <v>0.47000000000000003</v>
      </c>
      <c r="W2725" s="1">
        <f>EOMONTH(SalesData[[#This Row],[Order Date]],0)</f>
        <v>41943</v>
      </c>
    </row>
    <row r="2726" spans="1:23" x14ac:dyDescent="0.3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 s="2">
        <v>95.647999999999996</v>
      </c>
      <c r="S2726">
        <v>2</v>
      </c>
      <c r="T2726">
        <v>0.2</v>
      </c>
      <c r="U2726" s="2">
        <v>31.085599999999999</v>
      </c>
      <c r="V2726" s="3">
        <f xml:space="preserve"> SalesData[[#This Row],[Profit]]/SalesData[[#This Row],[Sales]]</f>
        <v>0.32500000000000001</v>
      </c>
      <c r="W2726" s="1">
        <f>EOMONTH(SalesData[[#This Row],[Order Date]],0)</f>
        <v>41943</v>
      </c>
    </row>
    <row r="2727" spans="1:23" x14ac:dyDescent="0.3">
      <c r="A2727">
        <v>2726</v>
      </c>
      <c r="B2727" t="s">
        <v>6545</v>
      </c>
      <c r="C2727" s="1">
        <v>43046</v>
      </c>
      <c r="D2727" s="1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 s="2">
        <v>359.97</v>
      </c>
      <c r="S2727">
        <v>5</v>
      </c>
      <c r="T2727">
        <v>0.4</v>
      </c>
      <c r="U2727" s="2">
        <v>-71.994</v>
      </c>
      <c r="V2727" s="3">
        <f xml:space="preserve"> SalesData[[#This Row],[Profit]]/SalesData[[#This Row],[Sales]]</f>
        <v>-0.19999999999999998</v>
      </c>
      <c r="W2727" s="1">
        <f>EOMONTH(SalesData[[#This Row],[Order Date]],0)</f>
        <v>43069</v>
      </c>
    </row>
    <row r="2728" spans="1:23" x14ac:dyDescent="0.3">
      <c r="A2728">
        <v>2727</v>
      </c>
      <c r="B2728" t="s">
        <v>6545</v>
      </c>
      <c r="C2728" s="1">
        <v>43046</v>
      </c>
      <c r="D2728" s="1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 s="2">
        <v>350.35199999999998</v>
      </c>
      <c r="S2728">
        <v>4</v>
      </c>
      <c r="T2728">
        <v>0.4</v>
      </c>
      <c r="U2728" s="2">
        <v>-140.14080000000001</v>
      </c>
      <c r="V2728" s="3">
        <f xml:space="preserve"> SalesData[[#This Row],[Profit]]/SalesData[[#This Row],[Sales]]</f>
        <v>-0.40000000000000008</v>
      </c>
      <c r="W2728" s="1">
        <f>EOMONTH(SalesData[[#This Row],[Order Date]],0)</f>
        <v>43069</v>
      </c>
    </row>
    <row r="2729" spans="1:23" x14ac:dyDescent="0.3">
      <c r="A2729">
        <v>2728</v>
      </c>
      <c r="B2729" t="s">
        <v>6546</v>
      </c>
      <c r="C2729" s="1">
        <v>43091</v>
      </c>
      <c r="D2729" s="1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 s="2">
        <v>1.641</v>
      </c>
      <c r="S2729">
        <v>1</v>
      </c>
      <c r="T2729">
        <v>0.7</v>
      </c>
      <c r="U2729" s="2">
        <v>-1.3128</v>
      </c>
      <c r="V2729" s="3">
        <f xml:space="preserve"> SalesData[[#This Row],[Profit]]/SalesData[[#This Row],[Sales]]</f>
        <v>-0.79999999999999993</v>
      </c>
      <c r="W2729" s="1">
        <f>EOMONTH(SalesData[[#This Row],[Order Date]],0)</f>
        <v>43100</v>
      </c>
    </row>
    <row r="2730" spans="1:23" x14ac:dyDescent="0.3">
      <c r="A2730">
        <v>2729</v>
      </c>
      <c r="B2730" t="s">
        <v>6546</v>
      </c>
      <c r="C2730" s="1">
        <v>43091</v>
      </c>
      <c r="D2730" s="1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 s="2">
        <v>629.95799999999997</v>
      </c>
      <c r="S2730">
        <v>7</v>
      </c>
      <c r="T2730">
        <v>0.4</v>
      </c>
      <c r="U2730" s="2">
        <v>94.493700000000004</v>
      </c>
      <c r="V2730" s="3">
        <f xml:space="preserve"> SalesData[[#This Row],[Profit]]/SalesData[[#This Row],[Sales]]</f>
        <v>0.15000000000000002</v>
      </c>
      <c r="W2730" s="1">
        <f>EOMONTH(SalesData[[#This Row],[Order Date]],0)</f>
        <v>43100</v>
      </c>
    </row>
    <row r="2731" spans="1:23" x14ac:dyDescent="0.3">
      <c r="A2731">
        <v>2730</v>
      </c>
      <c r="B2731" t="s">
        <v>6547</v>
      </c>
      <c r="C2731" s="1">
        <v>42779</v>
      </c>
      <c r="D2731" s="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 s="2">
        <v>6.63</v>
      </c>
      <c r="S2731">
        <v>3</v>
      </c>
      <c r="T2731">
        <v>0</v>
      </c>
      <c r="U2731" s="2">
        <v>1.7901</v>
      </c>
      <c r="V2731" s="3">
        <f xml:space="preserve"> SalesData[[#This Row],[Profit]]/SalesData[[#This Row],[Sales]]</f>
        <v>0.27</v>
      </c>
      <c r="W2731" s="1">
        <f>EOMONTH(SalesData[[#This Row],[Order Date]],0)</f>
        <v>42794</v>
      </c>
    </row>
    <row r="2732" spans="1:23" x14ac:dyDescent="0.3">
      <c r="A2732">
        <v>2731</v>
      </c>
      <c r="B2732" t="s">
        <v>6547</v>
      </c>
      <c r="C2732" s="1">
        <v>42779</v>
      </c>
      <c r="D2732" s="1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 s="2">
        <v>799.96</v>
      </c>
      <c r="S2732">
        <v>4</v>
      </c>
      <c r="T2732">
        <v>0</v>
      </c>
      <c r="U2732" s="2">
        <v>343.9828</v>
      </c>
      <c r="V2732" s="3">
        <f xml:space="preserve"> SalesData[[#This Row],[Profit]]/SalesData[[#This Row],[Sales]]</f>
        <v>0.43</v>
      </c>
      <c r="W2732" s="1">
        <f>EOMONTH(SalesData[[#This Row],[Order Date]],0)</f>
        <v>42794</v>
      </c>
    </row>
    <row r="2733" spans="1:23" x14ac:dyDescent="0.3">
      <c r="A2733">
        <v>2732</v>
      </c>
      <c r="B2733" t="s">
        <v>6547</v>
      </c>
      <c r="C2733" s="1">
        <v>42779</v>
      </c>
      <c r="D2733" s="1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 s="2">
        <v>107.53</v>
      </c>
      <c r="S2733">
        <v>1</v>
      </c>
      <c r="T2733">
        <v>0</v>
      </c>
      <c r="U2733" s="2">
        <v>21.506</v>
      </c>
      <c r="V2733" s="3">
        <f xml:space="preserve"> SalesData[[#This Row],[Profit]]/SalesData[[#This Row],[Sales]]</f>
        <v>0.2</v>
      </c>
      <c r="W2733" s="1">
        <f>EOMONTH(SalesData[[#This Row],[Order Date]],0)</f>
        <v>42794</v>
      </c>
    </row>
    <row r="2734" spans="1:23" x14ac:dyDescent="0.3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 s="2">
        <v>73.98</v>
      </c>
      <c r="S2734">
        <v>2</v>
      </c>
      <c r="T2734">
        <v>0</v>
      </c>
      <c r="U2734" s="2">
        <v>19.974599999999999</v>
      </c>
      <c r="V2734" s="3">
        <f xml:space="preserve"> SalesData[[#This Row],[Profit]]/SalesData[[#This Row],[Sales]]</f>
        <v>0.26999999999999996</v>
      </c>
      <c r="W2734" s="1">
        <f>EOMONTH(SalesData[[#This Row],[Order Date]],0)</f>
        <v>41851</v>
      </c>
    </row>
    <row r="2735" spans="1:23" x14ac:dyDescent="0.3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 s="2">
        <v>5.58</v>
      </c>
      <c r="S2735">
        <v>1</v>
      </c>
      <c r="T2735">
        <v>0</v>
      </c>
      <c r="U2735" s="2">
        <v>2.1762000000000001</v>
      </c>
      <c r="V2735" s="3">
        <f xml:space="preserve"> SalesData[[#This Row],[Profit]]/SalesData[[#This Row],[Sales]]</f>
        <v>0.39</v>
      </c>
      <c r="W2735" s="1">
        <f>EOMONTH(SalesData[[#This Row],[Order Date]],0)</f>
        <v>41851</v>
      </c>
    </row>
    <row r="2736" spans="1:23" x14ac:dyDescent="0.3">
      <c r="A2736">
        <v>2735</v>
      </c>
      <c r="B2736" t="s">
        <v>6551</v>
      </c>
      <c r="C2736" s="1">
        <v>42056</v>
      </c>
      <c r="D2736" s="1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 s="2">
        <v>49.12</v>
      </c>
      <c r="S2736">
        <v>4</v>
      </c>
      <c r="T2736">
        <v>0</v>
      </c>
      <c r="U2736" s="2">
        <v>23.086400000000001</v>
      </c>
      <c r="V2736" s="3">
        <f xml:space="preserve"> SalesData[[#This Row],[Profit]]/SalesData[[#This Row],[Sales]]</f>
        <v>0.47000000000000003</v>
      </c>
      <c r="W2736" s="1">
        <f>EOMONTH(SalesData[[#This Row],[Order Date]],0)</f>
        <v>42063</v>
      </c>
    </row>
    <row r="2737" spans="1:23" x14ac:dyDescent="0.3">
      <c r="A2737">
        <v>2736</v>
      </c>
      <c r="B2737" t="s">
        <v>6555</v>
      </c>
      <c r="C2737" s="1">
        <v>42321</v>
      </c>
      <c r="D2737" s="1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 s="2">
        <v>377.97</v>
      </c>
      <c r="S2737">
        <v>3</v>
      </c>
      <c r="T2737">
        <v>0</v>
      </c>
      <c r="U2737" s="2">
        <v>94.492500000000007</v>
      </c>
      <c r="V2737" s="3">
        <f xml:space="preserve"> SalesData[[#This Row],[Profit]]/SalesData[[#This Row],[Sales]]</f>
        <v>0.25</v>
      </c>
      <c r="W2737" s="1">
        <f>EOMONTH(SalesData[[#This Row],[Order Date]],0)</f>
        <v>42338</v>
      </c>
    </row>
    <row r="2738" spans="1:23" x14ac:dyDescent="0.3">
      <c r="A2738">
        <v>2737</v>
      </c>
      <c r="B2738" t="s">
        <v>6555</v>
      </c>
      <c r="C2738" s="1">
        <v>42321</v>
      </c>
      <c r="D2738" s="1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 s="2">
        <v>42.28</v>
      </c>
      <c r="S2738">
        <v>7</v>
      </c>
      <c r="T2738">
        <v>0</v>
      </c>
      <c r="U2738" s="2">
        <v>19.871600000000001</v>
      </c>
      <c r="V2738" s="3">
        <f xml:space="preserve"> SalesData[[#This Row],[Profit]]/SalesData[[#This Row],[Sales]]</f>
        <v>0.47000000000000003</v>
      </c>
      <c r="W2738" s="1">
        <f>EOMONTH(SalesData[[#This Row],[Order Date]],0)</f>
        <v>42338</v>
      </c>
    </row>
    <row r="2739" spans="1:23" x14ac:dyDescent="0.3">
      <c r="A2739">
        <v>2738</v>
      </c>
      <c r="B2739" t="s">
        <v>6555</v>
      </c>
      <c r="C2739" s="1">
        <v>42321</v>
      </c>
      <c r="D2739" s="1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 s="2">
        <v>299.97000000000003</v>
      </c>
      <c r="S2739">
        <v>3</v>
      </c>
      <c r="T2739">
        <v>0</v>
      </c>
      <c r="U2739" s="2">
        <v>56.994300000000003</v>
      </c>
      <c r="V2739" s="3">
        <f xml:space="preserve"> SalesData[[#This Row],[Profit]]/SalesData[[#This Row],[Sales]]</f>
        <v>0.19</v>
      </c>
      <c r="W2739" s="1">
        <f>EOMONTH(SalesData[[#This Row],[Order Date]],0)</f>
        <v>42338</v>
      </c>
    </row>
    <row r="2740" spans="1:23" x14ac:dyDescent="0.3">
      <c r="A2740">
        <v>2739</v>
      </c>
      <c r="B2740" t="s">
        <v>6555</v>
      </c>
      <c r="C2740" s="1">
        <v>42321</v>
      </c>
      <c r="D2740" s="1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 s="2">
        <v>89.98</v>
      </c>
      <c r="S2740">
        <v>2</v>
      </c>
      <c r="T2740">
        <v>0</v>
      </c>
      <c r="U2740" s="2">
        <v>43.190399999999997</v>
      </c>
      <c r="V2740" s="3">
        <f xml:space="preserve"> SalesData[[#This Row],[Profit]]/SalesData[[#This Row],[Sales]]</f>
        <v>0.47999999999999993</v>
      </c>
      <c r="W2740" s="1">
        <f>EOMONTH(SalesData[[#This Row],[Order Date]],0)</f>
        <v>42338</v>
      </c>
    </row>
    <row r="2741" spans="1:23" x14ac:dyDescent="0.3">
      <c r="A2741">
        <v>2740</v>
      </c>
      <c r="B2741" t="s">
        <v>6558</v>
      </c>
      <c r="C2741" s="1">
        <v>42841</v>
      </c>
      <c r="D2741" s="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 s="2">
        <v>477.24</v>
      </c>
      <c r="S2741">
        <v>4</v>
      </c>
      <c r="T2741">
        <v>0</v>
      </c>
      <c r="U2741" s="2">
        <v>9.5448000000000004</v>
      </c>
      <c r="V2741" s="3">
        <f xml:space="preserve"> SalesData[[#This Row],[Profit]]/SalesData[[#This Row],[Sales]]</f>
        <v>0.02</v>
      </c>
      <c r="W2741" s="1">
        <f>EOMONTH(SalesData[[#This Row],[Order Date]],0)</f>
        <v>42855</v>
      </c>
    </row>
    <row r="2742" spans="1:23" x14ac:dyDescent="0.3">
      <c r="A2742">
        <v>2741</v>
      </c>
      <c r="B2742" t="s">
        <v>6558</v>
      </c>
      <c r="C2742" s="1">
        <v>42841</v>
      </c>
      <c r="D2742" s="1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 s="2">
        <v>25.98</v>
      </c>
      <c r="S2742">
        <v>2</v>
      </c>
      <c r="T2742">
        <v>0</v>
      </c>
      <c r="U2742" s="2">
        <v>1.5588</v>
      </c>
      <c r="V2742" s="3">
        <f xml:space="preserve"> SalesData[[#This Row],[Profit]]/SalesData[[#This Row],[Sales]]</f>
        <v>0.06</v>
      </c>
      <c r="W2742" s="1">
        <f>EOMONTH(SalesData[[#This Row],[Order Date]],0)</f>
        <v>42855</v>
      </c>
    </row>
    <row r="2743" spans="1:23" x14ac:dyDescent="0.3">
      <c r="A2743">
        <v>2742</v>
      </c>
      <c r="B2743" t="s">
        <v>6564</v>
      </c>
      <c r="C2743" s="1">
        <v>42425</v>
      </c>
      <c r="D2743" s="1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 s="2">
        <v>46.72</v>
      </c>
      <c r="S2743">
        <v>5</v>
      </c>
      <c r="T2743">
        <v>0.2</v>
      </c>
      <c r="U2743" s="2">
        <v>17.52</v>
      </c>
      <c r="V2743" s="3">
        <f xml:space="preserve"> SalesData[[#This Row],[Profit]]/SalesData[[#This Row],[Sales]]</f>
        <v>0.375</v>
      </c>
      <c r="W2743" s="1">
        <f>EOMONTH(SalesData[[#This Row],[Order Date]],0)</f>
        <v>42429</v>
      </c>
    </row>
    <row r="2744" spans="1:23" x14ac:dyDescent="0.3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 s="2">
        <v>35.340000000000003</v>
      </c>
      <c r="S2744">
        <v>2</v>
      </c>
      <c r="T2744">
        <v>0</v>
      </c>
      <c r="U2744" s="2">
        <v>13.4292</v>
      </c>
      <c r="V2744" s="3">
        <f xml:space="preserve"> SalesData[[#This Row],[Profit]]/SalesData[[#This Row],[Sales]]</f>
        <v>0.37999999999999995</v>
      </c>
      <c r="W2744" s="1">
        <f>EOMONTH(SalesData[[#This Row],[Order Date]],0)</f>
        <v>41973</v>
      </c>
    </row>
    <row r="2745" spans="1:23" x14ac:dyDescent="0.3">
      <c r="A2745">
        <v>2744</v>
      </c>
      <c r="B2745" t="s">
        <v>6569</v>
      </c>
      <c r="C2745" s="1">
        <v>42175</v>
      </c>
      <c r="D2745" s="1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 s="2">
        <v>257.64</v>
      </c>
      <c r="S2745">
        <v>6</v>
      </c>
      <c r="T2745">
        <v>0</v>
      </c>
      <c r="U2745" s="2">
        <v>100.4796</v>
      </c>
      <c r="V2745" s="3">
        <f xml:space="preserve"> SalesData[[#This Row],[Profit]]/SalesData[[#This Row],[Sales]]</f>
        <v>0.39</v>
      </c>
      <c r="W2745" s="1">
        <f>EOMONTH(SalesData[[#This Row],[Order Date]],0)</f>
        <v>42185</v>
      </c>
    </row>
    <row r="2746" spans="1:23" x14ac:dyDescent="0.3">
      <c r="A2746">
        <v>2745</v>
      </c>
      <c r="B2746" t="s">
        <v>6569</v>
      </c>
      <c r="C2746" s="1">
        <v>42175</v>
      </c>
      <c r="D2746" s="1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 s="2">
        <v>125.976</v>
      </c>
      <c r="S2746">
        <v>3</v>
      </c>
      <c r="T2746">
        <v>0.2</v>
      </c>
      <c r="U2746" s="2">
        <v>47.241</v>
      </c>
      <c r="V2746" s="3">
        <f xml:space="preserve"> SalesData[[#This Row],[Profit]]/SalesData[[#This Row],[Sales]]</f>
        <v>0.375</v>
      </c>
      <c r="W2746" s="1">
        <f>EOMONTH(SalesData[[#This Row],[Order Date]],0)</f>
        <v>42185</v>
      </c>
    </row>
    <row r="2747" spans="1:23" x14ac:dyDescent="0.3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 s="2">
        <v>79.992000000000004</v>
      </c>
      <c r="S2747">
        <v>1</v>
      </c>
      <c r="T2747">
        <v>0.2</v>
      </c>
      <c r="U2747" s="2">
        <v>21.997800000000002</v>
      </c>
      <c r="V2747" s="3">
        <f xml:space="preserve"> SalesData[[#This Row],[Profit]]/SalesData[[#This Row],[Sales]]</f>
        <v>0.27500000000000002</v>
      </c>
      <c r="W2747" s="1">
        <f>EOMONTH(SalesData[[#This Row],[Order Date]],0)</f>
        <v>42978</v>
      </c>
    </row>
    <row r="2748" spans="1:23" x14ac:dyDescent="0.3">
      <c r="A2748">
        <v>2747</v>
      </c>
      <c r="B2748" t="s">
        <v>6571</v>
      </c>
      <c r="C2748" s="1">
        <v>41771</v>
      </c>
      <c r="D2748" s="1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 s="2">
        <v>700.05600000000004</v>
      </c>
      <c r="S2748">
        <v>3</v>
      </c>
      <c r="T2748">
        <v>0.3</v>
      </c>
      <c r="U2748" s="2">
        <v>-130.0104</v>
      </c>
      <c r="V2748" s="3">
        <f xml:space="preserve"> SalesData[[#This Row],[Profit]]/SalesData[[#This Row],[Sales]]</f>
        <v>-0.18571428571428572</v>
      </c>
      <c r="W2748" s="1">
        <f>EOMONTH(SalesData[[#This Row],[Order Date]],0)</f>
        <v>41790</v>
      </c>
    </row>
    <row r="2749" spans="1:23" x14ac:dyDescent="0.3">
      <c r="A2749">
        <v>2748</v>
      </c>
      <c r="B2749" t="s">
        <v>6572</v>
      </c>
      <c r="C2749" s="1">
        <v>42330</v>
      </c>
      <c r="D2749" s="1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 s="2">
        <v>27.167999999999999</v>
      </c>
      <c r="S2749">
        <v>4</v>
      </c>
      <c r="T2749">
        <v>0.2</v>
      </c>
      <c r="U2749" s="2">
        <v>-1.3584000000000001</v>
      </c>
      <c r="V2749" s="3">
        <f xml:space="preserve"> SalesData[[#This Row],[Profit]]/SalesData[[#This Row],[Sales]]</f>
        <v>-0.05</v>
      </c>
      <c r="W2749" s="1">
        <f>EOMONTH(SalesData[[#This Row],[Order Date]],0)</f>
        <v>42338</v>
      </c>
    </row>
    <row r="2750" spans="1:23" x14ac:dyDescent="0.3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 s="2">
        <v>8.2260000000000009</v>
      </c>
      <c r="S2750">
        <v>3</v>
      </c>
      <c r="T2750">
        <v>0.7</v>
      </c>
      <c r="U2750" s="2">
        <v>-6.0324</v>
      </c>
      <c r="V2750" s="3">
        <f xml:space="preserve"> SalesData[[#This Row],[Profit]]/SalesData[[#This Row],[Sales]]</f>
        <v>-0.73333333333333328</v>
      </c>
      <c r="W2750" s="1">
        <f>EOMONTH(SalesData[[#This Row],[Order Date]],0)</f>
        <v>42369</v>
      </c>
    </row>
    <row r="2751" spans="1:23" x14ac:dyDescent="0.3">
      <c r="A2751">
        <v>2750</v>
      </c>
      <c r="B2751" t="s">
        <v>6579</v>
      </c>
      <c r="C2751" s="1">
        <v>41798</v>
      </c>
      <c r="D2751" s="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 s="2">
        <v>585.55200000000002</v>
      </c>
      <c r="S2751">
        <v>3</v>
      </c>
      <c r="T2751">
        <v>0.2</v>
      </c>
      <c r="U2751" s="2">
        <v>73.194000000000003</v>
      </c>
      <c r="V2751" s="3">
        <f xml:space="preserve"> SalesData[[#This Row],[Profit]]/SalesData[[#This Row],[Sales]]</f>
        <v>0.125</v>
      </c>
      <c r="W2751" s="1">
        <f>EOMONTH(SalesData[[#This Row],[Order Date]],0)</f>
        <v>41820</v>
      </c>
    </row>
    <row r="2752" spans="1:23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 s="2">
        <v>423.28</v>
      </c>
      <c r="S2752">
        <v>11</v>
      </c>
      <c r="T2752">
        <v>0</v>
      </c>
      <c r="U2752" s="2">
        <v>110.0528</v>
      </c>
      <c r="V2752" s="3">
        <f xml:space="preserve"> SalesData[[#This Row],[Profit]]/SalesData[[#This Row],[Sales]]</f>
        <v>0.26</v>
      </c>
      <c r="W2752" s="1">
        <f>EOMONTH(SalesData[[#This Row],[Order Date]],0)</f>
        <v>41882</v>
      </c>
    </row>
    <row r="2753" spans="1:23" x14ac:dyDescent="0.3">
      <c r="A2753">
        <v>2752</v>
      </c>
      <c r="B2753" t="s">
        <v>6586</v>
      </c>
      <c r="C2753" s="1">
        <v>41785</v>
      </c>
      <c r="D2753" s="1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 s="2">
        <v>225.29599999999999</v>
      </c>
      <c r="S2753">
        <v>2</v>
      </c>
      <c r="T2753">
        <v>0.2</v>
      </c>
      <c r="U2753" s="2">
        <v>22.529599999999999</v>
      </c>
      <c r="V2753" s="3">
        <f xml:space="preserve"> SalesData[[#This Row],[Profit]]/SalesData[[#This Row],[Sales]]</f>
        <v>9.9999999999999992E-2</v>
      </c>
      <c r="W2753" s="1">
        <f>EOMONTH(SalesData[[#This Row],[Order Date]],0)</f>
        <v>41790</v>
      </c>
    </row>
    <row r="2754" spans="1:23" x14ac:dyDescent="0.3">
      <c r="A2754">
        <v>2753</v>
      </c>
      <c r="B2754" t="s">
        <v>6587</v>
      </c>
      <c r="C2754" s="1">
        <v>42111</v>
      </c>
      <c r="D2754" s="1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 s="2">
        <v>5.56</v>
      </c>
      <c r="S2754">
        <v>2</v>
      </c>
      <c r="T2754">
        <v>0</v>
      </c>
      <c r="U2754" s="2">
        <v>2.2240000000000002</v>
      </c>
      <c r="V2754" s="3">
        <f xml:space="preserve"> SalesData[[#This Row],[Profit]]/SalesData[[#This Row],[Sales]]</f>
        <v>0.40000000000000008</v>
      </c>
      <c r="W2754" s="1">
        <f>EOMONTH(SalesData[[#This Row],[Order Date]],0)</f>
        <v>42124</v>
      </c>
    </row>
    <row r="2755" spans="1:23" x14ac:dyDescent="0.3">
      <c r="A2755">
        <v>2754</v>
      </c>
      <c r="B2755" t="s">
        <v>6587</v>
      </c>
      <c r="C2755" s="1">
        <v>42111</v>
      </c>
      <c r="D2755" s="1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 s="2">
        <v>323.37</v>
      </c>
      <c r="S2755">
        <v>3</v>
      </c>
      <c r="T2755">
        <v>0</v>
      </c>
      <c r="U2755" s="2">
        <v>129.34800000000001</v>
      </c>
      <c r="V2755" s="3">
        <f xml:space="preserve"> SalesData[[#This Row],[Profit]]/SalesData[[#This Row],[Sales]]</f>
        <v>0.4</v>
      </c>
      <c r="W2755" s="1">
        <f>EOMONTH(SalesData[[#This Row],[Order Date]],0)</f>
        <v>42124</v>
      </c>
    </row>
    <row r="2756" spans="1:23" x14ac:dyDescent="0.3">
      <c r="A2756">
        <v>2755</v>
      </c>
      <c r="B2756" t="s">
        <v>6587</v>
      </c>
      <c r="C2756" s="1">
        <v>42111</v>
      </c>
      <c r="D2756" s="1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 s="2">
        <v>783.96</v>
      </c>
      <c r="S2756">
        <v>5</v>
      </c>
      <c r="T2756">
        <v>0.2</v>
      </c>
      <c r="U2756" s="2">
        <v>68.596500000000006</v>
      </c>
      <c r="V2756" s="3">
        <f xml:space="preserve"> SalesData[[#This Row],[Profit]]/SalesData[[#This Row],[Sales]]</f>
        <v>8.7500000000000008E-2</v>
      </c>
      <c r="W2756" s="1">
        <f>EOMONTH(SalesData[[#This Row],[Order Date]],0)</f>
        <v>42124</v>
      </c>
    </row>
    <row r="2757" spans="1:23" x14ac:dyDescent="0.3">
      <c r="A2757">
        <v>2756</v>
      </c>
      <c r="B2757" t="s">
        <v>6587</v>
      </c>
      <c r="C2757" s="1">
        <v>42111</v>
      </c>
      <c r="D2757" s="1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 s="2">
        <v>1447.65</v>
      </c>
      <c r="S2757">
        <v>5</v>
      </c>
      <c r="T2757">
        <v>0</v>
      </c>
      <c r="U2757" s="2">
        <v>419.81849999999997</v>
      </c>
      <c r="V2757" s="3">
        <f xml:space="preserve"> SalesData[[#This Row],[Profit]]/SalesData[[#This Row],[Sales]]</f>
        <v>0.28999999999999998</v>
      </c>
      <c r="W2757" s="1">
        <f>EOMONTH(SalesData[[#This Row],[Order Date]],0)</f>
        <v>42124</v>
      </c>
    </row>
    <row r="2758" spans="1:23" x14ac:dyDescent="0.3">
      <c r="A2758">
        <v>2757</v>
      </c>
      <c r="B2758" t="s">
        <v>6587</v>
      </c>
      <c r="C2758" s="1">
        <v>42111</v>
      </c>
      <c r="D2758" s="1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 s="2">
        <v>11.96</v>
      </c>
      <c r="S2758">
        <v>2</v>
      </c>
      <c r="T2758">
        <v>0</v>
      </c>
      <c r="U2758" s="2">
        <v>5.8604000000000003</v>
      </c>
      <c r="V2758" s="3">
        <f xml:space="preserve"> SalesData[[#This Row],[Profit]]/SalesData[[#This Row],[Sales]]</f>
        <v>0.49</v>
      </c>
      <c r="W2758" s="1">
        <f>EOMONTH(SalesData[[#This Row],[Order Date]],0)</f>
        <v>42124</v>
      </c>
    </row>
    <row r="2759" spans="1:23" x14ac:dyDescent="0.3">
      <c r="A2759">
        <v>2758</v>
      </c>
      <c r="B2759" t="s">
        <v>6591</v>
      </c>
      <c r="C2759" s="1">
        <v>42532</v>
      </c>
      <c r="D2759" s="1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 s="2">
        <v>239.97</v>
      </c>
      <c r="S2759">
        <v>3</v>
      </c>
      <c r="T2759">
        <v>0</v>
      </c>
      <c r="U2759" s="2">
        <v>71.991</v>
      </c>
      <c r="V2759" s="3">
        <f xml:space="preserve"> SalesData[[#This Row],[Profit]]/SalesData[[#This Row],[Sales]]</f>
        <v>0.3</v>
      </c>
      <c r="W2759" s="1">
        <f>EOMONTH(SalesData[[#This Row],[Order Date]],0)</f>
        <v>42551</v>
      </c>
    </row>
    <row r="2760" spans="1:23" x14ac:dyDescent="0.3">
      <c r="A2760">
        <v>2759</v>
      </c>
      <c r="B2760" t="s">
        <v>6592</v>
      </c>
      <c r="C2760" s="1">
        <v>42440</v>
      </c>
      <c r="D2760" s="1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 s="2">
        <v>76.92</v>
      </c>
      <c r="S2760">
        <v>4</v>
      </c>
      <c r="T2760">
        <v>0</v>
      </c>
      <c r="U2760" s="2">
        <v>31.537199999999999</v>
      </c>
      <c r="V2760" s="3">
        <f xml:space="preserve"> SalesData[[#This Row],[Profit]]/SalesData[[#This Row],[Sales]]</f>
        <v>0.41</v>
      </c>
      <c r="W2760" s="1">
        <f>EOMONTH(SalesData[[#This Row],[Order Date]],0)</f>
        <v>42460</v>
      </c>
    </row>
    <row r="2761" spans="1:23" x14ac:dyDescent="0.3">
      <c r="A2761">
        <v>2760</v>
      </c>
      <c r="B2761" t="s">
        <v>6592</v>
      </c>
      <c r="C2761" s="1">
        <v>42440</v>
      </c>
      <c r="D2761" s="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 s="2">
        <v>481.32</v>
      </c>
      <c r="S2761">
        <v>4</v>
      </c>
      <c r="T2761">
        <v>0</v>
      </c>
      <c r="U2761" s="2">
        <v>125.14319999999999</v>
      </c>
      <c r="V2761" s="3">
        <f xml:space="preserve"> SalesData[[#This Row],[Profit]]/SalesData[[#This Row],[Sales]]</f>
        <v>0.26</v>
      </c>
      <c r="W2761" s="1">
        <f>EOMONTH(SalesData[[#This Row],[Order Date]],0)</f>
        <v>42460</v>
      </c>
    </row>
    <row r="2762" spans="1:23" x14ac:dyDescent="0.3">
      <c r="A2762">
        <v>2761</v>
      </c>
      <c r="B2762" t="s">
        <v>6595</v>
      </c>
      <c r="C2762" s="1">
        <v>41785</v>
      </c>
      <c r="D2762" s="1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 s="2">
        <v>48.4</v>
      </c>
      <c r="S2762">
        <v>5</v>
      </c>
      <c r="T2762">
        <v>0</v>
      </c>
      <c r="U2762" s="2">
        <v>23.231999999999999</v>
      </c>
      <c r="V2762" s="3">
        <f xml:space="preserve"> SalesData[[#This Row],[Profit]]/SalesData[[#This Row],[Sales]]</f>
        <v>0.48</v>
      </c>
      <c r="W2762" s="1">
        <f>EOMONTH(SalesData[[#This Row],[Order Date]],0)</f>
        <v>41790</v>
      </c>
    </row>
    <row r="2763" spans="1:23" x14ac:dyDescent="0.3">
      <c r="A2763">
        <v>2762</v>
      </c>
      <c r="B2763" t="s">
        <v>6598</v>
      </c>
      <c r="C2763" s="1">
        <v>43020</v>
      </c>
      <c r="D2763" s="1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 s="2">
        <v>0.99</v>
      </c>
      <c r="S2763">
        <v>1</v>
      </c>
      <c r="T2763">
        <v>0</v>
      </c>
      <c r="U2763" s="2">
        <v>0.43559999999999999</v>
      </c>
      <c r="V2763" s="3">
        <f xml:space="preserve"> SalesData[[#This Row],[Profit]]/SalesData[[#This Row],[Sales]]</f>
        <v>0.44</v>
      </c>
      <c r="W2763" s="1">
        <f>EOMONTH(SalesData[[#This Row],[Order Date]],0)</f>
        <v>43039</v>
      </c>
    </row>
    <row r="2764" spans="1:23" x14ac:dyDescent="0.3">
      <c r="A2764">
        <v>2763</v>
      </c>
      <c r="B2764" t="s">
        <v>6598</v>
      </c>
      <c r="C2764" s="1">
        <v>43020</v>
      </c>
      <c r="D2764" s="1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 s="2">
        <v>101.84</v>
      </c>
      <c r="S2764">
        <v>5</v>
      </c>
      <c r="T2764">
        <v>0.2</v>
      </c>
      <c r="U2764" s="2">
        <v>36.917000000000002</v>
      </c>
      <c r="V2764" s="3">
        <f xml:space="preserve"> SalesData[[#This Row],[Profit]]/SalesData[[#This Row],[Sales]]</f>
        <v>0.36249999999999999</v>
      </c>
      <c r="W2764" s="1">
        <f>EOMONTH(SalesData[[#This Row],[Order Date]],0)</f>
        <v>43039</v>
      </c>
    </row>
    <row r="2765" spans="1:23" x14ac:dyDescent="0.3">
      <c r="A2765">
        <v>2764</v>
      </c>
      <c r="B2765" t="s">
        <v>6601</v>
      </c>
      <c r="C2765" s="1">
        <v>42908</v>
      </c>
      <c r="D2765" s="1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 s="2">
        <v>10.332000000000001</v>
      </c>
      <c r="S2765">
        <v>3</v>
      </c>
      <c r="T2765">
        <v>0.7</v>
      </c>
      <c r="U2765" s="2">
        <v>-7.5768000000000004</v>
      </c>
      <c r="V2765" s="3">
        <f xml:space="preserve"> SalesData[[#This Row],[Profit]]/SalesData[[#This Row],[Sales]]</f>
        <v>-0.73333333333333328</v>
      </c>
      <c r="W2765" s="1">
        <f>EOMONTH(SalesData[[#This Row],[Order Date]],0)</f>
        <v>42916</v>
      </c>
    </row>
    <row r="2766" spans="1:23" x14ac:dyDescent="0.3">
      <c r="A2766">
        <v>2765</v>
      </c>
      <c r="B2766" t="s">
        <v>6601</v>
      </c>
      <c r="C2766" s="1">
        <v>42908</v>
      </c>
      <c r="D2766" s="1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 s="2">
        <v>31.155000000000001</v>
      </c>
      <c r="S2766">
        <v>5</v>
      </c>
      <c r="T2766">
        <v>0.7</v>
      </c>
      <c r="U2766" s="2">
        <v>-23.8855</v>
      </c>
      <c r="V2766" s="3">
        <f xml:space="preserve"> SalesData[[#This Row],[Profit]]/SalesData[[#This Row],[Sales]]</f>
        <v>-0.76666666666666661</v>
      </c>
      <c r="W2766" s="1">
        <f>EOMONTH(SalesData[[#This Row],[Order Date]],0)</f>
        <v>42916</v>
      </c>
    </row>
    <row r="2767" spans="1:23" x14ac:dyDescent="0.3">
      <c r="A2767">
        <v>2766</v>
      </c>
      <c r="B2767" t="s">
        <v>6601</v>
      </c>
      <c r="C2767" s="1">
        <v>42908</v>
      </c>
      <c r="D2767" s="1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 s="2">
        <v>8.9280000000000008</v>
      </c>
      <c r="S2767">
        <v>2</v>
      </c>
      <c r="T2767">
        <v>0.2</v>
      </c>
      <c r="U2767" s="2">
        <v>0.66959999999999997</v>
      </c>
      <c r="V2767" s="3">
        <f xml:space="preserve"> SalesData[[#This Row],[Profit]]/SalesData[[#This Row],[Sales]]</f>
        <v>7.4999999999999983E-2</v>
      </c>
      <c r="W2767" s="1">
        <f>EOMONTH(SalesData[[#This Row],[Order Date]],0)</f>
        <v>42916</v>
      </c>
    </row>
    <row r="2768" spans="1:23" x14ac:dyDescent="0.3">
      <c r="A2768">
        <v>2767</v>
      </c>
      <c r="B2768" t="s">
        <v>6606</v>
      </c>
      <c r="C2768" s="1">
        <v>42750</v>
      </c>
      <c r="D2768" s="1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 s="2">
        <v>34.384</v>
      </c>
      <c r="S2768">
        <v>1</v>
      </c>
      <c r="T2768">
        <v>0.2</v>
      </c>
      <c r="U2768" s="2">
        <v>3.8681999999999999</v>
      </c>
      <c r="V2768" s="3">
        <f xml:space="preserve"> SalesData[[#This Row],[Profit]]/SalesData[[#This Row],[Sales]]</f>
        <v>0.11249999999999999</v>
      </c>
      <c r="W2768" s="1">
        <f>EOMONTH(SalesData[[#This Row],[Order Date]],0)</f>
        <v>42766</v>
      </c>
    </row>
    <row r="2769" spans="1:23" x14ac:dyDescent="0.3">
      <c r="A2769">
        <v>2768</v>
      </c>
      <c r="B2769" t="s">
        <v>6606</v>
      </c>
      <c r="C2769" s="1">
        <v>42750</v>
      </c>
      <c r="D2769" s="1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 s="2">
        <v>1924.16</v>
      </c>
      <c r="S2769">
        <v>8</v>
      </c>
      <c r="T2769">
        <v>0.2</v>
      </c>
      <c r="U2769" s="2">
        <v>312.67599999999999</v>
      </c>
      <c r="V2769" s="3">
        <f xml:space="preserve"> SalesData[[#This Row],[Profit]]/SalesData[[#This Row],[Sales]]</f>
        <v>0.16249999999999998</v>
      </c>
      <c r="W2769" s="1">
        <f>EOMONTH(SalesData[[#This Row],[Order Date]],0)</f>
        <v>42766</v>
      </c>
    </row>
    <row r="2770" spans="1:23" x14ac:dyDescent="0.3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 s="2">
        <v>32.192</v>
      </c>
      <c r="S2770">
        <v>2</v>
      </c>
      <c r="T2770">
        <v>0.8</v>
      </c>
      <c r="U2770" s="2">
        <v>-80.48</v>
      </c>
      <c r="V2770" s="3">
        <f xml:space="preserve"> SalesData[[#This Row],[Profit]]/SalesData[[#This Row],[Sales]]</f>
        <v>-2.5</v>
      </c>
      <c r="W2770" s="1">
        <f>EOMONTH(SalesData[[#This Row],[Order Date]],0)</f>
        <v>42124</v>
      </c>
    </row>
    <row r="2771" spans="1:23" x14ac:dyDescent="0.3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 s="2">
        <v>50.12</v>
      </c>
      <c r="S2771">
        <v>7</v>
      </c>
      <c r="T2771">
        <v>0.2</v>
      </c>
      <c r="U2771" s="2">
        <v>-0.62649999999999995</v>
      </c>
      <c r="V2771" s="3">
        <f xml:space="preserve"> SalesData[[#This Row],[Profit]]/SalesData[[#This Row],[Sales]]</f>
        <v>-1.2499999999999999E-2</v>
      </c>
      <c r="W2771" s="1">
        <f>EOMONTH(SalesData[[#This Row],[Order Date]],0)</f>
        <v>42124</v>
      </c>
    </row>
    <row r="2772" spans="1:23" x14ac:dyDescent="0.3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 s="2">
        <v>47.975999999999999</v>
      </c>
      <c r="S2772">
        <v>3</v>
      </c>
      <c r="T2772">
        <v>0.2</v>
      </c>
      <c r="U2772" s="2">
        <v>1.7990999999999999</v>
      </c>
      <c r="V2772" s="3">
        <f xml:space="preserve"> SalesData[[#This Row],[Profit]]/SalesData[[#This Row],[Sales]]</f>
        <v>3.7499999999999999E-2</v>
      </c>
      <c r="W2772" s="1">
        <f>EOMONTH(SalesData[[#This Row],[Order Date]],0)</f>
        <v>42124</v>
      </c>
    </row>
    <row r="2773" spans="1:23" x14ac:dyDescent="0.3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 s="2">
        <v>54.5</v>
      </c>
      <c r="S2773">
        <v>5</v>
      </c>
      <c r="T2773">
        <v>0</v>
      </c>
      <c r="U2773" s="2">
        <v>14.17</v>
      </c>
      <c r="V2773" s="3">
        <f xml:space="preserve"> SalesData[[#This Row],[Profit]]/SalesData[[#This Row],[Sales]]</f>
        <v>0.26</v>
      </c>
      <c r="W2773" s="1">
        <f>EOMONTH(SalesData[[#This Row],[Order Date]],0)</f>
        <v>42643</v>
      </c>
    </row>
    <row r="2774" spans="1:23" x14ac:dyDescent="0.3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 s="2">
        <v>19.103999999999999</v>
      </c>
      <c r="S2774">
        <v>3</v>
      </c>
      <c r="T2774">
        <v>0.2</v>
      </c>
      <c r="U2774" s="2">
        <v>5.7312000000000003</v>
      </c>
      <c r="V2774" s="3">
        <f xml:space="preserve"> SalesData[[#This Row],[Profit]]/SalesData[[#This Row],[Sales]]</f>
        <v>0.30000000000000004</v>
      </c>
      <c r="W2774" s="1">
        <f>EOMONTH(SalesData[[#This Row],[Order Date]],0)</f>
        <v>43100</v>
      </c>
    </row>
    <row r="2775" spans="1:23" x14ac:dyDescent="0.3">
      <c r="A2775">
        <v>2774</v>
      </c>
      <c r="B2775" t="s">
        <v>6618</v>
      </c>
      <c r="C2775" s="1">
        <v>42696</v>
      </c>
      <c r="D2775" s="1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 s="2">
        <v>49.44</v>
      </c>
      <c r="S2775">
        <v>3</v>
      </c>
      <c r="T2775">
        <v>0</v>
      </c>
      <c r="U2775" s="2">
        <v>24.2256</v>
      </c>
      <c r="V2775" s="3">
        <f xml:space="preserve"> SalesData[[#This Row],[Profit]]/SalesData[[#This Row],[Sales]]</f>
        <v>0.49000000000000005</v>
      </c>
      <c r="W2775" s="1">
        <f>EOMONTH(SalesData[[#This Row],[Order Date]],0)</f>
        <v>42704</v>
      </c>
    </row>
    <row r="2776" spans="1:23" x14ac:dyDescent="0.3">
      <c r="A2776">
        <v>2775</v>
      </c>
      <c r="B2776" t="s">
        <v>6619</v>
      </c>
      <c r="C2776" s="1">
        <v>43050</v>
      </c>
      <c r="D2776" s="1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 s="2">
        <v>10.368</v>
      </c>
      <c r="S2776">
        <v>2</v>
      </c>
      <c r="T2776">
        <v>0.2</v>
      </c>
      <c r="U2776" s="2">
        <v>3.6288</v>
      </c>
      <c r="V2776" s="3">
        <f xml:space="preserve"> SalesData[[#This Row],[Profit]]/SalesData[[#This Row],[Sales]]</f>
        <v>0.35</v>
      </c>
      <c r="W2776" s="1">
        <f>EOMONTH(SalesData[[#This Row],[Order Date]],0)</f>
        <v>43069</v>
      </c>
    </row>
    <row r="2777" spans="1:23" x14ac:dyDescent="0.3">
      <c r="A2777">
        <v>2776</v>
      </c>
      <c r="B2777" t="s">
        <v>6620</v>
      </c>
      <c r="C2777" s="1">
        <v>42664</v>
      </c>
      <c r="D2777" s="1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 s="2">
        <v>154.44</v>
      </c>
      <c r="S2777">
        <v>3</v>
      </c>
      <c r="T2777">
        <v>0</v>
      </c>
      <c r="U2777" s="2">
        <v>1.5444</v>
      </c>
      <c r="V2777" s="3">
        <f xml:space="preserve"> SalesData[[#This Row],[Profit]]/SalesData[[#This Row],[Sales]]</f>
        <v>0.01</v>
      </c>
      <c r="W2777" s="1">
        <f>EOMONTH(SalesData[[#This Row],[Order Date]],0)</f>
        <v>42674</v>
      </c>
    </row>
    <row r="2778" spans="1:23" x14ac:dyDescent="0.3">
      <c r="A2778">
        <v>2777</v>
      </c>
      <c r="B2778" t="s">
        <v>6622</v>
      </c>
      <c r="C2778" s="1">
        <v>42359</v>
      </c>
      <c r="D2778" s="1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 s="2">
        <v>60.984000000000002</v>
      </c>
      <c r="S2778">
        <v>7</v>
      </c>
      <c r="T2778">
        <v>0.2</v>
      </c>
      <c r="U2778" s="2">
        <v>4.5738000000000003</v>
      </c>
      <c r="V2778" s="3">
        <f xml:space="preserve"> SalesData[[#This Row],[Profit]]/SalesData[[#This Row],[Sales]]</f>
        <v>7.4999999999999997E-2</v>
      </c>
      <c r="W2778" s="1">
        <f>EOMONTH(SalesData[[#This Row],[Order Date]],0)</f>
        <v>42369</v>
      </c>
    </row>
    <row r="2779" spans="1:23" x14ac:dyDescent="0.3">
      <c r="A2779">
        <v>2778</v>
      </c>
      <c r="B2779" t="s">
        <v>6623</v>
      </c>
      <c r="C2779" s="1">
        <v>42202</v>
      </c>
      <c r="D2779" s="1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 s="2">
        <v>195.46600000000001</v>
      </c>
      <c r="S2779">
        <v>2</v>
      </c>
      <c r="T2779">
        <v>0.15</v>
      </c>
      <c r="U2779" s="2">
        <v>-13.797599999999999</v>
      </c>
      <c r="V2779" s="3">
        <f xml:space="preserve"> SalesData[[#This Row],[Profit]]/SalesData[[#This Row],[Sales]]</f>
        <v>-7.0588235294117646E-2</v>
      </c>
      <c r="W2779" s="1">
        <f>EOMONTH(SalesData[[#This Row],[Order Date]],0)</f>
        <v>42216</v>
      </c>
    </row>
    <row r="2780" spans="1:23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 s="2">
        <v>23.68</v>
      </c>
      <c r="S2780">
        <v>8</v>
      </c>
      <c r="T2780">
        <v>0.2</v>
      </c>
      <c r="U2780" s="2">
        <v>6.2160000000000002</v>
      </c>
      <c r="V2780" s="3">
        <f xml:space="preserve"> SalesData[[#This Row],[Profit]]/SalesData[[#This Row],[Sales]]</f>
        <v>0.26250000000000001</v>
      </c>
      <c r="W2780" s="1">
        <f>EOMONTH(SalesData[[#This Row],[Order Date]],0)</f>
        <v>42855</v>
      </c>
    </row>
    <row r="2781" spans="1:23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 s="2">
        <v>2.3759999999999999</v>
      </c>
      <c r="S2781">
        <v>3</v>
      </c>
      <c r="T2781">
        <v>0.2</v>
      </c>
      <c r="U2781" s="2">
        <v>0.74250000000000005</v>
      </c>
      <c r="V2781" s="3">
        <f xml:space="preserve"> SalesData[[#This Row],[Profit]]/SalesData[[#This Row],[Sales]]</f>
        <v>0.31250000000000006</v>
      </c>
      <c r="W2781" s="1">
        <f>EOMONTH(SalesData[[#This Row],[Order Date]],0)</f>
        <v>42855</v>
      </c>
    </row>
    <row r="2782" spans="1:23" x14ac:dyDescent="0.3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 s="2">
        <v>59.2</v>
      </c>
      <c r="S2782">
        <v>4</v>
      </c>
      <c r="T2782">
        <v>0</v>
      </c>
      <c r="U2782" s="2">
        <v>29.6</v>
      </c>
      <c r="V2782" s="3">
        <f xml:space="preserve"> SalesData[[#This Row],[Profit]]/SalesData[[#This Row],[Sales]]</f>
        <v>0.5</v>
      </c>
      <c r="W2782" s="1">
        <f>EOMONTH(SalesData[[#This Row],[Order Date]],0)</f>
        <v>42886</v>
      </c>
    </row>
    <row r="2783" spans="1:23" x14ac:dyDescent="0.3">
      <c r="A2783">
        <v>2782</v>
      </c>
      <c r="B2783" t="s">
        <v>6631</v>
      </c>
      <c r="C2783" s="1">
        <v>43059</v>
      </c>
      <c r="D2783" s="1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 s="2">
        <v>22</v>
      </c>
      <c r="S2783">
        <v>10</v>
      </c>
      <c r="T2783">
        <v>0</v>
      </c>
      <c r="U2783" s="2">
        <v>9.68</v>
      </c>
      <c r="V2783" s="3">
        <f xml:space="preserve"> SalesData[[#This Row],[Profit]]/SalesData[[#This Row],[Sales]]</f>
        <v>0.44</v>
      </c>
      <c r="W2783" s="1">
        <f>EOMONTH(SalesData[[#This Row],[Order Date]],0)</f>
        <v>43069</v>
      </c>
    </row>
    <row r="2784" spans="1:23" x14ac:dyDescent="0.3">
      <c r="A2784">
        <v>2783</v>
      </c>
      <c r="B2784" t="s">
        <v>6632</v>
      </c>
      <c r="C2784" s="1">
        <v>42685</v>
      </c>
      <c r="D2784" s="1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 s="2">
        <v>257.98</v>
      </c>
      <c r="S2784">
        <v>2</v>
      </c>
      <c r="T2784">
        <v>0</v>
      </c>
      <c r="U2784" s="2">
        <v>74.8142</v>
      </c>
      <c r="V2784" s="3">
        <f xml:space="preserve"> SalesData[[#This Row],[Profit]]/SalesData[[#This Row],[Sales]]</f>
        <v>0.28999999999999998</v>
      </c>
      <c r="W2784" s="1">
        <f>EOMONTH(SalesData[[#This Row],[Order Date]],0)</f>
        <v>42704</v>
      </c>
    </row>
    <row r="2785" spans="1:23" x14ac:dyDescent="0.3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 s="2">
        <v>23.988</v>
      </c>
      <c r="S2785">
        <v>2</v>
      </c>
      <c r="T2785">
        <v>0.4</v>
      </c>
      <c r="U2785" s="2">
        <v>-15.992000000000001</v>
      </c>
      <c r="V2785" s="3">
        <f xml:space="preserve"> SalesData[[#This Row],[Profit]]/SalesData[[#This Row],[Sales]]</f>
        <v>-0.66666666666666674</v>
      </c>
      <c r="W2785" s="1">
        <f>EOMONTH(SalesData[[#This Row],[Order Date]],0)</f>
        <v>42704</v>
      </c>
    </row>
    <row r="2786" spans="1:23" x14ac:dyDescent="0.3">
      <c r="A2786">
        <v>2785</v>
      </c>
      <c r="B2786" t="s">
        <v>6636</v>
      </c>
      <c r="C2786" s="1">
        <v>42652</v>
      </c>
      <c r="D2786" s="1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 s="2">
        <v>23.975999999999999</v>
      </c>
      <c r="S2786">
        <v>4</v>
      </c>
      <c r="T2786">
        <v>0.4</v>
      </c>
      <c r="U2786" s="2">
        <v>-15.5844</v>
      </c>
      <c r="V2786" s="3">
        <f xml:space="preserve"> SalesData[[#This Row],[Profit]]/SalesData[[#This Row],[Sales]]</f>
        <v>-0.65</v>
      </c>
      <c r="W2786" s="1">
        <f>EOMONTH(SalesData[[#This Row],[Order Date]],0)</f>
        <v>42674</v>
      </c>
    </row>
    <row r="2787" spans="1:23" x14ac:dyDescent="0.3">
      <c r="A2787">
        <v>2786</v>
      </c>
      <c r="B2787" t="s">
        <v>6637</v>
      </c>
      <c r="C2787" s="1">
        <v>42268</v>
      </c>
      <c r="D2787" s="1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 s="2">
        <v>601.53599999999994</v>
      </c>
      <c r="S2787">
        <v>4</v>
      </c>
      <c r="T2787">
        <v>0.2</v>
      </c>
      <c r="U2787" s="2">
        <v>0</v>
      </c>
      <c r="V2787" s="3">
        <f xml:space="preserve"> SalesData[[#This Row],[Profit]]/SalesData[[#This Row],[Sales]]</f>
        <v>0</v>
      </c>
      <c r="W2787" s="1">
        <f>EOMONTH(SalesData[[#This Row],[Order Date]],0)</f>
        <v>42277</v>
      </c>
    </row>
    <row r="2788" spans="1:23" x14ac:dyDescent="0.3">
      <c r="A2788">
        <v>2787</v>
      </c>
      <c r="B2788" t="s">
        <v>6637</v>
      </c>
      <c r="C2788" s="1">
        <v>42268</v>
      </c>
      <c r="D2788" s="1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 s="2">
        <v>7.9</v>
      </c>
      <c r="S2788">
        <v>2</v>
      </c>
      <c r="T2788">
        <v>0</v>
      </c>
      <c r="U2788" s="2">
        <v>2.528</v>
      </c>
      <c r="V2788" s="3">
        <f xml:space="preserve"> SalesData[[#This Row],[Profit]]/SalesData[[#This Row],[Sales]]</f>
        <v>0.32</v>
      </c>
      <c r="W2788" s="1">
        <f>EOMONTH(SalesData[[#This Row],[Order Date]],0)</f>
        <v>42277</v>
      </c>
    </row>
    <row r="2789" spans="1:23" x14ac:dyDescent="0.3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 s="2">
        <v>58.36</v>
      </c>
      <c r="S2789">
        <v>5</v>
      </c>
      <c r="T2789">
        <v>0.6</v>
      </c>
      <c r="U2789" s="2">
        <v>-24.803000000000001</v>
      </c>
      <c r="V2789" s="3">
        <f xml:space="preserve"> SalesData[[#This Row],[Profit]]/SalesData[[#This Row],[Sales]]</f>
        <v>-0.42500000000000004</v>
      </c>
      <c r="W2789" s="1">
        <f>EOMONTH(SalesData[[#This Row],[Order Date]],0)</f>
        <v>42004</v>
      </c>
    </row>
    <row r="2790" spans="1:23" x14ac:dyDescent="0.3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 s="2">
        <v>16.463999999999999</v>
      </c>
      <c r="S2790">
        <v>7</v>
      </c>
      <c r="T2790">
        <v>0.2</v>
      </c>
      <c r="U2790" s="2">
        <v>1.4406000000000001</v>
      </c>
      <c r="V2790" s="3">
        <f xml:space="preserve"> SalesData[[#This Row],[Profit]]/SalesData[[#This Row],[Sales]]</f>
        <v>8.7500000000000008E-2</v>
      </c>
      <c r="W2790" s="1">
        <f>EOMONTH(SalesData[[#This Row],[Order Date]],0)</f>
        <v>42004</v>
      </c>
    </row>
    <row r="2791" spans="1:23" x14ac:dyDescent="0.3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 s="2">
        <v>39.96</v>
      </c>
      <c r="S2791">
        <v>5</v>
      </c>
      <c r="T2791">
        <v>0.6</v>
      </c>
      <c r="U2791" s="2">
        <v>-23.975999999999999</v>
      </c>
      <c r="V2791" s="3">
        <f xml:space="preserve"> SalesData[[#This Row],[Profit]]/SalesData[[#This Row],[Sales]]</f>
        <v>-0.6</v>
      </c>
      <c r="W2791" s="1">
        <f>EOMONTH(SalesData[[#This Row],[Order Date]],0)</f>
        <v>42004</v>
      </c>
    </row>
    <row r="2792" spans="1:23" x14ac:dyDescent="0.3">
      <c r="A2792">
        <v>2791</v>
      </c>
      <c r="B2792" t="s">
        <v>6643</v>
      </c>
      <c r="C2792" s="1">
        <v>41903</v>
      </c>
      <c r="D2792" s="1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 s="2">
        <v>25.96</v>
      </c>
      <c r="S2792">
        <v>2</v>
      </c>
      <c r="T2792">
        <v>0</v>
      </c>
      <c r="U2792" s="2">
        <v>7.5284000000000004</v>
      </c>
      <c r="V2792" s="3">
        <f xml:space="preserve"> SalesData[[#This Row],[Profit]]/SalesData[[#This Row],[Sales]]</f>
        <v>0.28999999999999998</v>
      </c>
      <c r="W2792" s="1">
        <f>EOMONTH(SalesData[[#This Row],[Order Date]],0)</f>
        <v>41912</v>
      </c>
    </row>
    <row r="2793" spans="1:23" x14ac:dyDescent="0.3">
      <c r="A2793">
        <v>2792</v>
      </c>
      <c r="B2793" t="s">
        <v>6643</v>
      </c>
      <c r="C2793" s="1">
        <v>41903</v>
      </c>
      <c r="D2793" s="1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 s="2">
        <v>36.270000000000003</v>
      </c>
      <c r="S2793">
        <v>3</v>
      </c>
      <c r="T2793">
        <v>0</v>
      </c>
      <c r="U2793" s="2">
        <v>10.881</v>
      </c>
      <c r="V2793" s="3">
        <f xml:space="preserve"> SalesData[[#This Row],[Profit]]/SalesData[[#This Row],[Sales]]</f>
        <v>0.3</v>
      </c>
      <c r="W2793" s="1">
        <f>EOMONTH(SalesData[[#This Row],[Order Date]],0)</f>
        <v>41912</v>
      </c>
    </row>
    <row r="2794" spans="1:23" x14ac:dyDescent="0.3">
      <c r="A2794">
        <v>2793</v>
      </c>
      <c r="B2794" t="s">
        <v>6643</v>
      </c>
      <c r="C2794" s="1">
        <v>41903</v>
      </c>
      <c r="D2794" s="1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 s="2">
        <v>6.48</v>
      </c>
      <c r="S2794">
        <v>1</v>
      </c>
      <c r="T2794">
        <v>0</v>
      </c>
      <c r="U2794" s="2">
        <v>3.1103999999999998</v>
      </c>
      <c r="V2794" s="3">
        <f xml:space="preserve"> SalesData[[#This Row],[Profit]]/SalesData[[#This Row],[Sales]]</f>
        <v>0.47999999999999993</v>
      </c>
      <c r="W2794" s="1">
        <f>EOMONTH(SalesData[[#This Row],[Order Date]],0)</f>
        <v>41912</v>
      </c>
    </row>
    <row r="2795" spans="1:23" x14ac:dyDescent="0.3">
      <c r="A2795">
        <v>2794</v>
      </c>
      <c r="B2795" t="s">
        <v>6644</v>
      </c>
      <c r="C2795" s="1">
        <v>41741</v>
      </c>
      <c r="D2795" s="1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 s="2">
        <v>1075.088</v>
      </c>
      <c r="S2795">
        <v>14</v>
      </c>
      <c r="T2795">
        <v>0.2</v>
      </c>
      <c r="U2795" s="2">
        <v>94.0702</v>
      </c>
      <c r="V2795" s="3">
        <f xml:space="preserve"> SalesData[[#This Row],[Profit]]/SalesData[[#This Row],[Sales]]</f>
        <v>8.7500000000000008E-2</v>
      </c>
      <c r="W2795" s="1">
        <f>EOMONTH(SalesData[[#This Row],[Order Date]],0)</f>
        <v>41759</v>
      </c>
    </row>
    <row r="2796" spans="1:23" x14ac:dyDescent="0.3">
      <c r="A2796">
        <v>2795</v>
      </c>
      <c r="B2796" t="s">
        <v>6644</v>
      </c>
      <c r="C2796" s="1">
        <v>41741</v>
      </c>
      <c r="D2796" s="1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 s="2">
        <v>438.36799999999999</v>
      </c>
      <c r="S2796">
        <v>4</v>
      </c>
      <c r="T2796">
        <v>0.2</v>
      </c>
      <c r="U2796" s="2">
        <v>38.357199999999999</v>
      </c>
      <c r="V2796" s="3">
        <f xml:space="preserve"> SalesData[[#This Row],[Profit]]/SalesData[[#This Row],[Sales]]</f>
        <v>8.7499999999999994E-2</v>
      </c>
      <c r="W2796" s="1">
        <f>EOMONTH(SalesData[[#This Row],[Order Date]],0)</f>
        <v>41759</v>
      </c>
    </row>
    <row r="2797" spans="1:23" x14ac:dyDescent="0.3">
      <c r="A2797">
        <v>2796</v>
      </c>
      <c r="B2797" t="s">
        <v>6644</v>
      </c>
      <c r="C2797" s="1">
        <v>41741</v>
      </c>
      <c r="D2797" s="1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 s="2">
        <v>18.088000000000001</v>
      </c>
      <c r="S2797">
        <v>7</v>
      </c>
      <c r="T2797">
        <v>0.2</v>
      </c>
      <c r="U2797" s="2">
        <v>6.5568999999999997</v>
      </c>
      <c r="V2797" s="3">
        <f xml:space="preserve"> SalesData[[#This Row],[Profit]]/SalesData[[#This Row],[Sales]]</f>
        <v>0.36249999999999999</v>
      </c>
      <c r="W2797" s="1">
        <f>EOMONTH(SalesData[[#This Row],[Order Date]],0)</f>
        <v>41759</v>
      </c>
    </row>
    <row r="2798" spans="1:23" x14ac:dyDescent="0.3">
      <c r="A2798">
        <v>2797</v>
      </c>
      <c r="B2798" t="s">
        <v>6644</v>
      </c>
      <c r="C2798" s="1">
        <v>41741</v>
      </c>
      <c r="D2798" s="1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 s="2">
        <v>308.49900000000002</v>
      </c>
      <c r="S2798">
        <v>3</v>
      </c>
      <c r="T2798">
        <v>0.15</v>
      </c>
      <c r="U2798" s="2">
        <v>-18.146999999999998</v>
      </c>
      <c r="V2798" s="3">
        <f xml:space="preserve"> SalesData[[#This Row],[Profit]]/SalesData[[#This Row],[Sales]]</f>
        <v>-5.8823529411764698E-2</v>
      </c>
      <c r="W2798" s="1">
        <f>EOMONTH(SalesData[[#This Row],[Order Date]],0)</f>
        <v>41759</v>
      </c>
    </row>
    <row r="2799" spans="1:23" x14ac:dyDescent="0.3">
      <c r="A2799">
        <v>2798</v>
      </c>
      <c r="B2799" t="s">
        <v>6646</v>
      </c>
      <c r="C2799" s="1">
        <v>43028</v>
      </c>
      <c r="D2799" s="1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 s="2">
        <v>13.36</v>
      </c>
      <c r="S2799">
        <v>4</v>
      </c>
      <c r="T2799">
        <v>0</v>
      </c>
      <c r="U2799" s="2">
        <v>4.1416000000000004</v>
      </c>
      <c r="V2799" s="3">
        <f xml:space="preserve"> SalesData[[#This Row],[Profit]]/SalesData[[#This Row],[Sales]]</f>
        <v>0.31000000000000005</v>
      </c>
      <c r="W2799" s="1">
        <f>EOMONTH(SalesData[[#This Row],[Order Date]],0)</f>
        <v>43039</v>
      </c>
    </row>
    <row r="2800" spans="1:23" x14ac:dyDescent="0.3">
      <c r="A2800">
        <v>2799</v>
      </c>
      <c r="B2800" t="s">
        <v>6646</v>
      </c>
      <c r="C2800" s="1">
        <v>43028</v>
      </c>
      <c r="D2800" s="1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 s="2">
        <v>39.96</v>
      </c>
      <c r="S2800">
        <v>2</v>
      </c>
      <c r="T2800">
        <v>0</v>
      </c>
      <c r="U2800" s="2">
        <v>18.781199999999998</v>
      </c>
      <c r="V2800" s="3">
        <f xml:space="preserve"> SalesData[[#This Row],[Profit]]/SalesData[[#This Row],[Sales]]</f>
        <v>0.47</v>
      </c>
      <c r="W2800" s="1">
        <f>EOMONTH(SalesData[[#This Row],[Order Date]],0)</f>
        <v>43039</v>
      </c>
    </row>
    <row r="2801" spans="1:23" x14ac:dyDescent="0.3">
      <c r="A2801">
        <v>2800</v>
      </c>
      <c r="B2801" t="s">
        <v>6646</v>
      </c>
      <c r="C2801" s="1">
        <v>43028</v>
      </c>
      <c r="D2801" s="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 s="2">
        <v>145.85</v>
      </c>
      <c r="S2801">
        <v>5</v>
      </c>
      <c r="T2801">
        <v>0</v>
      </c>
      <c r="U2801" s="2">
        <v>70.007999999999996</v>
      </c>
      <c r="V2801" s="3">
        <f xml:space="preserve"> SalesData[[#This Row],[Profit]]/SalesData[[#This Row],[Sales]]</f>
        <v>0.48</v>
      </c>
      <c r="W2801" s="1">
        <f>EOMONTH(SalesData[[#This Row],[Order Date]],0)</f>
        <v>43039</v>
      </c>
    </row>
    <row r="2802" spans="1:23" x14ac:dyDescent="0.3">
      <c r="A2802">
        <v>2801</v>
      </c>
      <c r="B2802" t="s">
        <v>6647</v>
      </c>
      <c r="C2802" s="1">
        <v>42668</v>
      </c>
      <c r="D2802" s="1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 s="2">
        <v>783.96</v>
      </c>
      <c r="S2802">
        <v>5</v>
      </c>
      <c r="T2802">
        <v>0.2</v>
      </c>
      <c r="U2802" s="2">
        <v>78.396000000000001</v>
      </c>
      <c r="V2802" s="3">
        <f xml:space="preserve"> SalesData[[#This Row],[Profit]]/SalesData[[#This Row],[Sales]]</f>
        <v>9.9999999999999992E-2</v>
      </c>
      <c r="W2802" s="1">
        <f>EOMONTH(SalesData[[#This Row],[Order Date]],0)</f>
        <v>42674</v>
      </c>
    </row>
    <row r="2803" spans="1:23" x14ac:dyDescent="0.3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 s="2">
        <v>7.88</v>
      </c>
      <c r="S2803">
        <v>1</v>
      </c>
      <c r="T2803">
        <v>0.2</v>
      </c>
      <c r="U2803" s="2">
        <v>1.7729999999999999</v>
      </c>
      <c r="V2803" s="3">
        <f xml:space="preserve"> SalesData[[#This Row],[Profit]]/SalesData[[#This Row],[Sales]]</f>
        <v>0.22499999999999998</v>
      </c>
      <c r="W2803" s="1">
        <f>EOMONTH(SalesData[[#This Row],[Order Date]],0)</f>
        <v>42338</v>
      </c>
    </row>
    <row r="2804" spans="1:23" x14ac:dyDescent="0.3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 s="2">
        <v>41.37</v>
      </c>
      <c r="S2804">
        <v>3</v>
      </c>
      <c r="T2804">
        <v>0</v>
      </c>
      <c r="U2804" s="2">
        <v>17.375399999999999</v>
      </c>
      <c r="V2804" s="3">
        <f xml:space="preserve"> SalesData[[#This Row],[Profit]]/SalesData[[#This Row],[Sales]]</f>
        <v>0.42</v>
      </c>
      <c r="W2804" s="1">
        <f>EOMONTH(SalesData[[#This Row],[Order Date]],0)</f>
        <v>43069</v>
      </c>
    </row>
    <row r="2805" spans="1:23" x14ac:dyDescent="0.3">
      <c r="A2805">
        <v>2804</v>
      </c>
      <c r="B2805" t="s">
        <v>6652</v>
      </c>
      <c r="C2805" s="1">
        <v>42136</v>
      </c>
      <c r="D2805" s="1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 s="2">
        <v>12.84</v>
      </c>
      <c r="S2805">
        <v>3</v>
      </c>
      <c r="T2805">
        <v>0</v>
      </c>
      <c r="U2805" s="2">
        <v>5.7779999999999996</v>
      </c>
      <c r="V2805" s="3">
        <f xml:space="preserve"> SalesData[[#This Row],[Profit]]/SalesData[[#This Row],[Sales]]</f>
        <v>0.44999999999999996</v>
      </c>
      <c r="W2805" s="1">
        <f>EOMONTH(SalesData[[#This Row],[Order Date]],0)</f>
        <v>42155</v>
      </c>
    </row>
    <row r="2806" spans="1:23" x14ac:dyDescent="0.3">
      <c r="A2806">
        <v>2805</v>
      </c>
      <c r="B2806" t="s">
        <v>6652</v>
      </c>
      <c r="C2806" s="1">
        <v>42136</v>
      </c>
      <c r="D2806" s="1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 s="2">
        <v>25.68</v>
      </c>
      <c r="S2806">
        <v>6</v>
      </c>
      <c r="T2806">
        <v>0</v>
      </c>
      <c r="U2806" s="2">
        <v>11.555999999999999</v>
      </c>
      <c r="V2806" s="3">
        <f xml:space="preserve"> SalesData[[#This Row],[Profit]]/SalesData[[#This Row],[Sales]]</f>
        <v>0.44999999999999996</v>
      </c>
      <c r="W2806" s="1">
        <f>EOMONTH(SalesData[[#This Row],[Order Date]],0)</f>
        <v>42155</v>
      </c>
    </row>
    <row r="2807" spans="1:23" x14ac:dyDescent="0.3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 s="2">
        <v>47.515999999999998</v>
      </c>
      <c r="S2807">
        <v>2</v>
      </c>
      <c r="T2807">
        <v>0.3</v>
      </c>
      <c r="U2807" s="2">
        <v>-2.0364</v>
      </c>
      <c r="V2807" s="3">
        <f xml:space="preserve"> SalesData[[#This Row],[Profit]]/SalesData[[#This Row],[Sales]]</f>
        <v>-4.2857142857142858E-2</v>
      </c>
      <c r="W2807" s="1">
        <f>EOMONTH(SalesData[[#This Row],[Order Date]],0)</f>
        <v>42277</v>
      </c>
    </row>
    <row r="2808" spans="1:23" x14ac:dyDescent="0.3">
      <c r="A2808">
        <v>2807</v>
      </c>
      <c r="B2808" t="s">
        <v>6656</v>
      </c>
      <c r="C2808" s="1">
        <v>42210</v>
      </c>
      <c r="D2808" s="1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 s="2">
        <v>9.42</v>
      </c>
      <c r="S2808">
        <v>2</v>
      </c>
      <c r="T2808">
        <v>0</v>
      </c>
      <c r="U2808" s="2">
        <v>0.47099999999999997</v>
      </c>
      <c r="V2808" s="3">
        <f xml:space="preserve"> SalesData[[#This Row],[Profit]]/SalesData[[#This Row],[Sales]]</f>
        <v>4.9999999999999996E-2</v>
      </c>
      <c r="W2808" s="1">
        <f>EOMONTH(SalesData[[#This Row],[Order Date]],0)</f>
        <v>42216</v>
      </c>
    </row>
    <row r="2809" spans="1:23" x14ac:dyDescent="0.3">
      <c r="A2809">
        <v>2808</v>
      </c>
      <c r="B2809" t="s">
        <v>6656</v>
      </c>
      <c r="C2809" s="1">
        <v>42210</v>
      </c>
      <c r="D2809" s="1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 s="2">
        <v>12.96</v>
      </c>
      <c r="S2809">
        <v>2</v>
      </c>
      <c r="T2809">
        <v>0</v>
      </c>
      <c r="U2809" s="2">
        <v>6.2207999999999997</v>
      </c>
      <c r="V2809" s="3">
        <f xml:space="preserve"> SalesData[[#This Row],[Profit]]/SalesData[[#This Row],[Sales]]</f>
        <v>0.47999999999999993</v>
      </c>
      <c r="W2809" s="1">
        <f>EOMONTH(SalesData[[#This Row],[Order Date]],0)</f>
        <v>42216</v>
      </c>
    </row>
    <row r="2810" spans="1:23" x14ac:dyDescent="0.3">
      <c r="A2810">
        <v>2809</v>
      </c>
      <c r="B2810" t="s">
        <v>6656</v>
      </c>
      <c r="C2810" s="1">
        <v>42210</v>
      </c>
      <c r="D2810" s="1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 s="2">
        <v>704.9</v>
      </c>
      <c r="S2810">
        <v>5</v>
      </c>
      <c r="T2810">
        <v>0</v>
      </c>
      <c r="U2810" s="2">
        <v>56.392000000000003</v>
      </c>
      <c r="V2810" s="3">
        <f xml:space="preserve"> SalesData[[#This Row],[Profit]]/SalesData[[#This Row],[Sales]]</f>
        <v>0.08</v>
      </c>
      <c r="W2810" s="1">
        <f>EOMONTH(SalesData[[#This Row],[Order Date]],0)</f>
        <v>42216</v>
      </c>
    </row>
    <row r="2811" spans="1:23" x14ac:dyDescent="0.3">
      <c r="A2811">
        <v>2810</v>
      </c>
      <c r="B2811" t="s">
        <v>6656</v>
      </c>
      <c r="C2811" s="1">
        <v>42210</v>
      </c>
      <c r="D2811" s="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 s="2">
        <v>561.56799999999998</v>
      </c>
      <c r="S2811">
        <v>2</v>
      </c>
      <c r="T2811">
        <v>0.2</v>
      </c>
      <c r="U2811" s="2">
        <v>28.078399999999998</v>
      </c>
      <c r="V2811" s="3">
        <f xml:space="preserve"> SalesData[[#This Row],[Profit]]/SalesData[[#This Row],[Sales]]</f>
        <v>4.9999999999999996E-2</v>
      </c>
      <c r="W2811" s="1">
        <f>EOMONTH(SalesData[[#This Row],[Order Date]],0)</f>
        <v>42216</v>
      </c>
    </row>
    <row r="2812" spans="1:23" x14ac:dyDescent="0.3">
      <c r="A2812">
        <v>2811</v>
      </c>
      <c r="B2812" t="s">
        <v>6662</v>
      </c>
      <c r="C2812" s="1">
        <v>42324</v>
      </c>
      <c r="D2812" s="1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 s="2">
        <v>179.82</v>
      </c>
      <c r="S2812">
        <v>9</v>
      </c>
      <c r="T2812">
        <v>0</v>
      </c>
      <c r="U2812" s="2">
        <v>84.5154</v>
      </c>
      <c r="V2812" s="3">
        <f xml:space="preserve"> SalesData[[#This Row],[Profit]]/SalesData[[#This Row],[Sales]]</f>
        <v>0.47000000000000003</v>
      </c>
      <c r="W2812" s="1">
        <f>EOMONTH(SalesData[[#This Row],[Order Date]],0)</f>
        <v>42338</v>
      </c>
    </row>
    <row r="2813" spans="1:23" x14ac:dyDescent="0.3">
      <c r="A2813">
        <v>2812</v>
      </c>
      <c r="B2813" t="s">
        <v>6662</v>
      </c>
      <c r="C2813" s="1">
        <v>42324</v>
      </c>
      <c r="D2813" s="1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 s="2">
        <v>185.58</v>
      </c>
      <c r="S2813">
        <v>6</v>
      </c>
      <c r="T2813">
        <v>0</v>
      </c>
      <c r="U2813" s="2">
        <v>76.087800000000001</v>
      </c>
      <c r="V2813" s="3">
        <f xml:space="preserve"> SalesData[[#This Row],[Profit]]/SalesData[[#This Row],[Sales]]</f>
        <v>0.41</v>
      </c>
      <c r="W2813" s="1">
        <f>EOMONTH(SalesData[[#This Row],[Order Date]],0)</f>
        <v>42338</v>
      </c>
    </row>
    <row r="2814" spans="1:23" x14ac:dyDescent="0.3">
      <c r="A2814">
        <v>2813</v>
      </c>
      <c r="B2814" t="s">
        <v>6662</v>
      </c>
      <c r="C2814" s="1">
        <v>42324</v>
      </c>
      <c r="D2814" s="1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 s="2">
        <v>214.11</v>
      </c>
      <c r="S2814">
        <v>3</v>
      </c>
      <c r="T2814">
        <v>0</v>
      </c>
      <c r="U2814" s="2">
        <v>36.398699999999998</v>
      </c>
      <c r="V2814" s="3">
        <f xml:space="preserve"> SalesData[[#This Row],[Profit]]/SalesData[[#This Row],[Sales]]</f>
        <v>0.16999999999999998</v>
      </c>
      <c r="W2814" s="1">
        <f>EOMONTH(SalesData[[#This Row],[Order Date]],0)</f>
        <v>42338</v>
      </c>
    </row>
    <row r="2815" spans="1:23" x14ac:dyDescent="0.3">
      <c r="A2815">
        <v>2814</v>
      </c>
      <c r="B2815" t="s">
        <v>6662</v>
      </c>
      <c r="C2815" s="1">
        <v>42324</v>
      </c>
      <c r="D2815" s="1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 s="2">
        <v>999.96</v>
      </c>
      <c r="S2815">
        <v>4</v>
      </c>
      <c r="T2815">
        <v>0</v>
      </c>
      <c r="U2815" s="2">
        <v>229.99080000000001</v>
      </c>
      <c r="V2815" s="3">
        <f xml:space="preserve"> SalesData[[#This Row],[Profit]]/SalesData[[#This Row],[Sales]]</f>
        <v>0.23</v>
      </c>
      <c r="W2815" s="1">
        <f>EOMONTH(SalesData[[#This Row],[Order Date]],0)</f>
        <v>42338</v>
      </c>
    </row>
    <row r="2816" spans="1:23" x14ac:dyDescent="0.3">
      <c r="A2816">
        <v>2815</v>
      </c>
      <c r="B2816" t="s">
        <v>6662</v>
      </c>
      <c r="C2816" s="1">
        <v>42324</v>
      </c>
      <c r="D2816" s="1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 s="2">
        <v>653.54999999999995</v>
      </c>
      <c r="S2816">
        <v>3</v>
      </c>
      <c r="T2816">
        <v>0</v>
      </c>
      <c r="U2816" s="2">
        <v>111.1035</v>
      </c>
      <c r="V2816" s="3">
        <f xml:space="preserve"> SalesData[[#This Row],[Profit]]/SalesData[[#This Row],[Sales]]</f>
        <v>0.17</v>
      </c>
      <c r="W2816" s="1">
        <f>EOMONTH(SalesData[[#This Row],[Order Date]],0)</f>
        <v>42338</v>
      </c>
    </row>
    <row r="2817" spans="1:23" x14ac:dyDescent="0.3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 s="2">
        <v>114.6</v>
      </c>
      <c r="S2817">
        <v>5</v>
      </c>
      <c r="T2817">
        <v>0</v>
      </c>
      <c r="U2817" s="2">
        <v>51.57</v>
      </c>
      <c r="V2817" s="3">
        <f xml:space="preserve"> SalesData[[#This Row],[Profit]]/SalesData[[#This Row],[Sales]]</f>
        <v>0.45</v>
      </c>
      <c r="W2817" s="1">
        <f>EOMONTH(SalesData[[#This Row],[Order Date]],0)</f>
        <v>42277</v>
      </c>
    </row>
    <row r="2818" spans="1:23" x14ac:dyDescent="0.3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 s="2">
        <v>60.74</v>
      </c>
      <c r="S2818">
        <v>1</v>
      </c>
      <c r="T2818">
        <v>0</v>
      </c>
      <c r="U2818" s="2">
        <v>15.185</v>
      </c>
      <c r="V2818" s="3">
        <f xml:space="preserve"> SalesData[[#This Row],[Profit]]/SalesData[[#This Row],[Sales]]</f>
        <v>0.25</v>
      </c>
      <c r="W2818" s="1">
        <f>EOMONTH(SalesData[[#This Row],[Order Date]],0)</f>
        <v>42277</v>
      </c>
    </row>
    <row r="2819" spans="1:23" x14ac:dyDescent="0.3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 s="2">
        <v>124.36</v>
      </c>
      <c r="S2819">
        <v>2</v>
      </c>
      <c r="T2819">
        <v>0</v>
      </c>
      <c r="U2819" s="2">
        <v>27.359200000000001</v>
      </c>
      <c r="V2819" s="3">
        <f xml:space="preserve"> SalesData[[#This Row],[Profit]]/SalesData[[#This Row],[Sales]]</f>
        <v>0.22</v>
      </c>
      <c r="W2819" s="1">
        <f>EOMONTH(SalesData[[#This Row],[Order Date]],0)</f>
        <v>42277</v>
      </c>
    </row>
    <row r="2820" spans="1:23" x14ac:dyDescent="0.3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 s="2">
        <v>1088.76</v>
      </c>
      <c r="S2820">
        <v>6</v>
      </c>
      <c r="T2820">
        <v>0</v>
      </c>
      <c r="U2820" s="2">
        <v>315.74040000000002</v>
      </c>
      <c r="V2820" s="3">
        <f xml:space="preserve"> SalesData[[#This Row],[Profit]]/SalesData[[#This Row],[Sales]]</f>
        <v>0.29000000000000004</v>
      </c>
      <c r="W2820" s="1">
        <f>EOMONTH(SalesData[[#This Row],[Order Date]],0)</f>
        <v>42277</v>
      </c>
    </row>
    <row r="2821" spans="1:23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 s="2">
        <v>6.72</v>
      </c>
      <c r="S2821">
        <v>5</v>
      </c>
      <c r="T2821">
        <v>0.2</v>
      </c>
      <c r="U2821" s="2">
        <v>2.3519999999999999</v>
      </c>
      <c r="V2821" s="3">
        <f xml:space="preserve"> SalesData[[#This Row],[Profit]]/SalesData[[#This Row],[Sales]]</f>
        <v>0.35</v>
      </c>
      <c r="W2821" s="1">
        <f>EOMONTH(SalesData[[#This Row],[Order Date]],0)</f>
        <v>42521</v>
      </c>
    </row>
    <row r="2822" spans="1:23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 s="2">
        <v>298.77600000000001</v>
      </c>
      <c r="S2822">
        <v>3</v>
      </c>
      <c r="T2822">
        <v>0.2</v>
      </c>
      <c r="U2822" s="2">
        <v>7.4694000000000003</v>
      </c>
      <c r="V2822" s="3">
        <f xml:space="preserve"> SalesData[[#This Row],[Profit]]/SalesData[[#This Row],[Sales]]</f>
        <v>2.5000000000000001E-2</v>
      </c>
      <c r="W2822" s="1">
        <f>EOMONTH(SalesData[[#This Row],[Order Date]],0)</f>
        <v>42521</v>
      </c>
    </row>
    <row r="2823" spans="1:23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 s="2">
        <v>302.37599999999998</v>
      </c>
      <c r="S2823">
        <v>3</v>
      </c>
      <c r="T2823">
        <v>0.2</v>
      </c>
      <c r="U2823" s="2">
        <v>22.6782</v>
      </c>
      <c r="V2823" s="3">
        <f xml:space="preserve"> SalesData[[#This Row],[Profit]]/SalesData[[#This Row],[Sales]]</f>
        <v>7.5000000000000011E-2</v>
      </c>
      <c r="W2823" s="1">
        <f>EOMONTH(SalesData[[#This Row],[Order Date]],0)</f>
        <v>42735</v>
      </c>
    </row>
    <row r="2824" spans="1:23" x14ac:dyDescent="0.3">
      <c r="A2824">
        <v>2823</v>
      </c>
      <c r="B2824" t="s">
        <v>6673</v>
      </c>
      <c r="C2824" s="1">
        <v>42996</v>
      </c>
      <c r="D2824" s="1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 s="2">
        <v>8.9280000000000008</v>
      </c>
      <c r="S2824">
        <v>2</v>
      </c>
      <c r="T2824">
        <v>0.2</v>
      </c>
      <c r="U2824" s="2">
        <v>0.55800000000000005</v>
      </c>
      <c r="V2824" s="3">
        <f xml:space="preserve"> SalesData[[#This Row],[Profit]]/SalesData[[#This Row],[Sales]]</f>
        <v>6.25E-2</v>
      </c>
      <c r="W2824" s="1">
        <f>EOMONTH(SalesData[[#This Row],[Order Date]],0)</f>
        <v>43008</v>
      </c>
    </row>
    <row r="2825" spans="1:23" x14ac:dyDescent="0.3">
      <c r="A2825">
        <v>2824</v>
      </c>
      <c r="B2825" t="s">
        <v>6673</v>
      </c>
      <c r="C2825" s="1">
        <v>42996</v>
      </c>
      <c r="D2825" s="1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 s="2">
        <v>47.584000000000003</v>
      </c>
      <c r="S2825">
        <v>2</v>
      </c>
      <c r="T2825">
        <v>0.2</v>
      </c>
      <c r="U2825" s="2">
        <v>-2.9740000000000002</v>
      </c>
      <c r="V2825" s="3">
        <f xml:space="preserve"> SalesData[[#This Row],[Profit]]/SalesData[[#This Row],[Sales]]</f>
        <v>-6.25E-2</v>
      </c>
      <c r="W2825" s="1">
        <f>EOMONTH(SalesData[[#This Row],[Order Date]],0)</f>
        <v>43008</v>
      </c>
    </row>
    <row r="2826" spans="1:23" x14ac:dyDescent="0.3">
      <c r="A2826">
        <v>2825</v>
      </c>
      <c r="B2826" t="s">
        <v>6674</v>
      </c>
      <c r="C2826" s="1">
        <v>41907</v>
      </c>
      <c r="D2826" s="1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 s="2">
        <v>33.792000000000002</v>
      </c>
      <c r="S2826">
        <v>8</v>
      </c>
      <c r="T2826">
        <v>0.2</v>
      </c>
      <c r="U2826" s="2">
        <v>10.56</v>
      </c>
      <c r="V2826" s="3">
        <f xml:space="preserve"> SalesData[[#This Row],[Profit]]/SalesData[[#This Row],[Sales]]</f>
        <v>0.3125</v>
      </c>
      <c r="W2826" s="1">
        <f>EOMONTH(SalesData[[#This Row],[Order Date]],0)</f>
        <v>41912</v>
      </c>
    </row>
    <row r="2827" spans="1:23" x14ac:dyDescent="0.3">
      <c r="A2827">
        <v>2826</v>
      </c>
      <c r="B2827" t="s">
        <v>6674</v>
      </c>
      <c r="C2827" s="1">
        <v>41907</v>
      </c>
      <c r="D2827" s="1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 s="2">
        <v>300.53280000000001</v>
      </c>
      <c r="S2827">
        <v>2</v>
      </c>
      <c r="T2827">
        <v>0.32</v>
      </c>
      <c r="U2827" s="2">
        <v>-97.231200000000001</v>
      </c>
      <c r="V2827" s="3">
        <f xml:space="preserve"> SalesData[[#This Row],[Profit]]/SalesData[[#This Row],[Sales]]</f>
        <v>-0.3235294117647059</v>
      </c>
      <c r="W2827" s="1">
        <f>EOMONTH(SalesData[[#This Row],[Order Date]],0)</f>
        <v>41912</v>
      </c>
    </row>
    <row r="2828" spans="1:23" x14ac:dyDescent="0.3">
      <c r="A2828">
        <v>2827</v>
      </c>
      <c r="B2828" t="s">
        <v>6674</v>
      </c>
      <c r="C2828" s="1">
        <v>41907</v>
      </c>
      <c r="D2828" s="1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 s="2">
        <v>2.7240000000000002</v>
      </c>
      <c r="S2828">
        <v>2</v>
      </c>
      <c r="T2828">
        <v>0.8</v>
      </c>
      <c r="U2828" s="2">
        <v>-4.3583999999999996</v>
      </c>
      <c r="V2828" s="3">
        <f xml:space="preserve"> SalesData[[#This Row],[Profit]]/SalesData[[#This Row],[Sales]]</f>
        <v>-1.5999999999999996</v>
      </c>
      <c r="W2828" s="1">
        <f>EOMONTH(SalesData[[#This Row],[Order Date]],0)</f>
        <v>41912</v>
      </c>
    </row>
    <row r="2829" spans="1:23" x14ac:dyDescent="0.3">
      <c r="A2829">
        <v>2828</v>
      </c>
      <c r="B2829" t="s">
        <v>6674</v>
      </c>
      <c r="C2829" s="1">
        <v>41907</v>
      </c>
      <c r="D2829" s="1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 s="2">
        <v>3.2639999999999998</v>
      </c>
      <c r="S2829">
        <v>2</v>
      </c>
      <c r="T2829">
        <v>0.2</v>
      </c>
      <c r="U2829" s="2">
        <v>1.1015999999999999</v>
      </c>
      <c r="V2829" s="3">
        <f xml:space="preserve"> SalesData[[#This Row],[Profit]]/SalesData[[#This Row],[Sales]]</f>
        <v>0.33750000000000002</v>
      </c>
      <c r="W2829" s="1">
        <f>EOMONTH(SalesData[[#This Row],[Order Date]],0)</f>
        <v>41912</v>
      </c>
    </row>
    <row r="2830" spans="1:23" x14ac:dyDescent="0.3">
      <c r="A2830">
        <v>2829</v>
      </c>
      <c r="B2830" t="s">
        <v>6677</v>
      </c>
      <c r="C2830" s="1">
        <v>42483</v>
      </c>
      <c r="D2830" s="1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 s="2">
        <v>108.336</v>
      </c>
      <c r="S2830">
        <v>6</v>
      </c>
      <c r="T2830">
        <v>0.2</v>
      </c>
      <c r="U2830" s="2">
        <v>37.9176</v>
      </c>
      <c r="V2830" s="3">
        <f xml:space="preserve"> SalesData[[#This Row],[Profit]]/SalesData[[#This Row],[Sales]]</f>
        <v>0.35000000000000003</v>
      </c>
      <c r="W2830" s="1">
        <f>EOMONTH(SalesData[[#This Row],[Order Date]],0)</f>
        <v>42490</v>
      </c>
    </row>
    <row r="2831" spans="1:23" x14ac:dyDescent="0.3">
      <c r="A2831">
        <v>2830</v>
      </c>
      <c r="B2831" t="s">
        <v>6677</v>
      </c>
      <c r="C2831" s="1">
        <v>42483</v>
      </c>
      <c r="D2831" s="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 s="2">
        <v>55.92</v>
      </c>
      <c r="S2831">
        <v>5</v>
      </c>
      <c r="T2831">
        <v>0.2</v>
      </c>
      <c r="U2831" s="2">
        <v>6.2910000000000004</v>
      </c>
      <c r="V2831" s="3">
        <f xml:space="preserve"> SalesData[[#This Row],[Profit]]/SalesData[[#This Row],[Sales]]</f>
        <v>0.1125</v>
      </c>
      <c r="W2831" s="1">
        <f>EOMONTH(SalesData[[#This Row],[Order Date]],0)</f>
        <v>42490</v>
      </c>
    </row>
    <row r="2832" spans="1:23" x14ac:dyDescent="0.3">
      <c r="A2832">
        <v>2831</v>
      </c>
      <c r="B2832" t="s">
        <v>6677</v>
      </c>
      <c r="C2832" s="1">
        <v>42483</v>
      </c>
      <c r="D2832" s="1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 s="2">
        <v>78.304000000000002</v>
      </c>
      <c r="S2832">
        <v>2</v>
      </c>
      <c r="T2832">
        <v>0.2</v>
      </c>
      <c r="U2832" s="2">
        <v>29.364000000000001</v>
      </c>
      <c r="V2832" s="3">
        <f xml:space="preserve"> SalesData[[#This Row],[Profit]]/SalesData[[#This Row],[Sales]]</f>
        <v>0.375</v>
      </c>
      <c r="W2832" s="1">
        <f>EOMONTH(SalesData[[#This Row],[Order Date]],0)</f>
        <v>42490</v>
      </c>
    </row>
    <row r="2833" spans="1:23" x14ac:dyDescent="0.3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 s="2">
        <v>443.92</v>
      </c>
      <c r="S2833">
        <v>5</v>
      </c>
      <c r="T2833">
        <v>0.2</v>
      </c>
      <c r="U2833" s="2">
        <v>-94.332999999999998</v>
      </c>
      <c r="V2833" s="3">
        <f xml:space="preserve"> SalesData[[#This Row],[Profit]]/SalesData[[#This Row],[Sales]]</f>
        <v>-0.21249999999999999</v>
      </c>
      <c r="W2833" s="1">
        <f>EOMONTH(SalesData[[#This Row],[Order Date]],0)</f>
        <v>41973</v>
      </c>
    </row>
    <row r="2834" spans="1:23" x14ac:dyDescent="0.3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 s="2">
        <v>155.976</v>
      </c>
      <c r="S2834">
        <v>3</v>
      </c>
      <c r="T2834">
        <v>0.2</v>
      </c>
      <c r="U2834" s="2">
        <v>54.5916</v>
      </c>
      <c r="V2834" s="3">
        <f xml:space="preserve"> SalesData[[#This Row],[Profit]]/SalesData[[#This Row],[Sales]]</f>
        <v>0.35</v>
      </c>
      <c r="W2834" s="1">
        <f>EOMONTH(SalesData[[#This Row],[Order Date]],0)</f>
        <v>41973</v>
      </c>
    </row>
    <row r="2835" spans="1:23" x14ac:dyDescent="0.3">
      <c r="A2835">
        <v>2834</v>
      </c>
      <c r="B2835" t="s">
        <v>6685</v>
      </c>
      <c r="C2835" s="1">
        <v>42761</v>
      </c>
      <c r="D2835" s="1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 s="2">
        <v>15.47</v>
      </c>
      <c r="S2835">
        <v>7</v>
      </c>
      <c r="T2835">
        <v>0</v>
      </c>
      <c r="U2835" s="2">
        <v>4.1768999999999998</v>
      </c>
      <c r="V2835" s="3">
        <f xml:space="preserve"> SalesData[[#This Row],[Profit]]/SalesData[[#This Row],[Sales]]</f>
        <v>0.26999999999999996</v>
      </c>
      <c r="W2835" s="1">
        <f>EOMONTH(SalesData[[#This Row],[Order Date]],0)</f>
        <v>42766</v>
      </c>
    </row>
    <row r="2836" spans="1:23" x14ac:dyDescent="0.3">
      <c r="A2836">
        <v>2835</v>
      </c>
      <c r="B2836" t="s">
        <v>6685</v>
      </c>
      <c r="C2836" s="1">
        <v>42761</v>
      </c>
      <c r="D2836" s="1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 s="2">
        <v>7.16</v>
      </c>
      <c r="S2836">
        <v>2</v>
      </c>
      <c r="T2836">
        <v>0</v>
      </c>
      <c r="U2836" s="2">
        <v>3.4367999999999999</v>
      </c>
      <c r="V2836" s="3">
        <f xml:space="preserve"> SalesData[[#This Row],[Profit]]/SalesData[[#This Row],[Sales]]</f>
        <v>0.48</v>
      </c>
      <c r="W2836" s="1">
        <f>EOMONTH(SalesData[[#This Row],[Order Date]],0)</f>
        <v>42766</v>
      </c>
    </row>
    <row r="2837" spans="1:23" x14ac:dyDescent="0.3">
      <c r="A2837">
        <v>2836</v>
      </c>
      <c r="B2837" t="s">
        <v>6688</v>
      </c>
      <c r="C2837" s="1">
        <v>43050</v>
      </c>
      <c r="D2837" s="1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 s="2">
        <v>10.89</v>
      </c>
      <c r="S2837">
        <v>1</v>
      </c>
      <c r="T2837">
        <v>0</v>
      </c>
      <c r="U2837" s="2">
        <v>2.8313999999999999</v>
      </c>
      <c r="V2837" s="3">
        <f xml:space="preserve"> SalesData[[#This Row],[Profit]]/SalesData[[#This Row],[Sales]]</f>
        <v>0.25999999999999995</v>
      </c>
      <c r="W2837" s="1">
        <f>EOMONTH(SalesData[[#This Row],[Order Date]],0)</f>
        <v>43069</v>
      </c>
    </row>
    <row r="2838" spans="1:23" x14ac:dyDescent="0.3">
      <c r="A2838">
        <v>2837</v>
      </c>
      <c r="B2838" t="s">
        <v>6688</v>
      </c>
      <c r="C2838" s="1">
        <v>43050</v>
      </c>
      <c r="D2838" s="1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 s="2">
        <v>19.440000000000001</v>
      </c>
      <c r="S2838">
        <v>3</v>
      </c>
      <c r="T2838">
        <v>0</v>
      </c>
      <c r="U2838" s="2">
        <v>9.3312000000000008</v>
      </c>
      <c r="V2838" s="3">
        <f xml:space="preserve"> SalesData[[#This Row],[Profit]]/SalesData[[#This Row],[Sales]]</f>
        <v>0.48000000000000004</v>
      </c>
      <c r="W2838" s="1">
        <f>EOMONTH(SalesData[[#This Row],[Order Date]],0)</f>
        <v>43069</v>
      </c>
    </row>
    <row r="2839" spans="1:23" x14ac:dyDescent="0.3">
      <c r="A2839">
        <v>2838</v>
      </c>
      <c r="B2839" t="s">
        <v>6688</v>
      </c>
      <c r="C2839" s="1">
        <v>43050</v>
      </c>
      <c r="D2839" s="1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 s="2">
        <v>121.6</v>
      </c>
      <c r="S2839">
        <v>5</v>
      </c>
      <c r="T2839">
        <v>0.2</v>
      </c>
      <c r="U2839" s="2">
        <v>39.520000000000003</v>
      </c>
      <c r="V2839" s="3">
        <f xml:space="preserve"> SalesData[[#This Row],[Profit]]/SalesData[[#This Row],[Sales]]</f>
        <v>0.32500000000000007</v>
      </c>
      <c r="W2839" s="1">
        <f>EOMONTH(SalesData[[#This Row],[Order Date]],0)</f>
        <v>43069</v>
      </c>
    </row>
    <row r="2840" spans="1:23" x14ac:dyDescent="0.3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 s="2">
        <v>695.7</v>
      </c>
      <c r="S2840">
        <v>2</v>
      </c>
      <c r="T2840">
        <v>0.5</v>
      </c>
      <c r="U2840" s="2">
        <v>-27.827999999999999</v>
      </c>
      <c r="V2840" s="3">
        <f xml:space="preserve"> SalesData[[#This Row],[Profit]]/SalesData[[#This Row],[Sales]]</f>
        <v>-3.9999999999999994E-2</v>
      </c>
      <c r="W2840" s="1">
        <f>EOMONTH(SalesData[[#This Row],[Order Date]],0)</f>
        <v>42551</v>
      </c>
    </row>
    <row r="2841" spans="1:23" x14ac:dyDescent="0.3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 s="2">
        <v>120.33</v>
      </c>
      <c r="S2841">
        <v>1</v>
      </c>
      <c r="T2841">
        <v>0</v>
      </c>
      <c r="U2841" s="2">
        <v>31.285799999999998</v>
      </c>
      <c r="V2841" s="3">
        <f xml:space="preserve"> SalesData[[#This Row],[Profit]]/SalesData[[#This Row],[Sales]]</f>
        <v>0.26</v>
      </c>
      <c r="W2841" s="1">
        <f>EOMONTH(SalesData[[#This Row],[Order Date]],0)</f>
        <v>42277</v>
      </c>
    </row>
    <row r="2842" spans="1:23" x14ac:dyDescent="0.3">
      <c r="A2842">
        <v>2841</v>
      </c>
      <c r="B2842" t="s">
        <v>6693</v>
      </c>
      <c r="C2842" s="1">
        <v>41712</v>
      </c>
      <c r="D2842" s="1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 s="2">
        <v>1139.92</v>
      </c>
      <c r="S2842">
        <v>4</v>
      </c>
      <c r="T2842">
        <v>0</v>
      </c>
      <c r="U2842" s="2">
        <v>284.98</v>
      </c>
      <c r="V2842" s="3">
        <f xml:space="preserve"> SalesData[[#This Row],[Profit]]/SalesData[[#This Row],[Sales]]</f>
        <v>0.25</v>
      </c>
      <c r="W2842" s="1">
        <f>EOMONTH(SalesData[[#This Row],[Order Date]],0)</f>
        <v>41729</v>
      </c>
    </row>
    <row r="2843" spans="1:23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 s="2">
        <v>229.54400000000001</v>
      </c>
      <c r="S2843">
        <v>7</v>
      </c>
      <c r="T2843">
        <v>0.2</v>
      </c>
      <c r="U2843" s="2">
        <v>83.209699999999998</v>
      </c>
      <c r="V2843" s="3">
        <f xml:space="preserve"> SalesData[[#This Row],[Profit]]/SalesData[[#This Row],[Sales]]</f>
        <v>0.36249999999999999</v>
      </c>
      <c r="W2843" s="1">
        <f>EOMONTH(SalesData[[#This Row],[Order Date]],0)</f>
        <v>42978</v>
      </c>
    </row>
    <row r="2844" spans="1:23" x14ac:dyDescent="0.3">
      <c r="A2844">
        <v>2843</v>
      </c>
      <c r="B2844" t="s">
        <v>6695</v>
      </c>
      <c r="C2844" s="1">
        <v>42817</v>
      </c>
      <c r="D2844" s="1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 s="2">
        <v>143.72800000000001</v>
      </c>
      <c r="S2844">
        <v>2</v>
      </c>
      <c r="T2844">
        <v>0.2</v>
      </c>
      <c r="U2844" s="2">
        <v>-32.338799999999999</v>
      </c>
      <c r="V2844" s="3">
        <f xml:space="preserve"> SalesData[[#This Row],[Profit]]/SalesData[[#This Row],[Sales]]</f>
        <v>-0.22499999999999998</v>
      </c>
      <c r="W2844" s="1">
        <f>EOMONTH(SalesData[[#This Row],[Order Date]],0)</f>
        <v>42825</v>
      </c>
    </row>
    <row r="2845" spans="1:23" x14ac:dyDescent="0.3">
      <c r="A2845">
        <v>2844</v>
      </c>
      <c r="B2845" t="s">
        <v>6698</v>
      </c>
      <c r="C2845" s="1">
        <v>42873</v>
      </c>
      <c r="D2845" s="1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 s="2">
        <v>36.048000000000002</v>
      </c>
      <c r="S2845">
        <v>3</v>
      </c>
      <c r="T2845">
        <v>0.2</v>
      </c>
      <c r="U2845" s="2">
        <v>-0.9012</v>
      </c>
      <c r="V2845" s="3">
        <f xml:space="preserve"> SalesData[[#This Row],[Profit]]/SalesData[[#This Row],[Sales]]</f>
        <v>-2.4999999999999998E-2</v>
      </c>
      <c r="W2845" s="1">
        <f>EOMONTH(SalesData[[#This Row],[Order Date]],0)</f>
        <v>42886</v>
      </c>
    </row>
    <row r="2846" spans="1:23" x14ac:dyDescent="0.3">
      <c r="A2846">
        <v>2845</v>
      </c>
      <c r="B2846" t="s">
        <v>6700</v>
      </c>
      <c r="C2846" s="1">
        <v>42731</v>
      </c>
      <c r="D2846" s="1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 s="2">
        <v>845.48800000000006</v>
      </c>
      <c r="S2846">
        <v>8</v>
      </c>
      <c r="T2846">
        <v>0.3</v>
      </c>
      <c r="U2846" s="2">
        <v>-12.0784</v>
      </c>
      <c r="V2846" s="3">
        <f xml:space="preserve"> SalesData[[#This Row],[Profit]]/SalesData[[#This Row],[Sales]]</f>
        <v>-1.4285714285714285E-2</v>
      </c>
      <c r="W2846" s="1">
        <f>EOMONTH(SalesData[[#This Row],[Order Date]],0)</f>
        <v>42735</v>
      </c>
    </row>
    <row r="2847" spans="1:23" x14ac:dyDescent="0.3">
      <c r="A2847">
        <v>2846</v>
      </c>
      <c r="B2847" t="s">
        <v>6702</v>
      </c>
      <c r="C2847" s="1">
        <v>43056</v>
      </c>
      <c r="D2847" s="1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 s="2">
        <v>50.94</v>
      </c>
      <c r="S2847">
        <v>3</v>
      </c>
      <c r="T2847">
        <v>0</v>
      </c>
      <c r="U2847" s="2">
        <v>14.263199999999999</v>
      </c>
      <c r="V2847" s="3">
        <f xml:space="preserve"> SalesData[[#This Row],[Profit]]/SalesData[[#This Row],[Sales]]</f>
        <v>0.28000000000000003</v>
      </c>
      <c r="W2847" s="1">
        <f>EOMONTH(SalesData[[#This Row],[Order Date]],0)</f>
        <v>43069</v>
      </c>
    </row>
    <row r="2848" spans="1:23" x14ac:dyDescent="0.3">
      <c r="A2848">
        <v>2847</v>
      </c>
      <c r="B2848" t="s">
        <v>6703</v>
      </c>
      <c r="C2848" s="1">
        <v>42988</v>
      </c>
      <c r="D2848" s="1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 s="2">
        <v>762.59400000000005</v>
      </c>
      <c r="S2848">
        <v>3</v>
      </c>
      <c r="T2848">
        <v>0.8</v>
      </c>
      <c r="U2848" s="2">
        <v>-1143.8910000000001</v>
      </c>
      <c r="V2848" s="3">
        <f xml:space="preserve"> SalesData[[#This Row],[Profit]]/SalesData[[#This Row],[Sales]]</f>
        <v>-1.5</v>
      </c>
      <c r="W2848" s="1">
        <f>EOMONTH(SalesData[[#This Row],[Order Date]],0)</f>
        <v>43008</v>
      </c>
    </row>
    <row r="2849" spans="1:23" x14ac:dyDescent="0.3">
      <c r="A2849">
        <v>2848</v>
      </c>
      <c r="B2849" t="s">
        <v>6704</v>
      </c>
      <c r="C2849" s="1">
        <v>42833</v>
      </c>
      <c r="D2849" s="1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 s="2">
        <v>56.28</v>
      </c>
      <c r="S2849">
        <v>6</v>
      </c>
      <c r="T2849">
        <v>0</v>
      </c>
      <c r="U2849" s="2">
        <v>15.7584</v>
      </c>
      <c r="V2849" s="3">
        <f xml:space="preserve"> SalesData[[#This Row],[Profit]]/SalesData[[#This Row],[Sales]]</f>
        <v>0.27999999999999997</v>
      </c>
      <c r="W2849" s="1">
        <f>EOMONTH(SalesData[[#This Row],[Order Date]],0)</f>
        <v>42855</v>
      </c>
    </row>
    <row r="2850" spans="1:23" x14ac:dyDescent="0.3">
      <c r="A2850">
        <v>2849</v>
      </c>
      <c r="B2850" t="s">
        <v>6704</v>
      </c>
      <c r="C2850" s="1">
        <v>42833</v>
      </c>
      <c r="D2850" s="1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 s="2">
        <v>2690.97</v>
      </c>
      <c r="S2850">
        <v>3</v>
      </c>
      <c r="T2850">
        <v>0</v>
      </c>
      <c r="U2850" s="2">
        <v>1264.7559000000001</v>
      </c>
      <c r="V2850" s="3">
        <f xml:space="preserve"> SalesData[[#This Row],[Profit]]/SalesData[[#This Row],[Sales]]</f>
        <v>0.47000000000000008</v>
      </c>
      <c r="W2850" s="1">
        <f>EOMONTH(SalesData[[#This Row],[Order Date]],0)</f>
        <v>42855</v>
      </c>
    </row>
    <row r="2851" spans="1:23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 s="2">
        <v>7.4340000000000002</v>
      </c>
      <c r="S2851">
        <v>6</v>
      </c>
      <c r="T2851">
        <v>0.7</v>
      </c>
      <c r="U2851" s="2">
        <v>-5.6993999999999998</v>
      </c>
      <c r="V2851" s="3">
        <f xml:space="preserve"> SalesData[[#This Row],[Profit]]/SalesData[[#This Row],[Sales]]</f>
        <v>-0.76666666666666661</v>
      </c>
      <c r="W2851" s="1">
        <f>EOMONTH(SalesData[[#This Row],[Order Date]],0)</f>
        <v>42704</v>
      </c>
    </row>
    <row r="2852" spans="1:23" x14ac:dyDescent="0.3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 s="2">
        <v>64.784000000000006</v>
      </c>
      <c r="S2852">
        <v>1</v>
      </c>
      <c r="T2852">
        <v>0.2</v>
      </c>
      <c r="U2852" s="2">
        <v>-12.956799999999999</v>
      </c>
      <c r="V2852" s="3">
        <f xml:space="preserve"> SalesData[[#This Row],[Profit]]/SalesData[[#This Row],[Sales]]</f>
        <v>-0.19999999999999998</v>
      </c>
      <c r="W2852" s="1">
        <f>EOMONTH(SalesData[[#This Row],[Order Date]],0)</f>
        <v>42551</v>
      </c>
    </row>
    <row r="2853" spans="1:23" x14ac:dyDescent="0.3">
      <c r="A2853">
        <v>2852</v>
      </c>
      <c r="B2853" t="s">
        <v>6711</v>
      </c>
      <c r="C2853" s="1">
        <v>43086</v>
      </c>
      <c r="D2853" s="1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 s="2">
        <v>28.16</v>
      </c>
      <c r="S2853">
        <v>4</v>
      </c>
      <c r="T2853">
        <v>0</v>
      </c>
      <c r="U2853" s="2">
        <v>13.235200000000001</v>
      </c>
      <c r="V2853" s="3">
        <f xml:space="preserve"> SalesData[[#This Row],[Profit]]/SalesData[[#This Row],[Sales]]</f>
        <v>0.47000000000000003</v>
      </c>
      <c r="W2853" s="1">
        <f>EOMONTH(SalesData[[#This Row],[Order Date]],0)</f>
        <v>43100</v>
      </c>
    </row>
    <row r="2854" spans="1:23" x14ac:dyDescent="0.3">
      <c r="A2854">
        <v>2853</v>
      </c>
      <c r="B2854" t="s">
        <v>6714</v>
      </c>
      <c r="C2854" s="1">
        <v>42448</v>
      </c>
      <c r="D2854" s="1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 s="2">
        <v>14.98</v>
      </c>
      <c r="S2854">
        <v>1</v>
      </c>
      <c r="T2854">
        <v>0</v>
      </c>
      <c r="U2854" s="2">
        <v>6.8907999999999996</v>
      </c>
      <c r="V2854" s="3">
        <f xml:space="preserve"> SalesData[[#This Row],[Profit]]/SalesData[[#This Row],[Sales]]</f>
        <v>0.45999999999999996</v>
      </c>
      <c r="W2854" s="1">
        <f>EOMONTH(SalesData[[#This Row],[Order Date]],0)</f>
        <v>42460</v>
      </c>
    </row>
    <row r="2855" spans="1:23" x14ac:dyDescent="0.3">
      <c r="A2855">
        <v>2854</v>
      </c>
      <c r="B2855" t="s">
        <v>6714</v>
      </c>
      <c r="C2855" s="1">
        <v>42448</v>
      </c>
      <c r="D2855" s="1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 s="2">
        <v>20.32</v>
      </c>
      <c r="S2855">
        <v>4</v>
      </c>
      <c r="T2855">
        <v>0</v>
      </c>
      <c r="U2855" s="2">
        <v>6.9088000000000003</v>
      </c>
      <c r="V2855" s="3">
        <f xml:space="preserve"> SalesData[[#This Row],[Profit]]/SalesData[[#This Row],[Sales]]</f>
        <v>0.34</v>
      </c>
      <c r="W2855" s="1">
        <f>EOMONTH(SalesData[[#This Row],[Order Date]],0)</f>
        <v>42460</v>
      </c>
    </row>
    <row r="2856" spans="1:23" x14ac:dyDescent="0.3">
      <c r="A2856">
        <v>2855</v>
      </c>
      <c r="B2856" t="s">
        <v>6717</v>
      </c>
      <c r="C2856" s="1">
        <v>42967</v>
      </c>
      <c r="D2856" s="1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 s="2">
        <v>40.29</v>
      </c>
      <c r="S2856">
        <v>3</v>
      </c>
      <c r="T2856">
        <v>0</v>
      </c>
      <c r="U2856" s="2">
        <v>10.4754</v>
      </c>
      <c r="V2856" s="3">
        <f xml:space="preserve"> SalesData[[#This Row],[Profit]]/SalesData[[#This Row],[Sales]]</f>
        <v>0.26</v>
      </c>
      <c r="W2856" s="1">
        <f>EOMONTH(SalesData[[#This Row],[Order Date]],0)</f>
        <v>42978</v>
      </c>
    </row>
    <row r="2857" spans="1:23" x14ac:dyDescent="0.3">
      <c r="A2857">
        <v>2856</v>
      </c>
      <c r="B2857" t="s">
        <v>6718</v>
      </c>
      <c r="C2857" s="1">
        <v>42941</v>
      </c>
      <c r="D2857" s="1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 s="2">
        <v>20.23</v>
      </c>
      <c r="S2857">
        <v>7</v>
      </c>
      <c r="T2857">
        <v>0</v>
      </c>
      <c r="U2857" s="2">
        <v>9.5081000000000007</v>
      </c>
      <c r="V2857" s="3">
        <f xml:space="preserve"> SalesData[[#This Row],[Profit]]/SalesData[[#This Row],[Sales]]</f>
        <v>0.47000000000000003</v>
      </c>
      <c r="W2857" s="1">
        <f>EOMONTH(SalesData[[#This Row],[Order Date]],0)</f>
        <v>42947</v>
      </c>
    </row>
    <row r="2858" spans="1:23" x14ac:dyDescent="0.3">
      <c r="A2858">
        <v>2857</v>
      </c>
      <c r="B2858" t="s">
        <v>6719</v>
      </c>
      <c r="C2858" s="1">
        <v>42608</v>
      </c>
      <c r="D2858" s="1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 s="2">
        <v>1603.136</v>
      </c>
      <c r="S2858">
        <v>4</v>
      </c>
      <c r="T2858">
        <v>0.2</v>
      </c>
      <c r="U2858" s="2">
        <v>100.196</v>
      </c>
      <c r="V2858" s="3">
        <f xml:space="preserve"> SalesData[[#This Row],[Profit]]/SalesData[[#This Row],[Sales]]</f>
        <v>6.25E-2</v>
      </c>
      <c r="W2858" s="1">
        <f>EOMONTH(SalesData[[#This Row],[Order Date]],0)</f>
        <v>42613</v>
      </c>
    </row>
    <row r="2859" spans="1:23" x14ac:dyDescent="0.3">
      <c r="A2859">
        <v>2858</v>
      </c>
      <c r="B2859" t="s">
        <v>6720</v>
      </c>
      <c r="C2859" s="1">
        <v>42597</v>
      </c>
      <c r="D2859" s="1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 s="2">
        <v>225.29599999999999</v>
      </c>
      <c r="S2859">
        <v>2</v>
      </c>
      <c r="T2859">
        <v>0.2</v>
      </c>
      <c r="U2859" s="2">
        <v>22.529599999999999</v>
      </c>
      <c r="V2859" s="3">
        <f xml:space="preserve"> SalesData[[#This Row],[Profit]]/SalesData[[#This Row],[Sales]]</f>
        <v>9.9999999999999992E-2</v>
      </c>
      <c r="W2859" s="1">
        <f>EOMONTH(SalesData[[#This Row],[Order Date]],0)</f>
        <v>42613</v>
      </c>
    </row>
    <row r="2860" spans="1:23" x14ac:dyDescent="0.3">
      <c r="A2860">
        <v>2859</v>
      </c>
      <c r="B2860" t="s">
        <v>6723</v>
      </c>
      <c r="C2860" s="1">
        <v>42874</v>
      </c>
      <c r="D2860" s="1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 s="2">
        <v>67.8</v>
      </c>
      <c r="S2860">
        <v>4</v>
      </c>
      <c r="T2860">
        <v>0</v>
      </c>
      <c r="U2860" s="2">
        <v>4.0679999999999996</v>
      </c>
      <c r="V2860" s="3">
        <f xml:space="preserve"> SalesData[[#This Row],[Profit]]/SalesData[[#This Row],[Sales]]</f>
        <v>0.06</v>
      </c>
      <c r="W2860" s="1">
        <f>EOMONTH(SalesData[[#This Row],[Order Date]],0)</f>
        <v>42886</v>
      </c>
    </row>
    <row r="2861" spans="1:23" x14ac:dyDescent="0.3">
      <c r="A2861">
        <v>2860</v>
      </c>
      <c r="B2861" t="s">
        <v>6723</v>
      </c>
      <c r="C2861" s="1">
        <v>42874</v>
      </c>
      <c r="D2861" s="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 s="2">
        <v>377.97</v>
      </c>
      <c r="S2861">
        <v>3</v>
      </c>
      <c r="T2861">
        <v>0</v>
      </c>
      <c r="U2861" s="2">
        <v>98.272199999999998</v>
      </c>
      <c r="V2861" s="3">
        <f xml:space="preserve"> SalesData[[#This Row],[Profit]]/SalesData[[#This Row],[Sales]]</f>
        <v>0.25999999999999995</v>
      </c>
      <c r="W2861" s="1">
        <f>EOMONTH(SalesData[[#This Row],[Order Date]],0)</f>
        <v>42886</v>
      </c>
    </row>
    <row r="2862" spans="1:23" x14ac:dyDescent="0.3">
      <c r="A2862">
        <v>2861</v>
      </c>
      <c r="B2862" t="s">
        <v>6723</v>
      </c>
      <c r="C2862" s="1">
        <v>42874</v>
      </c>
      <c r="D2862" s="1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 s="2">
        <v>1628.82</v>
      </c>
      <c r="S2862">
        <v>9</v>
      </c>
      <c r="T2862">
        <v>0</v>
      </c>
      <c r="U2862" s="2">
        <v>374.62860000000001</v>
      </c>
      <c r="V2862" s="3">
        <f xml:space="preserve"> SalesData[[#This Row],[Profit]]/SalesData[[#This Row],[Sales]]</f>
        <v>0.23</v>
      </c>
      <c r="W2862" s="1">
        <f>EOMONTH(SalesData[[#This Row],[Order Date]],0)</f>
        <v>42886</v>
      </c>
    </row>
    <row r="2863" spans="1:23" x14ac:dyDescent="0.3">
      <c r="A2863">
        <v>2862</v>
      </c>
      <c r="B2863" t="s">
        <v>6723</v>
      </c>
      <c r="C2863" s="1">
        <v>42874</v>
      </c>
      <c r="D2863" s="1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 s="2">
        <v>286.93</v>
      </c>
      <c r="S2863">
        <v>7</v>
      </c>
      <c r="T2863">
        <v>0</v>
      </c>
      <c r="U2863" s="2">
        <v>140.59569999999999</v>
      </c>
      <c r="V2863" s="3">
        <f xml:space="preserve"> SalesData[[#This Row],[Profit]]/SalesData[[#This Row],[Sales]]</f>
        <v>0.49</v>
      </c>
      <c r="W2863" s="1">
        <f>EOMONTH(SalesData[[#This Row],[Order Date]],0)</f>
        <v>42886</v>
      </c>
    </row>
    <row r="2864" spans="1:23" x14ac:dyDescent="0.3">
      <c r="A2864">
        <v>2863</v>
      </c>
      <c r="B2864" t="s">
        <v>6726</v>
      </c>
      <c r="C2864" s="1">
        <v>42959</v>
      </c>
      <c r="D2864" s="1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 s="2">
        <v>20.736000000000001</v>
      </c>
      <c r="S2864">
        <v>4</v>
      </c>
      <c r="T2864">
        <v>0.2</v>
      </c>
      <c r="U2864" s="2">
        <v>7.2576000000000001</v>
      </c>
      <c r="V2864" s="3">
        <f xml:space="preserve"> SalesData[[#This Row],[Profit]]/SalesData[[#This Row],[Sales]]</f>
        <v>0.35</v>
      </c>
      <c r="W2864" s="1">
        <f>EOMONTH(SalesData[[#This Row],[Order Date]],0)</f>
        <v>42978</v>
      </c>
    </row>
    <row r="2865" spans="1:23" x14ac:dyDescent="0.3">
      <c r="A2865">
        <v>2864</v>
      </c>
      <c r="B2865" t="s">
        <v>6728</v>
      </c>
      <c r="C2865" s="1">
        <v>42960</v>
      </c>
      <c r="D2865" s="1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 s="2">
        <v>31.44</v>
      </c>
      <c r="S2865">
        <v>3</v>
      </c>
      <c r="T2865">
        <v>0</v>
      </c>
      <c r="U2865" s="2">
        <v>8.4887999999999995</v>
      </c>
      <c r="V2865" s="3">
        <f xml:space="preserve"> SalesData[[#This Row],[Profit]]/SalesData[[#This Row],[Sales]]</f>
        <v>0.26999999999999996</v>
      </c>
      <c r="W2865" s="1">
        <f>EOMONTH(SalesData[[#This Row],[Order Date]],0)</f>
        <v>42978</v>
      </c>
    </row>
    <row r="2866" spans="1:23" x14ac:dyDescent="0.3">
      <c r="A2866">
        <v>2865</v>
      </c>
      <c r="B2866" t="s">
        <v>6728</v>
      </c>
      <c r="C2866" s="1">
        <v>42960</v>
      </c>
      <c r="D2866" s="1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 s="2">
        <v>83.79</v>
      </c>
      <c r="S2866">
        <v>7</v>
      </c>
      <c r="T2866">
        <v>0</v>
      </c>
      <c r="U2866" s="2">
        <v>22.6233</v>
      </c>
      <c r="V2866" s="3">
        <f xml:space="preserve"> SalesData[[#This Row],[Profit]]/SalesData[[#This Row],[Sales]]</f>
        <v>0.26999999999999996</v>
      </c>
      <c r="W2866" s="1">
        <f>EOMONTH(SalesData[[#This Row],[Order Date]],0)</f>
        <v>42978</v>
      </c>
    </row>
    <row r="2867" spans="1:23" x14ac:dyDescent="0.3">
      <c r="A2867">
        <v>2866</v>
      </c>
      <c r="B2867" t="s">
        <v>6728</v>
      </c>
      <c r="C2867" s="1">
        <v>42960</v>
      </c>
      <c r="D2867" s="1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 s="2">
        <v>59.52</v>
      </c>
      <c r="S2867">
        <v>3</v>
      </c>
      <c r="T2867">
        <v>0</v>
      </c>
      <c r="U2867" s="2">
        <v>15.475199999999999</v>
      </c>
      <c r="V2867" s="3">
        <f xml:space="preserve"> SalesData[[#This Row],[Profit]]/SalesData[[#This Row],[Sales]]</f>
        <v>0.25999999999999995</v>
      </c>
      <c r="W2867" s="1">
        <f>EOMONTH(SalesData[[#This Row],[Order Date]],0)</f>
        <v>42978</v>
      </c>
    </row>
    <row r="2868" spans="1:23" x14ac:dyDescent="0.3">
      <c r="A2868">
        <v>2867</v>
      </c>
      <c r="B2868" t="s">
        <v>6728</v>
      </c>
      <c r="C2868" s="1">
        <v>42960</v>
      </c>
      <c r="D2868" s="1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 s="2">
        <v>31.92</v>
      </c>
      <c r="S2868">
        <v>4</v>
      </c>
      <c r="T2868">
        <v>0</v>
      </c>
      <c r="U2868" s="2">
        <v>9.2568000000000001</v>
      </c>
      <c r="V2868" s="3">
        <f xml:space="preserve"> SalesData[[#This Row],[Profit]]/SalesData[[#This Row],[Sales]]</f>
        <v>0.28999999999999998</v>
      </c>
      <c r="W2868" s="1">
        <f>EOMONTH(SalesData[[#This Row],[Order Date]],0)</f>
        <v>42978</v>
      </c>
    </row>
    <row r="2869" spans="1:23" x14ac:dyDescent="0.3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 s="2">
        <v>14.72</v>
      </c>
      <c r="S2869">
        <v>5</v>
      </c>
      <c r="T2869">
        <v>0.2</v>
      </c>
      <c r="U2869" s="2">
        <v>-3.3119999999999998</v>
      </c>
      <c r="V2869" s="3">
        <f xml:space="preserve"> SalesData[[#This Row],[Profit]]/SalesData[[#This Row],[Sales]]</f>
        <v>-0.22499999999999998</v>
      </c>
      <c r="W2869" s="1">
        <f>EOMONTH(SalesData[[#This Row],[Order Date]],0)</f>
        <v>42704</v>
      </c>
    </row>
    <row r="2870" spans="1:23" x14ac:dyDescent="0.3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 s="2">
        <v>38.975999999999999</v>
      </c>
      <c r="S2870">
        <v>3</v>
      </c>
      <c r="T2870">
        <v>0.2</v>
      </c>
      <c r="U2870" s="2">
        <v>-2.4359999999999999</v>
      </c>
      <c r="V2870" s="3">
        <f xml:space="preserve"> SalesData[[#This Row],[Profit]]/SalesData[[#This Row],[Sales]]</f>
        <v>-6.25E-2</v>
      </c>
      <c r="W2870" s="1">
        <f>EOMONTH(SalesData[[#This Row],[Order Date]],0)</f>
        <v>42704</v>
      </c>
    </row>
    <row r="2871" spans="1:23" x14ac:dyDescent="0.3">
      <c r="A2871">
        <v>2870</v>
      </c>
      <c r="B2871" t="s">
        <v>6732</v>
      </c>
      <c r="C2871" s="1">
        <v>42898</v>
      </c>
      <c r="D2871" s="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 s="2">
        <v>17.088000000000001</v>
      </c>
      <c r="S2871">
        <v>2</v>
      </c>
      <c r="T2871">
        <v>0.2</v>
      </c>
      <c r="U2871" s="2">
        <v>1.0680000000000001</v>
      </c>
      <c r="V2871" s="3">
        <f xml:space="preserve"> SalesData[[#This Row],[Profit]]/SalesData[[#This Row],[Sales]]</f>
        <v>6.25E-2</v>
      </c>
      <c r="W2871" s="1">
        <f>EOMONTH(SalesData[[#This Row],[Order Date]],0)</f>
        <v>42916</v>
      </c>
    </row>
    <row r="2872" spans="1:23" x14ac:dyDescent="0.3">
      <c r="A2872">
        <v>2871</v>
      </c>
      <c r="B2872" t="s">
        <v>6735</v>
      </c>
      <c r="C2872" s="1">
        <v>41720</v>
      </c>
      <c r="D2872" s="1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 s="2">
        <v>74.352000000000004</v>
      </c>
      <c r="S2872">
        <v>3</v>
      </c>
      <c r="T2872">
        <v>0.2</v>
      </c>
      <c r="U2872" s="2">
        <v>23.234999999999999</v>
      </c>
      <c r="V2872" s="3">
        <f xml:space="preserve"> SalesData[[#This Row],[Profit]]/SalesData[[#This Row],[Sales]]</f>
        <v>0.3125</v>
      </c>
      <c r="W2872" s="1">
        <f>EOMONTH(SalesData[[#This Row],[Order Date]],0)</f>
        <v>41729</v>
      </c>
    </row>
    <row r="2873" spans="1:23" x14ac:dyDescent="0.3">
      <c r="A2873">
        <v>2872</v>
      </c>
      <c r="B2873" t="s">
        <v>6735</v>
      </c>
      <c r="C2873" s="1">
        <v>41720</v>
      </c>
      <c r="D2873" s="1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 s="2">
        <v>314.35199999999998</v>
      </c>
      <c r="S2873">
        <v>3</v>
      </c>
      <c r="T2873">
        <v>0.2</v>
      </c>
      <c r="U2873" s="2">
        <v>-35.364600000000003</v>
      </c>
      <c r="V2873" s="3">
        <f xml:space="preserve"> SalesData[[#This Row],[Profit]]/SalesData[[#This Row],[Sales]]</f>
        <v>-0.11250000000000002</v>
      </c>
      <c r="W2873" s="1">
        <f>EOMONTH(SalesData[[#This Row],[Order Date]],0)</f>
        <v>41729</v>
      </c>
    </row>
    <row r="2874" spans="1:23" x14ac:dyDescent="0.3">
      <c r="A2874">
        <v>2873</v>
      </c>
      <c r="B2874" t="s">
        <v>6738</v>
      </c>
      <c r="C2874" s="1">
        <v>42901</v>
      </c>
      <c r="D2874" s="1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 s="2">
        <v>4.26</v>
      </c>
      <c r="S2874">
        <v>1</v>
      </c>
      <c r="T2874">
        <v>0</v>
      </c>
      <c r="U2874" s="2">
        <v>1.7465999999999999</v>
      </c>
      <c r="V2874" s="3">
        <f xml:space="preserve"> SalesData[[#This Row],[Profit]]/SalesData[[#This Row],[Sales]]</f>
        <v>0.41000000000000003</v>
      </c>
      <c r="W2874" s="1">
        <f>EOMONTH(SalesData[[#This Row],[Order Date]],0)</f>
        <v>42916</v>
      </c>
    </row>
    <row r="2875" spans="1:23" x14ac:dyDescent="0.3">
      <c r="A2875">
        <v>2874</v>
      </c>
      <c r="B2875" t="s">
        <v>6739</v>
      </c>
      <c r="C2875" s="1">
        <v>43055</v>
      </c>
      <c r="D2875" s="1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 s="2">
        <v>811.28</v>
      </c>
      <c r="S2875">
        <v>8</v>
      </c>
      <c r="T2875">
        <v>0</v>
      </c>
      <c r="U2875" s="2">
        <v>24.3384</v>
      </c>
      <c r="V2875" s="3">
        <f xml:space="preserve"> SalesData[[#This Row],[Profit]]/SalesData[[#This Row],[Sales]]</f>
        <v>3.0000000000000002E-2</v>
      </c>
      <c r="W2875" s="1">
        <f>EOMONTH(SalesData[[#This Row],[Order Date]],0)</f>
        <v>43069</v>
      </c>
    </row>
    <row r="2876" spans="1:23" x14ac:dyDescent="0.3">
      <c r="A2876">
        <v>2875</v>
      </c>
      <c r="B2876" t="s">
        <v>6740</v>
      </c>
      <c r="C2876" s="1">
        <v>43098</v>
      </c>
      <c r="D2876" s="1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 s="2">
        <v>6.03</v>
      </c>
      <c r="S2876">
        <v>3</v>
      </c>
      <c r="T2876">
        <v>0</v>
      </c>
      <c r="U2876" s="2">
        <v>2.9546999999999999</v>
      </c>
      <c r="V2876" s="3">
        <f xml:space="preserve"> SalesData[[#This Row],[Profit]]/SalesData[[#This Row],[Sales]]</f>
        <v>0.48999999999999994</v>
      </c>
      <c r="W2876" s="1">
        <f>EOMONTH(SalesData[[#This Row],[Order Date]],0)</f>
        <v>43100</v>
      </c>
    </row>
    <row r="2877" spans="1:23" x14ac:dyDescent="0.3">
      <c r="A2877">
        <v>2876</v>
      </c>
      <c r="B2877" t="s">
        <v>6741</v>
      </c>
      <c r="C2877" s="1">
        <v>42390</v>
      </c>
      <c r="D2877" s="1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 s="2">
        <v>153.56800000000001</v>
      </c>
      <c r="S2877">
        <v>2</v>
      </c>
      <c r="T2877">
        <v>0.2</v>
      </c>
      <c r="U2877" s="2">
        <v>-5.7587999999999999</v>
      </c>
      <c r="V2877" s="3">
        <f xml:space="preserve"> SalesData[[#This Row],[Profit]]/SalesData[[#This Row],[Sales]]</f>
        <v>-3.7499999999999999E-2</v>
      </c>
      <c r="W2877" s="1">
        <f>EOMONTH(SalesData[[#This Row],[Order Date]],0)</f>
        <v>42400</v>
      </c>
    </row>
    <row r="2878" spans="1:23" x14ac:dyDescent="0.3">
      <c r="A2878">
        <v>2877</v>
      </c>
      <c r="B2878" t="s">
        <v>6741</v>
      </c>
      <c r="C2878" s="1">
        <v>42390</v>
      </c>
      <c r="D2878" s="1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 s="2">
        <v>1013.4880000000001</v>
      </c>
      <c r="S2878">
        <v>7</v>
      </c>
      <c r="T2878">
        <v>0.2</v>
      </c>
      <c r="U2878" s="2">
        <v>76.011600000000001</v>
      </c>
      <c r="V2878" s="3">
        <f xml:space="preserve"> SalesData[[#This Row],[Profit]]/SalesData[[#This Row],[Sales]]</f>
        <v>7.4999999999999997E-2</v>
      </c>
      <c r="W2878" s="1">
        <f>EOMONTH(SalesData[[#This Row],[Order Date]],0)</f>
        <v>42400</v>
      </c>
    </row>
    <row r="2879" spans="1:23" x14ac:dyDescent="0.3">
      <c r="A2879">
        <v>2878</v>
      </c>
      <c r="B2879" t="s">
        <v>6743</v>
      </c>
      <c r="C2879" s="1">
        <v>42384</v>
      </c>
      <c r="D2879" s="1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 s="2">
        <v>52.34</v>
      </c>
      <c r="S2879">
        <v>2</v>
      </c>
      <c r="T2879">
        <v>0</v>
      </c>
      <c r="U2879" s="2">
        <v>24.599799999999998</v>
      </c>
      <c r="V2879" s="3">
        <f xml:space="preserve"> SalesData[[#This Row],[Profit]]/SalesData[[#This Row],[Sales]]</f>
        <v>0.46999999999999992</v>
      </c>
      <c r="W2879" s="1">
        <f>EOMONTH(SalesData[[#This Row],[Order Date]],0)</f>
        <v>42400</v>
      </c>
    </row>
    <row r="2880" spans="1:23" x14ac:dyDescent="0.3">
      <c r="A2880">
        <v>2879</v>
      </c>
      <c r="B2880" t="s">
        <v>6743</v>
      </c>
      <c r="C2880" s="1">
        <v>42384</v>
      </c>
      <c r="D2880" s="1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 s="2">
        <v>4.66</v>
      </c>
      <c r="S2880">
        <v>2</v>
      </c>
      <c r="T2880">
        <v>0</v>
      </c>
      <c r="U2880" s="2">
        <v>1.3513999999999999</v>
      </c>
      <c r="V2880" s="3">
        <f xml:space="preserve"> SalesData[[#This Row],[Profit]]/SalesData[[#This Row],[Sales]]</f>
        <v>0.28999999999999998</v>
      </c>
      <c r="W2880" s="1">
        <f>EOMONTH(SalesData[[#This Row],[Order Date]],0)</f>
        <v>42400</v>
      </c>
    </row>
    <row r="2881" spans="1:23" x14ac:dyDescent="0.3">
      <c r="A2881">
        <v>2880</v>
      </c>
      <c r="B2881" t="s">
        <v>6743</v>
      </c>
      <c r="C2881" s="1">
        <v>42384</v>
      </c>
      <c r="D2881" s="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 s="2">
        <v>254.97</v>
      </c>
      <c r="S2881">
        <v>3</v>
      </c>
      <c r="T2881">
        <v>0</v>
      </c>
      <c r="U2881" s="2">
        <v>91.789199999999994</v>
      </c>
      <c r="V2881" s="3">
        <f xml:space="preserve"> SalesData[[#This Row],[Profit]]/SalesData[[#This Row],[Sales]]</f>
        <v>0.36</v>
      </c>
      <c r="W2881" s="1">
        <f>EOMONTH(SalesData[[#This Row],[Order Date]],0)</f>
        <v>42400</v>
      </c>
    </row>
    <row r="2882" spans="1:23" x14ac:dyDescent="0.3">
      <c r="A2882">
        <v>2881</v>
      </c>
      <c r="B2882" t="s">
        <v>6746</v>
      </c>
      <c r="C2882" s="1">
        <v>42632</v>
      </c>
      <c r="D2882" s="1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 s="2">
        <v>25.44</v>
      </c>
      <c r="S2882">
        <v>6</v>
      </c>
      <c r="T2882">
        <v>0</v>
      </c>
      <c r="U2882" s="2">
        <v>12.72</v>
      </c>
      <c r="V2882" s="3">
        <f xml:space="preserve"> SalesData[[#This Row],[Profit]]/SalesData[[#This Row],[Sales]]</f>
        <v>0.5</v>
      </c>
      <c r="W2882" s="1">
        <f>EOMONTH(SalesData[[#This Row],[Order Date]],0)</f>
        <v>42643</v>
      </c>
    </row>
    <row r="2883" spans="1:23" x14ac:dyDescent="0.3">
      <c r="A2883">
        <v>2882</v>
      </c>
      <c r="B2883" t="s">
        <v>6746</v>
      </c>
      <c r="C2883" s="1">
        <v>42632</v>
      </c>
      <c r="D2883" s="1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 s="2">
        <v>27.93</v>
      </c>
      <c r="S2883">
        <v>3</v>
      </c>
      <c r="T2883">
        <v>0</v>
      </c>
      <c r="U2883" s="2">
        <v>8.0997000000000003</v>
      </c>
      <c r="V2883" s="3">
        <f xml:space="preserve"> SalesData[[#This Row],[Profit]]/SalesData[[#This Row],[Sales]]</f>
        <v>0.29000000000000004</v>
      </c>
      <c r="W2883" s="1">
        <f>EOMONTH(SalesData[[#This Row],[Order Date]],0)</f>
        <v>42643</v>
      </c>
    </row>
    <row r="2884" spans="1:23" x14ac:dyDescent="0.3">
      <c r="A2884">
        <v>2883</v>
      </c>
      <c r="B2884" t="s">
        <v>6748</v>
      </c>
      <c r="C2884" s="1">
        <v>41691</v>
      </c>
      <c r="D2884" s="1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 s="2">
        <v>8.85</v>
      </c>
      <c r="S2884">
        <v>5</v>
      </c>
      <c r="T2884">
        <v>0.8</v>
      </c>
      <c r="U2884" s="2">
        <v>-13.717499999999999</v>
      </c>
      <c r="V2884" s="3">
        <f xml:space="preserve"> SalesData[[#This Row],[Profit]]/SalesData[[#This Row],[Sales]]</f>
        <v>-1.55</v>
      </c>
      <c r="W2884" s="1">
        <f>EOMONTH(SalesData[[#This Row],[Order Date]],0)</f>
        <v>41698</v>
      </c>
    </row>
    <row r="2885" spans="1:23" x14ac:dyDescent="0.3">
      <c r="A2885">
        <v>2884</v>
      </c>
      <c r="B2885" t="s">
        <v>6750</v>
      </c>
      <c r="C2885" s="1">
        <v>42685</v>
      </c>
      <c r="D2885" s="1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 s="2">
        <v>6.96</v>
      </c>
      <c r="S2885">
        <v>4</v>
      </c>
      <c r="T2885">
        <v>0</v>
      </c>
      <c r="U2885" s="2">
        <v>2.2271999999999998</v>
      </c>
      <c r="V2885" s="3">
        <f xml:space="preserve"> SalesData[[#This Row],[Profit]]/SalesData[[#This Row],[Sales]]</f>
        <v>0.32</v>
      </c>
      <c r="W2885" s="1">
        <f>EOMONTH(SalesData[[#This Row],[Order Date]],0)</f>
        <v>42704</v>
      </c>
    </row>
    <row r="2886" spans="1:23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 s="2">
        <v>17.456</v>
      </c>
      <c r="S2886">
        <v>2</v>
      </c>
      <c r="T2886">
        <v>0.2</v>
      </c>
      <c r="U2886" s="2">
        <v>5.8914</v>
      </c>
      <c r="V2886" s="3">
        <f xml:space="preserve"> SalesData[[#This Row],[Profit]]/SalesData[[#This Row],[Sales]]</f>
        <v>0.33750000000000002</v>
      </c>
      <c r="W2886" s="1">
        <f>EOMONTH(SalesData[[#This Row],[Order Date]],0)</f>
        <v>42400</v>
      </c>
    </row>
    <row r="2887" spans="1:23" x14ac:dyDescent="0.3">
      <c r="A2887">
        <v>2886</v>
      </c>
      <c r="B2887" t="s">
        <v>6752</v>
      </c>
      <c r="C2887" s="1">
        <v>42661</v>
      </c>
      <c r="D2887" s="1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 s="2">
        <v>307.92</v>
      </c>
      <c r="S2887">
        <v>5</v>
      </c>
      <c r="T2887">
        <v>0.2</v>
      </c>
      <c r="U2887" s="2">
        <v>-34.640999999999998</v>
      </c>
      <c r="V2887" s="3">
        <f xml:space="preserve"> SalesData[[#This Row],[Profit]]/SalesData[[#This Row],[Sales]]</f>
        <v>-0.11249999999999999</v>
      </c>
      <c r="W2887" s="1">
        <f>EOMONTH(SalesData[[#This Row],[Order Date]],0)</f>
        <v>42674</v>
      </c>
    </row>
    <row r="2888" spans="1:23" x14ac:dyDescent="0.3">
      <c r="A2888">
        <v>2887</v>
      </c>
      <c r="B2888" t="s">
        <v>6753</v>
      </c>
      <c r="C2888" s="1">
        <v>43087</v>
      </c>
      <c r="D2888" s="1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 s="2">
        <v>6.63</v>
      </c>
      <c r="S2888">
        <v>3</v>
      </c>
      <c r="T2888">
        <v>0</v>
      </c>
      <c r="U2888" s="2">
        <v>1.7901</v>
      </c>
      <c r="V2888" s="3">
        <f xml:space="preserve"> SalesData[[#This Row],[Profit]]/SalesData[[#This Row],[Sales]]</f>
        <v>0.27</v>
      </c>
      <c r="W2888" s="1">
        <f>EOMONTH(SalesData[[#This Row],[Order Date]],0)</f>
        <v>43100</v>
      </c>
    </row>
    <row r="2889" spans="1:23" x14ac:dyDescent="0.3">
      <c r="A2889">
        <v>2888</v>
      </c>
      <c r="B2889" t="s">
        <v>6753</v>
      </c>
      <c r="C2889" s="1">
        <v>43087</v>
      </c>
      <c r="D2889" s="1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 s="2">
        <v>12.96</v>
      </c>
      <c r="S2889">
        <v>2</v>
      </c>
      <c r="T2889">
        <v>0</v>
      </c>
      <c r="U2889" s="2">
        <v>6.2207999999999997</v>
      </c>
      <c r="V2889" s="3">
        <f xml:space="preserve"> SalesData[[#This Row],[Profit]]/SalesData[[#This Row],[Sales]]</f>
        <v>0.47999999999999993</v>
      </c>
      <c r="W2889" s="1">
        <f>EOMONTH(SalesData[[#This Row],[Order Date]],0)</f>
        <v>43100</v>
      </c>
    </row>
    <row r="2890" spans="1:23" x14ac:dyDescent="0.3">
      <c r="A2890">
        <v>2889</v>
      </c>
      <c r="B2890" t="s">
        <v>6753</v>
      </c>
      <c r="C2890" s="1">
        <v>43087</v>
      </c>
      <c r="D2890" s="1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 s="2">
        <v>32.4</v>
      </c>
      <c r="S2890">
        <v>5</v>
      </c>
      <c r="T2890">
        <v>0</v>
      </c>
      <c r="U2890" s="2">
        <v>15.552</v>
      </c>
      <c r="V2890" s="3">
        <f xml:space="preserve"> SalesData[[#This Row],[Profit]]/SalesData[[#This Row],[Sales]]</f>
        <v>0.48</v>
      </c>
      <c r="W2890" s="1">
        <f>EOMONTH(SalesData[[#This Row],[Order Date]],0)</f>
        <v>43100</v>
      </c>
    </row>
    <row r="2891" spans="1:23" x14ac:dyDescent="0.3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 s="2">
        <v>23.85</v>
      </c>
      <c r="S2891">
        <v>5</v>
      </c>
      <c r="T2891">
        <v>0</v>
      </c>
      <c r="U2891" s="2">
        <v>10.7325</v>
      </c>
      <c r="V2891" s="3">
        <f xml:space="preserve"> SalesData[[#This Row],[Profit]]/SalesData[[#This Row],[Sales]]</f>
        <v>0.44999999999999996</v>
      </c>
      <c r="W2891" s="1">
        <f>EOMONTH(SalesData[[#This Row],[Order Date]],0)</f>
        <v>43069</v>
      </c>
    </row>
    <row r="2892" spans="1:23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 s="2">
        <v>51.96</v>
      </c>
      <c r="S2892">
        <v>2</v>
      </c>
      <c r="T2892">
        <v>0</v>
      </c>
      <c r="U2892" s="2">
        <v>12.99</v>
      </c>
      <c r="V2892" s="3">
        <f xml:space="preserve"> SalesData[[#This Row],[Profit]]/SalesData[[#This Row],[Sales]]</f>
        <v>0.25</v>
      </c>
      <c r="W2892" s="1">
        <f>EOMONTH(SalesData[[#This Row],[Order Date]],0)</f>
        <v>41759</v>
      </c>
    </row>
    <row r="2893" spans="1:23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 s="2">
        <v>17.940000000000001</v>
      </c>
      <c r="S2893">
        <v>3</v>
      </c>
      <c r="T2893">
        <v>0</v>
      </c>
      <c r="U2893" s="2">
        <v>8.6112000000000002</v>
      </c>
      <c r="V2893" s="3">
        <f xml:space="preserve"> SalesData[[#This Row],[Profit]]/SalesData[[#This Row],[Sales]]</f>
        <v>0.48</v>
      </c>
      <c r="W2893" s="1">
        <f>EOMONTH(SalesData[[#This Row],[Order Date]],0)</f>
        <v>41759</v>
      </c>
    </row>
    <row r="2894" spans="1:23" x14ac:dyDescent="0.3">
      <c r="A2894">
        <v>2893</v>
      </c>
      <c r="B2894" t="s">
        <v>6761</v>
      </c>
      <c r="C2894" s="1">
        <v>43031</v>
      </c>
      <c r="D2894" s="1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 s="2">
        <v>11.56</v>
      </c>
      <c r="S2894">
        <v>2</v>
      </c>
      <c r="T2894">
        <v>0</v>
      </c>
      <c r="U2894" s="2">
        <v>5.6643999999999997</v>
      </c>
      <c r="V2894" s="3">
        <f xml:space="preserve"> SalesData[[#This Row],[Profit]]/SalesData[[#This Row],[Sales]]</f>
        <v>0.48999999999999994</v>
      </c>
      <c r="W2894" s="1">
        <f>EOMONTH(SalesData[[#This Row],[Order Date]],0)</f>
        <v>43039</v>
      </c>
    </row>
    <row r="2895" spans="1:23" x14ac:dyDescent="0.3">
      <c r="A2895">
        <v>2894</v>
      </c>
      <c r="B2895" t="s">
        <v>6761</v>
      </c>
      <c r="C2895" s="1">
        <v>43031</v>
      </c>
      <c r="D2895" s="1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 s="2">
        <v>26.4</v>
      </c>
      <c r="S2895">
        <v>5</v>
      </c>
      <c r="T2895">
        <v>0</v>
      </c>
      <c r="U2895" s="2">
        <v>11.88</v>
      </c>
      <c r="V2895" s="3">
        <f xml:space="preserve"> SalesData[[#This Row],[Profit]]/SalesData[[#This Row],[Sales]]</f>
        <v>0.45000000000000007</v>
      </c>
      <c r="W2895" s="1">
        <f>EOMONTH(SalesData[[#This Row],[Order Date]],0)</f>
        <v>43039</v>
      </c>
    </row>
    <row r="2896" spans="1:23" x14ac:dyDescent="0.3">
      <c r="A2896">
        <v>2895</v>
      </c>
      <c r="B2896" t="s">
        <v>6761</v>
      </c>
      <c r="C2896" s="1">
        <v>43031</v>
      </c>
      <c r="D2896" s="1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 s="2">
        <v>69.08</v>
      </c>
      <c r="S2896">
        <v>11</v>
      </c>
      <c r="T2896">
        <v>0</v>
      </c>
      <c r="U2896" s="2">
        <v>29.0136</v>
      </c>
      <c r="V2896" s="3">
        <f xml:space="preserve"> SalesData[[#This Row],[Profit]]/SalesData[[#This Row],[Sales]]</f>
        <v>0.42000000000000004</v>
      </c>
      <c r="W2896" s="1">
        <f>EOMONTH(SalesData[[#This Row],[Order Date]],0)</f>
        <v>43039</v>
      </c>
    </row>
    <row r="2897" spans="1:23" x14ac:dyDescent="0.3">
      <c r="A2897">
        <v>2896</v>
      </c>
      <c r="B2897" t="s">
        <v>6761</v>
      </c>
      <c r="C2897" s="1">
        <v>43031</v>
      </c>
      <c r="D2897" s="1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 s="2">
        <v>35.880000000000003</v>
      </c>
      <c r="S2897">
        <v>3</v>
      </c>
      <c r="T2897">
        <v>0</v>
      </c>
      <c r="U2897" s="2">
        <v>10.0464</v>
      </c>
      <c r="V2897" s="3">
        <f xml:space="preserve"> SalesData[[#This Row],[Profit]]/SalesData[[#This Row],[Sales]]</f>
        <v>0.27999999999999997</v>
      </c>
      <c r="W2897" s="1">
        <f>EOMONTH(SalesData[[#This Row],[Order Date]],0)</f>
        <v>43039</v>
      </c>
    </row>
    <row r="2898" spans="1:23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 s="2">
        <v>49.65</v>
      </c>
      <c r="S2898">
        <v>5</v>
      </c>
      <c r="T2898">
        <v>0</v>
      </c>
      <c r="U2898" s="2">
        <v>20.853000000000002</v>
      </c>
      <c r="V2898" s="3">
        <f xml:space="preserve"> SalesData[[#This Row],[Profit]]/SalesData[[#This Row],[Sales]]</f>
        <v>0.42000000000000004</v>
      </c>
      <c r="W2898" s="1">
        <f>EOMONTH(SalesData[[#This Row],[Order Date]],0)</f>
        <v>41729</v>
      </c>
    </row>
    <row r="2899" spans="1:23" x14ac:dyDescent="0.3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 s="2">
        <v>959.96799999999996</v>
      </c>
      <c r="S2899">
        <v>4</v>
      </c>
      <c r="T2899">
        <v>0.2</v>
      </c>
      <c r="U2899" s="2">
        <v>119.996</v>
      </c>
      <c r="V2899" s="3">
        <f xml:space="preserve"> SalesData[[#This Row],[Profit]]/SalesData[[#This Row],[Sales]]</f>
        <v>0.125</v>
      </c>
      <c r="W2899" s="1">
        <f>EOMONTH(SalesData[[#This Row],[Order Date]],0)</f>
        <v>42400</v>
      </c>
    </row>
    <row r="2900" spans="1:23" x14ac:dyDescent="0.3">
      <c r="A2900">
        <v>2899</v>
      </c>
      <c r="B2900" t="s">
        <v>6769</v>
      </c>
      <c r="C2900" s="1">
        <v>42120</v>
      </c>
      <c r="D2900" s="1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 s="2">
        <v>408.42200000000003</v>
      </c>
      <c r="S2900">
        <v>2</v>
      </c>
      <c r="T2900">
        <v>0.3</v>
      </c>
      <c r="U2900" s="2">
        <v>-5.8346</v>
      </c>
      <c r="V2900" s="3">
        <f xml:space="preserve"> SalesData[[#This Row],[Profit]]/SalesData[[#This Row],[Sales]]</f>
        <v>-1.4285714285714285E-2</v>
      </c>
      <c r="W2900" s="1">
        <f>EOMONTH(SalesData[[#This Row],[Order Date]],0)</f>
        <v>42124</v>
      </c>
    </row>
    <row r="2901" spans="1:23" x14ac:dyDescent="0.3">
      <c r="A2901">
        <v>2900</v>
      </c>
      <c r="B2901" t="s">
        <v>6770</v>
      </c>
      <c r="C2901" s="1">
        <v>42259</v>
      </c>
      <c r="D2901" s="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 s="2">
        <v>479.98399999999998</v>
      </c>
      <c r="S2901">
        <v>2</v>
      </c>
      <c r="T2901">
        <v>0.2</v>
      </c>
      <c r="U2901" s="2">
        <v>59.997999999999998</v>
      </c>
      <c r="V2901" s="3">
        <f xml:space="preserve"> SalesData[[#This Row],[Profit]]/SalesData[[#This Row],[Sales]]</f>
        <v>0.125</v>
      </c>
      <c r="W2901" s="1">
        <f>EOMONTH(SalesData[[#This Row],[Order Date]],0)</f>
        <v>42277</v>
      </c>
    </row>
    <row r="2902" spans="1:23" x14ac:dyDescent="0.3">
      <c r="A2902">
        <v>2901</v>
      </c>
      <c r="B2902" t="s">
        <v>6770</v>
      </c>
      <c r="C2902" s="1">
        <v>42259</v>
      </c>
      <c r="D2902" s="1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 s="2">
        <v>12.6</v>
      </c>
      <c r="S2902">
        <v>4</v>
      </c>
      <c r="T2902">
        <v>0</v>
      </c>
      <c r="U2902" s="2">
        <v>6.048</v>
      </c>
      <c r="V2902" s="3">
        <f xml:space="preserve"> SalesData[[#This Row],[Profit]]/SalesData[[#This Row],[Sales]]</f>
        <v>0.48000000000000004</v>
      </c>
      <c r="W2902" s="1">
        <f>EOMONTH(SalesData[[#This Row],[Order Date]],0)</f>
        <v>42277</v>
      </c>
    </row>
    <row r="2903" spans="1:23" x14ac:dyDescent="0.3">
      <c r="A2903">
        <v>2902</v>
      </c>
      <c r="B2903" t="s">
        <v>6771</v>
      </c>
      <c r="C2903" s="1">
        <v>42989</v>
      </c>
      <c r="D2903" s="1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 s="2">
        <v>184.66</v>
      </c>
      <c r="S2903">
        <v>7</v>
      </c>
      <c r="T2903">
        <v>0</v>
      </c>
      <c r="U2903" s="2">
        <v>84.943600000000004</v>
      </c>
      <c r="V2903" s="3">
        <f xml:space="preserve"> SalesData[[#This Row],[Profit]]/SalesData[[#This Row],[Sales]]</f>
        <v>0.46</v>
      </c>
      <c r="W2903" s="1">
        <f>EOMONTH(SalesData[[#This Row],[Order Date]],0)</f>
        <v>43008</v>
      </c>
    </row>
    <row r="2904" spans="1:23" x14ac:dyDescent="0.3">
      <c r="A2904">
        <v>2903</v>
      </c>
      <c r="B2904" t="s">
        <v>6772</v>
      </c>
      <c r="C2904" s="1">
        <v>42533</v>
      </c>
      <c r="D2904" s="1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 s="2">
        <v>23.12</v>
      </c>
      <c r="S2904">
        <v>5</v>
      </c>
      <c r="T2904">
        <v>0.2</v>
      </c>
      <c r="U2904" s="2">
        <v>8.3810000000000002</v>
      </c>
      <c r="V2904" s="3">
        <f xml:space="preserve"> SalesData[[#This Row],[Profit]]/SalesData[[#This Row],[Sales]]</f>
        <v>0.36249999999999999</v>
      </c>
      <c r="W2904" s="1">
        <f>EOMONTH(SalesData[[#This Row],[Order Date]],0)</f>
        <v>42551</v>
      </c>
    </row>
    <row r="2905" spans="1:23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 s="2">
        <v>37.463999999999999</v>
      </c>
      <c r="S2905">
        <v>7</v>
      </c>
      <c r="T2905">
        <v>0.2</v>
      </c>
      <c r="U2905" s="2">
        <v>12.175800000000001</v>
      </c>
      <c r="V2905" s="3">
        <f xml:space="preserve"> SalesData[[#This Row],[Profit]]/SalesData[[#This Row],[Sales]]</f>
        <v>0.32500000000000001</v>
      </c>
      <c r="W2905" s="1">
        <f>EOMONTH(SalesData[[#This Row],[Order Date]],0)</f>
        <v>42551</v>
      </c>
    </row>
    <row r="2906" spans="1:23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 s="2">
        <v>539.65800000000002</v>
      </c>
      <c r="S2906">
        <v>3</v>
      </c>
      <c r="T2906">
        <v>0.3</v>
      </c>
      <c r="U2906" s="2">
        <v>-7.7093999999999996</v>
      </c>
      <c r="V2906" s="3">
        <f xml:space="preserve"> SalesData[[#This Row],[Profit]]/SalesData[[#This Row],[Sales]]</f>
        <v>-1.4285714285714285E-2</v>
      </c>
      <c r="W2906" s="1">
        <f>EOMONTH(SalesData[[#This Row],[Order Date]],0)</f>
        <v>42551</v>
      </c>
    </row>
    <row r="2907" spans="1:23" x14ac:dyDescent="0.3">
      <c r="A2907">
        <v>2906</v>
      </c>
      <c r="B2907" t="s">
        <v>6776</v>
      </c>
      <c r="C2907" s="1">
        <v>41908</v>
      </c>
      <c r="D2907" s="1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 s="2">
        <v>310.12</v>
      </c>
      <c r="S2907">
        <v>2</v>
      </c>
      <c r="T2907">
        <v>0</v>
      </c>
      <c r="U2907" s="2">
        <v>80.631200000000007</v>
      </c>
      <c r="V2907" s="3">
        <f xml:space="preserve"> SalesData[[#This Row],[Profit]]/SalesData[[#This Row],[Sales]]</f>
        <v>0.26</v>
      </c>
      <c r="W2907" s="1">
        <f>EOMONTH(SalesData[[#This Row],[Order Date]],0)</f>
        <v>41912</v>
      </c>
    </row>
    <row r="2908" spans="1:23" x14ac:dyDescent="0.3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 s="2">
        <v>8.56</v>
      </c>
      <c r="S2908">
        <v>2</v>
      </c>
      <c r="T2908">
        <v>0</v>
      </c>
      <c r="U2908" s="2">
        <v>3.8519999999999999</v>
      </c>
      <c r="V2908" s="3">
        <f xml:space="preserve"> SalesData[[#This Row],[Profit]]/SalesData[[#This Row],[Sales]]</f>
        <v>0.44999999999999996</v>
      </c>
      <c r="W2908" s="1">
        <f>EOMONTH(SalesData[[#This Row],[Order Date]],0)</f>
        <v>43069</v>
      </c>
    </row>
    <row r="2909" spans="1:23" x14ac:dyDescent="0.3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 s="2">
        <v>52.4</v>
      </c>
      <c r="S2909">
        <v>5</v>
      </c>
      <c r="T2909">
        <v>0</v>
      </c>
      <c r="U2909" s="2">
        <v>14.148</v>
      </c>
      <c r="V2909" s="3">
        <f xml:space="preserve"> SalesData[[#This Row],[Profit]]/SalesData[[#This Row],[Sales]]</f>
        <v>0.27</v>
      </c>
      <c r="W2909" s="1">
        <f>EOMONTH(SalesData[[#This Row],[Order Date]],0)</f>
        <v>43069</v>
      </c>
    </row>
    <row r="2910" spans="1:23" x14ac:dyDescent="0.3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 s="2">
        <v>14.94</v>
      </c>
      <c r="S2910">
        <v>3</v>
      </c>
      <c r="T2910">
        <v>0</v>
      </c>
      <c r="U2910" s="2">
        <v>6.8723999999999998</v>
      </c>
      <c r="V2910" s="3">
        <f xml:space="preserve"> SalesData[[#This Row],[Profit]]/SalesData[[#This Row],[Sales]]</f>
        <v>0.46</v>
      </c>
      <c r="W2910" s="1">
        <f>EOMONTH(SalesData[[#This Row],[Order Date]],0)</f>
        <v>43069</v>
      </c>
    </row>
    <row r="2911" spans="1:23" x14ac:dyDescent="0.3">
      <c r="A2911">
        <v>2910</v>
      </c>
      <c r="B2911" t="s">
        <v>6782</v>
      </c>
      <c r="C2911" s="1">
        <v>42785</v>
      </c>
      <c r="D2911" s="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 s="2">
        <v>11.22</v>
      </c>
      <c r="S2911">
        <v>3</v>
      </c>
      <c r="T2911">
        <v>0</v>
      </c>
      <c r="U2911" s="2">
        <v>0.22439999999999999</v>
      </c>
      <c r="V2911" s="3">
        <f xml:space="preserve"> SalesData[[#This Row],[Profit]]/SalesData[[#This Row],[Sales]]</f>
        <v>1.9999999999999997E-2</v>
      </c>
      <c r="W2911" s="1">
        <f>EOMONTH(SalesData[[#This Row],[Order Date]],0)</f>
        <v>42794</v>
      </c>
    </row>
    <row r="2912" spans="1:23" x14ac:dyDescent="0.3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 s="2">
        <v>387.13600000000002</v>
      </c>
      <c r="S2912">
        <v>4</v>
      </c>
      <c r="T2912">
        <v>0.2</v>
      </c>
      <c r="U2912" s="2">
        <v>24.196000000000002</v>
      </c>
      <c r="V2912" s="3">
        <f xml:space="preserve"> SalesData[[#This Row],[Profit]]/SalesData[[#This Row],[Sales]]</f>
        <v>6.25E-2</v>
      </c>
      <c r="W2912" s="1">
        <f>EOMONTH(SalesData[[#This Row],[Order Date]],0)</f>
        <v>42338</v>
      </c>
    </row>
    <row r="2913" spans="1:23" x14ac:dyDescent="0.3">
      <c r="A2913">
        <v>2912</v>
      </c>
      <c r="B2913" t="s">
        <v>6784</v>
      </c>
      <c r="C2913" s="1">
        <v>41806</v>
      </c>
      <c r="D2913" s="1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 s="2">
        <v>41.4</v>
      </c>
      <c r="S2913">
        <v>5</v>
      </c>
      <c r="T2913">
        <v>0</v>
      </c>
      <c r="U2913" s="2">
        <v>19.457999999999998</v>
      </c>
      <c r="V2913" s="3">
        <f xml:space="preserve"> SalesData[[#This Row],[Profit]]/SalesData[[#This Row],[Sales]]</f>
        <v>0.47</v>
      </c>
      <c r="W2913" s="1">
        <f>EOMONTH(SalesData[[#This Row],[Order Date]],0)</f>
        <v>41820</v>
      </c>
    </row>
    <row r="2914" spans="1:23" x14ac:dyDescent="0.3">
      <c r="A2914">
        <v>2913</v>
      </c>
      <c r="B2914" t="s">
        <v>6784</v>
      </c>
      <c r="C2914" s="1">
        <v>41806</v>
      </c>
      <c r="D2914" s="1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 s="2">
        <v>35</v>
      </c>
      <c r="S2914">
        <v>4</v>
      </c>
      <c r="T2914">
        <v>0</v>
      </c>
      <c r="U2914" s="2">
        <v>10.5</v>
      </c>
      <c r="V2914" s="3">
        <f xml:space="preserve"> SalesData[[#This Row],[Profit]]/SalesData[[#This Row],[Sales]]</f>
        <v>0.3</v>
      </c>
      <c r="W2914" s="1">
        <f>EOMONTH(SalesData[[#This Row],[Order Date]],0)</f>
        <v>41820</v>
      </c>
    </row>
    <row r="2915" spans="1:23" x14ac:dyDescent="0.3">
      <c r="A2915">
        <v>2914</v>
      </c>
      <c r="B2915" t="s">
        <v>6784</v>
      </c>
      <c r="C2915" s="1">
        <v>41806</v>
      </c>
      <c r="D2915" s="1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 s="2">
        <v>39.552</v>
      </c>
      <c r="S2915">
        <v>3</v>
      </c>
      <c r="T2915">
        <v>0.2</v>
      </c>
      <c r="U2915" s="2">
        <v>14.3376</v>
      </c>
      <c r="V2915" s="3">
        <f xml:space="preserve"> SalesData[[#This Row],[Profit]]/SalesData[[#This Row],[Sales]]</f>
        <v>0.36249999999999999</v>
      </c>
      <c r="W2915" s="1">
        <f>EOMONTH(SalesData[[#This Row],[Order Date]],0)</f>
        <v>41820</v>
      </c>
    </row>
    <row r="2916" spans="1:23" x14ac:dyDescent="0.3">
      <c r="A2916">
        <v>2915</v>
      </c>
      <c r="B2916" t="s">
        <v>6789</v>
      </c>
      <c r="C2916" s="1">
        <v>42289</v>
      </c>
      <c r="D2916" s="1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 s="2">
        <v>135.72</v>
      </c>
      <c r="S2916">
        <v>3</v>
      </c>
      <c r="T2916">
        <v>0</v>
      </c>
      <c r="U2916" s="2">
        <v>35.287199999999999</v>
      </c>
      <c r="V2916" s="3">
        <f xml:space="preserve"> SalesData[[#This Row],[Profit]]/SalesData[[#This Row],[Sales]]</f>
        <v>0.26</v>
      </c>
      <c r="W2916" s="1">
        <f>EOMONTH(SalesData[[#This Row],[Order Date]],0)</f>
        <v>42308</v>
      </c>
    </row>
    <row r="2917" spans="1:23" x14ac:dyDescent="0.3">
      <c r="A2917">
        <v>2916</v>
      </c>
      <c r="B2917" t="s">
        <v>6789</v>
      </c>
      <c r="C2917" s="1">
        <v>42289</v>
      </c>
      <c r="D2917" s="1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 s="2">
        <v>12.56</v>
      </c>
      <c r="S2917">
        <v>2</v>
      </c>
      <c r="T2917">
        <v>0</v>
      </c>
      <c r="U2917" s="2">
        <v>5.6520000000000001</v>
      </c>
      <c r="V2917" s="3">
        <f xml:space="preserve"> SalesData[[#This Row],[Profit]]/SalesData[[#This Row],[Sales]]</f>
        <v>0.45</v>
      </c>
      <c r="W2917" s="1">
        <f>EOMONTH(SalesData[[#This Row],[Order Date]],0)</f>
        <v>42308</v>
      </c>
    </row>
    <row r="2918" spans="1:23" x14ac:dyDescent="0.3">
      <c r="A2918">
        <v>2917</v>
      </c>
      <c r="B2918" t="s">
        <v>6789</v>
      </c>
      <c r="C2918" s="1">
        <v>42289</v>
      </c>
      <c r="D2918" s="1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 s="2">
        <v>263.95999999999998</v>
      </c>
      <c r="S2918">
        <v>4</v>
      </c>
      <c r="T2918">
        <v>0</v>
      </c>
      <c r="U2918" s="2">
        <v>71.269199999999998</v>
      </c>
      <c r="V2918" s="3">
        <f xml:space="preserve"> SalesData[[#This Row],[Profit]]/SalesData[[#This Row],[Sales]]</f>
        <v>0.27</v>
      </c>
      <c r="W2918" s="1">
        <f>EOMONTH(SalesData[[#This Row],[Order Date]],0)</f>
        <v>42308</v>
      </c>
    </row>
    <row r="2919" spans="1:23" x14ac:dyDescent="0.3">
      <c r="A2919">
        <v>2918</v>
      </c>
      <c r="B2919" t="s">
        <v>6791</v>
      </c>
      <c r="C2919" s="1">
        <v>42974</v>
      </c>
      <c r="D2919" s="1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 s="2">
        <v>5.952</v>
      </c>
      <c r="S2919">
        <v>1</v>
      </c>
      <c r="T2919">
        <v>0.2</v>
      </c>
      <c r="U2919" s="2">
        <v>0.372</v>
      </c>
      <c r="V2919" s="3">
        <f xml:space="preserve"> SalesData[[#This Row],[Profit]]/SalesData[[#This Row],[Sales]]</f>
        <v>6.25E-2</v>
      </c>
      <c r="W2919" s="1">
        <f>EOMONTH(SalesData[[#This Row],[Order Date]],0)</f>
        <v>42978</v>
      </c>
    </row>
    <row r="2920" spans="1:23" x14ac:dyDescent="0.3">
      <c r="A2920">
        <v>2919</v>
      </c>
      <c r="B2920" t="s">
        <v>6794</v>
      </c>
      <c r="C2920" s="1">
        <v>42697</v>
      </c>
      <c r="D2920" s="1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 s="2">
        <v>15.8</v>
      </c>
      <c r="S2920">
        <v>5</v>
      </c>
      <c r="T2920">
        <v>0.2</v>
      </c>
      <c r="U2920" s="2">
        <v>2.37</v>
      </c>
      <c r="V2920" s="3">
        <f xml:space="preserve"> SalesData[[#This Row],[Profit]]/SalesData[[#This Row],[Sales]]</f>
        <v>0.15</v>
      </c>
      <c r="W2920" s="1">
        <f>EOMONTH(SalesData[[#This Row],[Order Date]],0)</f>
        <v>42704</v>
      </c>
    </row>
    <row r="2921" spans="1:23" x14ac:dyDescent="0.3">
      <c r="A2921">
        <v>2920</v>
      </c>
      <c r="B2921" t="s">
        <v>6794</v>
      </c>
      <c r="C2921" s="1">
        <v>42697</v>
      </c>
      <c r="D2921" s="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 s="2">
        <v>14.368</v>
      </c>
      <c r="S2921">
        <v>2</v>
      </c>
      <c r="T2921">
        <v>0.2</v>
      </c>
      <c r="U2921" s="2">
        <v>3.9512</v>
      </c>
      <c r="V2921" s="3">
        <f xml:space="preserve"> SalesData[[#This Row],[Profit]]/SalesData[[#This Row],[Sales]]</f>
        <v>0.27500000000000002</v>
      </c>
      <c r="W2921" s="1">
        <f>EOMONTH(SalesData[[#This Row],[Order Date]],0)</f>
        <v>42704</v>
      </c>
    </row>
    <row r="2922" spans="1:23" x14ac:dyDescent="0.3">
      <c r="A2922">
        <v>2921</v>
      </c>
      <c r="B2922" t="s">
        <v>6794</v>
      </c>
      <c r="C2922" s="1">
        <v>42697</v>
      </c>
      <c r="D2922" s="1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 s="2">
        <v>70.447999999999993</v>
      </c>
      <c r="S2922">
        <v>7</v>
      </c>
      <c r="T2922">
        <v>0.2</v>
      </c>
      <c r="U2922" s="2">
        <v>12.3284</v>
      </c>
      <c r="V2922" s="3">
        <f xml:space="preserve"> SalesData[[#This Row],[Profit]]/SalesData[[#This Row],[Sales]]</f>
        <v>0.17500000000000002</v>
      </c>
      <c r="W2922" s="1">
        <f>EOMONTH(SalesData[[#This Row],[Order Date]],0)</f>
        <v>42704</v>
      </c>
    </row>
    <row r="2923" spans="1:23" x14ac:dyDescent="0.3">
      <c r="A2923">
        <v>2922</v>
      </c>
      <c r="B2923" t="s">
        <v>6795</v>
      </c>
      <c r="C2923" s="1">
        <v>42765</v>
      </c>
      <c r="D2923" s="1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 s="2">
        <v>129.30000000000001</v>
      </c>
      <c r="S2923">
        <v>2</v>
      </c>
      <c r="T2923">
        <v>0</v>
      </c>
      <c r="U2923" s="2">
        <v>6.4649999999999999</v>
      </c>
      <c r="V2923" s="3">
        <f xml:space="preserve"> SalesData[[#This Row],[Profit]]/SalesData[[#This Row],[Sales]]</f>
        <v>4.9999999999999996E-2</v>
      </c>
      <c r="W2923" s="1">
        <f>EOMONTH(SalesData[[#This Row],[Order Date]],0)</f>
        <v>42766</v>
      </c>
    </row>
    <row r="2924" spans="1:23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 s="2">
        <v>3.8820000000000001</v>
      </c>
      <c r="S2924">
        <v>3</v>
      </c>
      <c r="T2924">
        <v>0.8</v>
      </c>
      <c r="U2924" s="2">
        <v>-5.8230000000000004</v>
      </c>
      <c r="V2924" s="3">
        <f xml:space="preserve"> SalesData[[#This Row],[Profit]]/SalesData[[#This Row],[Sales]]</f>
        <v>-1.5</v>
      </c>
      <c r="W2924" s="1">
        <f>EOMONTH(SalesData[[#This Row],[Order Date]],0)</f>
        <v>42338</v>
      </c>
    </row>
    <row r="2925" spans="1:23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 s="2">
        <v>6.08</v>
      </c>
      <c r="S2925">
        <v>1</v>
      </c>
      <c r="T2925">
        <v>0</v>
      </c>
      <c r="U2925" s="2">
        <v>3.04</v>
      </c>
      <c r="V2925" s="3">
        <f xml:space="preserve"> SalesData[[#This Row],[Profit]]/SalesData[[#This Row],[Sales]]</f>
        <v>0.5</v>
      </c>
      <c r="W2925" s="1">
        <f>EOMONTH(SalesData[[#This Row],[Order Date]],0)</f>
        <v>41820</v>
      </c>
    </row>
    <row r="2926" spans="1:23" x14ac:dyDescent="0.3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 s="2">
        <v>19.899999999999999</v>
      </c>
      <c r="S2926">
        <v>1</v>
      </c>
      <c r="T2926">
        <v>0</v>
      </c>
      <c r="U2926" s="2">
        <v>8.9550000000000001</v>
      </c>
      <c r="V2926" s="3">
        <f xml:space="preserve"> SalesData[[#This Row],[Profit]]/SalesData[[#This Row],[Sales]]</f>
        <v>0.45</v>
      </c>
      <c r="W2926" s="1">
        <f>EOMONTH(SalesData[[#This Row],[Order Date]],0)</f>
        <v>41912</v>
      </c>
    </row>
    <row r="2927" spans="1:23" x14ac:dyDescent="0.3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 s="2">
        <v>70.709999999999994</v>
      </c>
      <c r="S2927">
        <v>1</v>
      </c>
      <c r="T2927">
        <v>0</v>
      </c>
      <c r="U2927" s="2">
        <v>4.9497</v>
      </c>
      <c r="V2927" s="3">
        <f xml:space="preserve"> SalesData[[#This Row],[Profit]]/SalesData[[#This Row],[Sales]]</f>
        <v>7.0000000000000007E-2</v>
      </c>
      <c r="W2927" s="1">
        <f>EOMONTH(SalesData[[#This Row],[Order Date]],0)</f>
        <v>41912</v>
      </c>
    </row>
    <row r="2928" spans="1:23" x14ac:dyDescent="0.3">
      <c r="A2928">
        <v>2927</v>
      </c>
      <c r="B2928" t="s">
        <v>6801</v>
      </c>
      <c r="C2928" s="1">
        <v>42926</v>
      </c>
      <c r="D2928" s="1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 s="2">
        <v>18.84</v>
      </c>
      <c r="S2928">
        <v>3</v>
      </c>
      <c r="T2928">
        <v>0</v>
      </c>
      <c r="U2928" s="2">
        <v>7.9127999999999998</v>
      </c>
      <c r="V2928" s="3">
        <f xml:space="preserve"> SalesData[[#This Row],[Profit]]/SalesData[[#This Row],[Sales]]</f>
        <v>0.42</v>
      </c>
      <c r="W2928" s="1">
        <f>EOMONTH(SalesData[[#This Row],[Order Date]],0)</f>
        <v>42947</v>
      </c>
    </row>
    <row r="2929" spans="1:23" x14ac:dyDescent="0.3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 s="2">
        <v>8.64</v>
      </c>
      <c r="S2929">
        <v>3</v>
      </c>
      <c r="T2929">
        <v>0</v>
      </c>
      <c r="U2929" s="2">
        <v>2.5055999999999998</v>
      </c>
      <c r="V2929" s="3">
        <f xml:space="preserve"> SalesData[[#This Row],[Profit]]/SalesData[[#This Row],[Sales]]</f>
        <v>0.28999999999999998</v>
      </c>
      <c r="W2929" s="1">
        <f>EOMONTH(SalesData[[#This Row],[Order Date]],0)</f>
        <v>42916</v>
      </c>
    </row>
    <row r="2930" spans="1:23" x14ac:dyDescent="0.3">
      <c r="A2930">
        <v>2929</v>
      </c>
      <c r="B2930" t="s">
        <v>6806</v>
      </c>
      <c r="C2930" s="1">
        <v>43027</v>
      </c>
      <c r="D2930" s="1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 s="2">
        <v>1633.1880000000001</v>
      </c>
      <c r="S2930">
        <v>4</v>
      </c>
      <c r="T2930">
        <v>0.7</v>
      </c>
      <c r="U2930" s="2">
        <v>-1306.5504000000001</v>
      </c>
      <c r="V2930" s="3">
        <f xml:space="preserve"> SalesData[[#This Row],[Profit]]/SalesData[[#This Row],[Sales]]</f>
        <v>-0.8</v>
      </c>
      <c r="W2930" s="1">
        <f>EOMONTH(SalesData[[#This Row],[Order Date]],0)</f>
        <v>43039</v>
      </c>
    </row>
    <row r="2931" spans="1:23" x14ac:dyDescent="0.3">
      <c r="A2931">
        <v>2930</v>
      </c>
      <c r="B2931" t="s">
        <v>6807</v>
      </c>
      <c r="C2931" s="1">
        <v>43057</v>
      </c>
      <c r="D2931" s="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 s="2">
        <v>19.760000000000002</v>
      </c>
      <c r="S2931">
        <v>4</v>
      </c>
      <c r="T2931">
        <v>0</v>
      </c>
      <c r="U2931" s="2">
        <v>8.2992000000000008</v>
      </c>
      <c r="V2931" s="3">
        <f xml:space="preserve"> SalesData[[#This Row],[Profit]]/SalesData[[#This Row],[Sales]]</f>
        <v>0.42</v>
      </c>
      <c r="W2931" s="1">
        <f>EOMONTH(SalesData[[#This Row],[Order Date]],0)</f>
        <v>43069</v>
      </c>
    </row>
    <row r="2932" spans="1:23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 s="2">
        <v>6.6079999999999997</v>
      </c>
      <c r="S2932">
        <v>2</v>
      </c>
      <c r="T2932">
        <v>0.2</v>
      </c>
      <c r="U2932" s="2">
        <v>2.2302</v>
      </c>
      <c r="V2932" s="3">
        <f xml:space="preserve"> SalesData[[#This Row],[Profit]]/SalesData[[#This Row],[Sales]]</f>
        <v>0.33750000000000002</v>
      </c>
      <c r="W2932" s="1">
        <f>EOMONTH(SalesData[[#This Row],[Order Date]],0)</f>
        <v>42247</v>
      </c>
    </row>
    <row r="2933" spans="1:23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 s="2">
        <v>7.28</v>
      </c>
      <c r="S2933">
        <v>2</v>
      </c>
      <c r="T2933">
        <v>0.2</v>
      </c>
      <c r="U2933" s="2">
        <v>2.73</v>
      </c>
      <c r="V2933" s="3">
        <f xml:space="preserve"> SalesData[[#This Row],[Profit]]/SalesData[[#This Row],[Sales]]</f>
        <v>0.375</v>
      </c>
      <c r="W2933" s="1">
        <f>EOMONTH(SalesData[[#This Row],[Order Date]],0)</f>
        <v>42247</v>
      </c>
    </row>
    <row r="2934" spans="1:23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 s="2">
        <v>144.78399999999999</v>
      </c>
      <c r="S2934">
        <v>1</v>
      </c>
      <c r="T2934">
        <v>0.2</v>
      </c>
      <c r="U2934" s="2">
        <v>10.8588</v>
      </c>
      <c r="V2934" s="3">
        <f xml:space="preserve"> SalesData[[#This Row],[Profit]]/SalesData[[#This Row],[Sales]]</f>
        <v>7.5000000000000011E-2</v>
      </c>
      <c r="W2934" s="1">
        <f>EOMONTH(SalesData[[#This Row],[Order Date]],0)</f>
        <v>42247</v>
      </c>
    </row>
    <row r="2935" spans="1:23" x14ac:dyDescent="0.3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 s="2">
        <v>156.792</v>
      </c>
      <c r="S2935">
        <v>1</v>
      </c>
      <c r="T2935">
        <v>0.2</v>
      </c>
      <c r="U2935" s="2">
        <v>13.7193</v>
      </c>
      <c r="V2935" s="3">
        <f xml:space="preserve"> SalesData[[#This Row],[Profit]]/SalesData[[#This Row],[Sales]]</f>
        <v>8.7500000000000008E-2</v>
      </c>
      <c r="W2935" s="1">
        <f>EOMONTH(SalesData[[#This Row],[Order Date]],0)</f>
        <v>42735</v>
      </c>
    </row>
    <row r="2936" spans="1:23" x14ac:dyDescent="0.3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 s="2">
        <v>431.976</v>
      </c>
      <c r="S2936">
        <v>3</v>
      </c>
      <c r="T2936">
        <v>0.2</v>
      </c>
      <c r="U2936" s="2">
        <v>26.9985</v>
      </c>
      <c r="V2936" s="3">
        <f xml:space="preserve"> SalesData[[#This Row],[Profit]]/SalesData[[#This Row],[Sales]]</f>
        <v>6.25E-2</v>
      </c>
      <c r="W2936" s="1">
        <f>EOMONTH(SalesData[[#This Row],[Order Date]],0)</f>
        <v>42735</v>
      </c>
    </row>
    <row r="2937" spans="1:23" x14ac:dyDescent="0.3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 s="2">
        <v>35.89</v>
      </c>
      <c r="S2937">
        <v>1</v>
      </c>
      <c r="T2937">
        <v>0</v>
      </c>
      <c r="U2937" s="2">
        <v>16.150500000000001</v>
      </c>
      <c r="V2937" s="3">
        <f xml:space="preserve"> SalesData[[#This Row],[Profit]]/SalesData[[#This Row],[Sales]]</f>
        <v>0.45</v>
      </c>
      <c r="W2937" s="1">
        <f>EOMONTH(SalesData[[#This Row],[Order Date]],0)</f>
        <v>42735</v>
      </c>
    </row>
    <row r="2938" spans="1:23" x14ac:dyDescent="0.3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 s="2">
        <v>47.207999999999998</v>
      </c>
      <c r="S2938">
        <v>7</v>
      </c>
      <c r="T2938">
        <v>0.2</v>
      </c>
      <c r="U2938" s="2">
        <v>15.342599999999999</v>
      </c>
      <c r="V2938" s="3">
        <f xml:space="preserve"> SalesData[[#This Row],[Profit]]/SalesData[[#This Row],[Sales]]</f>
        <v>0.32500000000000001</v>
      </c>
      <c r="W2938" s="1">
        <f>EOMONTH(SalesData[[#This Row],[Order Date]],0)</f>
        <v>42735</v>
      </c>
    </row>
    <row r="2939" spans="1:23" x14ac:dyDescent="0.3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 s="2">
        <v>248.08</v>
      </c>
      <c r="S2939">
        <v>7</v>
      </c>
      <c r="T2939">
        <v>0</v>
      </c>
      <c r="U2939" s="2">
        <v>116.5976</v>
      </c>
      <c r="V2939" s="3">
        <f xml:space="preserve"> SalesData[[#This Row],[Profit]]/SalesData[[#This Row],[Sales]]</f>
        <v>0.47</v>
      </c>
      <c r="W2939" s="1">
        <f>EOMONTH(SalesData[[#This Row],[Order Date]],0)</f>
        <v>42735</v>
      </c>
    </row>
    <row r="2940" spans="1:23" x14ac:dyDescent="0.3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 s="2">
        <v>189.7</v>
      </c>
      <c r="S2940">
        <v>5</v>
      </c>
      <c r="T2940">
        <v>0</v>
      </c>
      <c r="U2940" s="2">
        <v>89.159000000000006</v>
      </c>
      <c r="V2940" s="3">
        <f xml:space="preserve"> SalesData[[#This Row],[Profit]]/SalesData[[#This Row],[Sales]]</f>
        <v>0.47000000000000008</v>
      </c>
      <c r="W2940" s="1">
        <f>EOMONTH(SalesData[[#This Row],[Order Date]],0)</f>
        <v>42735</v>
      </c>
    </row>
    <row r="2941" spans="1:23" x14ac:dyDescent="0.3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 s="2">
        <v>59.808</v>
      </c>
      <c r="S2941">
        <v>3</v>
      </c>
      <c r="T2941">
        <v>0.2</v>
      </c>
      <c r="U2941" s="2">
        <v>19.4376</v>
      </c>
      <c r="V2941" s="3">
        <f xml:space="preserve"> SalesData[[#This Row],[Profit]]/SalesData[[#This Row],[Sales]]</f>
        <v>0.32500000000000001</v>
      </c>
      <c r="W2941" s="1">
        <f>EOMONTH(SalesData[[#This Row],[Order Date]],0)</f>
        <v>42735</v>
      </c>
    </row>
    <row r="2942" spans="1:23" x14ac:dyDescent="0.3">
      <c r="A2942">
        <v>2941</v>
      </c>
      <c r="B2942" t="s">
        <v>6810</v>
      </c>
      <c r="C2942" s="1">
        <v>42819</v>
      </c>
      <c r="D2942" s="1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 s="2">
        <v>90.99</v>
      </c>
      <c r="S2942">
        <v>1</v>
      </c>
      <c r="T2942">
        <v>0</v>
      </c>
      <c r="U2942" s="2">
        <v>14.558400000000001</v>
      </c>
      <c r="V2942" s="3">
        <f xml:space="preserve"> SalesData[[#This Row],[Profit]]/SalesData[[#This Row],[Sales]]</f>
        <v>0.16</v>
      </c>
      <c r="W2942" s="1">
        <f>EOMONTH(SalesData[[#This Row],[Order Date]],0)</f>
        <v>42825</v>
      </c>
    </row>
    <row r="2943" spans="1:23" x14ac:dyDescent="0.3">
      <c r="A2943">
        <v>2942</v>
      </c>
      <c r="B2943" t="s">
        <v>6810</v>
      </c>
      <c r="C2943" s="1">
        <v>42819</v>
      </c>
      <c r="D2943" s="1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 s="2">
        <v>1526.56</v>
      </c>
      <c r="S2943">
        <v>7</v>
      </c>
      <c r="T2943">
        <v>0</v>
      </c>
      <c r="U2943" s="2">
        <v>427.43680000000001</v>
      </c>
      <c r="V2943" s="3">
        <f xml:space="preserve"> SalesData[[#This Row],[Profit]]/SalesData[[#This Row],[Sales]]</f>
        <v>0.28000000000000003</v>
      </c>
      <c r="W2943" s="1">
        <f>EOMONTH(SalesData[[#This Row],[Order Date]],0)</f>
        <v>42825</v>
      </c>
    </row>
    <row r="2944" spans="1:23" x14ac:dyDescent="0.3">
      <c r="A2944">
        <v>2943</v>
      </c>
      <c r="B2944" t="s">
        <v>6810</v>
      </c>
      <c r="C2944" s="1">
        <v>42819</v>
      </c>
      <c r="D2944" s="1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 s="2">
        <v>368.97</v>
      </c>
      <c r="S2944">
        <v>3</v>
      </c>
      <c r="T2944">
        <v>0</v>
      </c>
      <c r="U2944" s="2">
        <v>40.5867</v>
      </c>
      <c r="V2944" s="3">
        <f xml:space="preserve"> SalesData[[#This Row],[Profit]]/SalesData[[#This Row],[Sales]]</f>
        <v>0.10999999999999999</v>
      </c>
      <c r="W2944" s="1">
        <f>EOMONTH(SalesData[[#This Row],[Order Date]],0)</f>
        <v>42825</v>
      </c>
    </row>
    <row r="2945" spans="1:23" x14ac:dyDescent="0.3">
      <c r="A2945">
        <v>2944</v>
      </c>
      <c r="B2945" t="s">
        <v>6813</v>
      </c>
      <c r="C2945" s="1">
        <v>43058</v>
      </c>
      <c r="D2945" s="1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 s="2">
        <v>305.01</v>
      </c>
      <c r="S2945">
        <v>9</v>
      </c>
      <c r="T2945">
        <v>0</v>
      </c>
      <c r="U2945" s="2">
        <v>76.252499999999998</v>
      </c>
      <c r="V2945" s="3">
        <f xml:space="preserve"> SalesData[[#This Row],[Profit]]/SalesData[[#This Row],[Sales]]</f>
        <v>0.25</v>
      </c>
      <c r="W2945" s="1">
        <f>EOMONTH(SalesData[[#This Row],[Order Date]],0)</f>
        <v>43069</v>
      </c>
    </row>
    <row r="2946" spans="1:23" x14ac:dyDescent="0.3">
      <c r="A2946">
        <v>2945</v>
      </c>
      <c r="B2946" t="s">
        <v>6813</v>
      </c>
      <c r="C2946" s="1">
        <v>43058</v>
      </c>
      <c r="D2946" s="1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 s="2">
        <v>18.7</v>
      </c>
      <c r="S2946">
        <v>1</v>
      </c>
      <c r="T2946">
        <v>0</v>
      </c>
      <c r="U2946" s="2">
        <v>7.1059999999999999</v>
      </c>
      <c r="V2946" s="3">
        <f xml:space="preserve"> SalesData[[#This Row],[Profit]]/SalesData[[#This Row],[Sales]]</f>
        <v>0.38</v>
      </c>
      <c r="W2946" s="1">
        <f>EOMONTH(SalesData[[#This Row],[Order Date]],0)</f>
        <v>43069</v>
      </c>
    </row>
    <row r="2947" spans="1:23" x14ac:dyDescent="0.3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 s="2">
        <v>38.29</v>
      </c>
      <c r="S2947">
        <v>7</v>
      </c>
      <c r="T2947">
        <v>0</v>
      </c>
      <c r="U2947" s="2">
        <v>16.464700000000001</v>
      </c>
      <c r="V2947" s="3">
        <f xml:space="preserve"> SalesData[[#This Row],[Profit]]/SalesData[[#This Row],[Sales]]</f>
        <v>0.43000000000000005</v>
      </c>
      <c r="W2947" s="1">
        <f>EOMONTH(SalesData[[#This Row],[Order Date]],0)</f>
        <v>42704</v>
      </c>
    </row>
    <row r="2948" spans="1:23" x14ac:dyDescent="0.3">
      <c r="A2948">
        <v>2947</v>
      </c>
      <c r="B2948" t="s">
        <v>6817</v>
      </c>
      <c r="C2948" s="1">
        <v>43083</v>
      </c>
      <c r="D2948" s="1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 s="2">
        <v>26.25</v>
      </c>
      <c r="S2948">
        <v>3</v>
      </c>
      <c r="T2948">
        <v>0</v>
      </c>
      <c r="U2948" s="2">
        <v>11.025</v>
      </c>
      <c r="V2948" s="3">
        <f xml:space="preserve"> SalesData[[#This Row],[Profit]]/SalesData[[#This Row],[Sales]]</f>
        <v>0.42000000000000004</v>
      </c>
      <c r="W2948" s="1">
        <f>EOMONTH(SalesData[[#This Row],[Order Date]],0)</f>
        <v>43100</v>
      </c>
    </row>
    <row r="2949" spans="1:23" x14ac:dyDescent="0.3">
      <c r="A2949">
        <v>2948</v>
      </c>
      <c r="B2949" t="s">
        <v>6817</v>
      </c>
      <c r="C2949" s="1">
        <v>43083</v>
      </c>
      <c r="D2949" s="1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 s="2">
        <v>64.959999999999994</v>
      </c>
      <c r="S2949">
        <v>14</v>
      </c>
      <c r="T2949">
        <v>0.2</v>
      </c>
      <c r="U2949" s="2">
        <v>22.736000000000001</v>
      </c>
      <c r="V2949" s="3">
        <f xml:space="preserve"> SalesData[[#This Row],[Profit]]/SalesData[[#This Row],[Sales]]</f>
        <v>0.35000000000000003</v>
      </c>
      <c r="W2949" s="1">
        <f>EOMONTH(SalesData[[#This Row],[Order Date]],0)</f>
        <v>43100</v>
      </c>
    </row>
    <row r="2950" spans="1:23" x14ac:dyDescent="0.3">
      <c r="A2950">
        <v>2949</v>
      </c>
      <c r="B2950" t="s">
        <v>6817</v>
      </c>
      <c r="C2950" s="1">
        <v>43083</v>
      </c>
      <c r="D2950" s="1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 s="2">
        <v>43.7</v>
      </c>
      <c r="S2950">
        <v>5</v>
      </c>
      <c r="T2950">
        <v>0</v>
      </c>
      <c r="U2950" s="2">
        <v>20.539000000000001</v>
      </c>
      <c r="V2950" s="3">
        <f xml:space="preserve"> SalesData[[#This Row],[Profit]]/SalesData[[#This Row],[Sales]]</f>
        <v>0.47000000000000003</v>
      </c>
      <c r="W2950" s="1">
        <f>EOMONTH(SalesData[[#This Row],[Order Date]],0)</f>
        <v>43100</v>
      </c>
    </row>
    <row r="2951" spans="1:23" x14ac:dyDescent="0.3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 s="2">
        <v>41.6</v>
      </c>
      <c r="S2951">
        <v>4</v>
      </c>
      <c r="T2951">
        <v>0.2</v>
      </c>
      <c r="U2951" s="2">
        <v>13</v>
      </c>
      <c r="V2951" s="3">
        <f xml:space="preserve"> SalesData[[#This Row],[Profit]]/SalesData[[#This Row],[Sales]]</f>
        <v>0.3125</v>
      </c>
      <c r="W2951" s="1">
        <f>EOMONTH(SalesData[[#This Row],[Order Date]],0)</f>
        <v>43069</v>
      </c>
    </row>
    <row r="2952" spans="1:23" x14ac:dyDescent="0.3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 s="2">
        <v>23.12</v>
      </c>
      <c r="S2952">
        <v>5</v>
      </c>
      <c r="T2952">
        <v>0.2</v>
      </c>
      <c r="U2952" s="2">
        <v>8.3810000000000002</v>
      </c>
      <c r="V2952" s="3">
        <f xml:space="preserve"> SalesData[[#This Row],[Profit]]/SalesData[[#This Row],[Sales]]</f>
        <v>0.36249999999999999</v>
      </c>
      <c r="W2952" s="1">
        <f>EOMONTH(SalesData[[#This Row],[Order Date]],0)</f>
        <v>43069</v>
      </c>
    </row>
    <row r="2953" spans="1:23" x14ac:dyDescent="0.3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 s="2">
        <v>113.88800000000001</v>
      </c>
      <c r="S2953">
        <v>2</v>
      </c>
      <c r="T2953">
        <v>0.2</v>
      </c>
      <c r="U2953" s="2">
        <v>9.9651999999999994</v>
      </c>
      <c r="V2953" s="3">
        <f xml:space="preserve"> SalesData[[#This Row],[Profit]]/SalesData[[#This Row],[Sales]]</f>
        <v>8.7499999999999994E-2</v>
      </c>
      <c r="W2953" s="1">
        <f>EOMONTH(SalesData[[#This Row],[Order Date]],0)</f>
        <v>43069</v>
      </c>
    </row>
    <row r="2954" spans="1:23" x14ac:dyDescent="0.3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 s="2">
        <v>113.568</v>
      </c>
      <c r="S2954">
        <v>2</v>
      </c>
      <c r="T2954">
        <v>0.2</v>
      </c>
      <c r="U2954" s="2">
        <v>-5.6783999999999999</v>
      </c>
      <c r="V2954" s="3">
        <f xml:space="preserve"> SalesData[[#This Row],[Profit]]/SalesData[[#This Row],[Sales]]</f>
        <v>-0.05</v>
      </c>
      <c r="W2954" s="1">
        <f>EOMONTH(SalesData[[#This Row],[Order Date]],0)</f>
        <v>43069</v>
      </c>
    </row>
    <row r="2955" spans="1:23" x14ac:dyDescent="0.3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 s="2">
        <v>7.92</v>
      </c>
      <c r="S2955">
        <v>2</v>
      </c>
      <c r="T2955">
        <v>0.2</v>
      </c>
      <c r="U2955" s="2">
        <v>0.69299999999999995</v>
      </c>
      <c r="V2955" s="3">
        <f xml:space="preserve"> SalesData[[#This Row],[Profit]]/SalesData[[#This Row],[Sales]]</f>
        <v>8.7499999999999994E-2</v>
      </c>
      <c r="W2955" s="1">
        <f>EOMONTH(SalesData[[#This Row],[Order Date]],0)</f>
        <v>43069</v>
      </c>
    </row>
    <row r="2956" spans="1:23" x14ac:dyDescent="0.3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 s="2">
        <v>671.98400000000004</v>
      </c>
      <c r="S2956">
        <v>2</v>
      </c>
      <c r="T2956">
        <v>0.2</v>
      </c>
      <c r="U2956" s="2">
        <v>50.398800000000001</v>
      </c>
      <c r="V2956" s="3">
        <f xml:space="preserve"> SalesData[[#This Row],[Profit]]/SalesData[[#This Row],[Sales]]</f>
        <v>7.4999999999999997E-2</v>
      </c>
      <c r="W2956" s="1">
        <f>EOMONTH(SalesData[[#This Row],[Order Date]],0)</f>
        <v>43069</v>
      </c>
    </row>
    <row r="2957" spans="1:23" x14ac:dyDescent="0.3">
      <c r="A2957">
        <v>2956</v>
      </c>
      <c r="B2957" t="s">
        <v>6831</v>
      </c>
      <c r="C2957" s="1">
        <v>42600</v>
      </c>
      <c r="D2957" s="1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 s="2">
        <v>39.99</v>
      </c>
      <c r="S2957">
        <v>1</v>
      </c>
      <c r="T2957">
        <v>0</v>
      </c>
      <c r="U2957" s="2">
        <v>11.597099999999999</v>
      </c>
      <c r="V2957" s="3">
        <f xml:space="preserve"> SalesData[[#This Row],[Profit]]/SalesData[[#This Row],[Sales]]</f>
        <v>0.28999999999999998</v>
      </c>
      <c r="W2957" s="1">
        <f>EOMONTH(SalesData[[#This Row],[Order Date]],0)</f>
        <v>42613</v>
      </c>
    </row>
    <row r="2958" spans="1:23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 s="2">
        <v>191.64599999999999</v>
      </c>
      <c r="S2958">
        <v>3</v>
      </c>
      <c r="T2958">
        <v>0.1</v>
      </c>
      <c r="U2958" s="2">
        <v>31.940999999999999</v>
      </c>
      <c r="V2958" s="3">
        <f xml:space="preserve"> SalesData[[#This Row],[Profit]]/SalesData[[#This Row],[Sales]]</f>
        <v>0.16666666666666669</v>
      </c>
      <c r="W2958" s="1">
        <f>EOMONTH(SalesData[[#This Row],[Order Date]],0)</f>
        <v>42916</v>
      </c>
    </row>
    <row r="2959" spans="1:23" x14ac:dyDescent="0.3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 s="2">
        <v>2.3130000000000002</v>
      </c>
      <c r="S2959">
        <v>1</v>
      </c>
      <c r="T2959">
        <v>0.7</v>
      </c>
      <c r="U2959" s="2">
        <v>-1.9275</v>
      </c>
      <c r="V2959" s="3">
        <f xml:space="preserve"> SalesData[[#This Row],[Profit]]/SalesData[[#This Row],[Sales]]</f>
        <v>-0.83333333333333326</v>
      </c>
      <c r="W2959" s="1">
        <f>EOMONTH(SalesData[[#This Row],[Order Date]],0)</f>
        <v>42886</v>
      </c>
    </row>
    <row r="2960" spans="1:23" x14ac:dyDescent="0.3">
      <c r="A2960">
        <v>2959</v>
      </c>
      <c r="B2960" t="s">
        <v>6837</v>
      </c>
      <c r="C2960" s="1">
        <v>42362</v>
      </c>
      <c r="D2960" s="1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 s="2">
        <v>19.936</v>
      </c>
      <c r="S2960">
        <v>4</v>
      </c>
      <c r="T2960">
        <v>0.2</v>
      </c>
      <c r="U2960" s="2">
        <v>7.2267999999999999</v>
      </c>
      <c r="V2960" s="3">
        <f xml:space="preserve"> SalesData[[#This Row],[Profit]]/SalesData[[#This Row],[Sales]]</f>
        <v>0.36249999999999999</v>
      </c>
      <c r="W2960" s="1">
        <f>EOMONTH(SalesData[[#This Row],[Order Date]],0)</f>
        <v>42369</v>
      </c>
    </row>
    <row r="2961" spans="1:23" x14ac:dyDescent="0.3">
      <c r="A2961">
        <v>2960</v>
      </c>
      <c r="B2961" t="s">
        <v>6837</v>
      </c>
      <c r="C2961" s="1">
        <v>42362</v>
      </c>
      <c r="D2961" s="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 s="2">
        <v>45.92</v>
      </c>
      <c r="S2961">
        <v>4</v>
      </c>
      <c r="T2961">
        <v>0</v>
      </c>
      <c r="U2961" s="2">
        <v>21.5824</v>
      </c>
      <c r="V2961" s="3">
        <f xml:space="preserve"> SalesData[[#This Row],[Profit]]/SalesData[[#This Row],[Sales]]</f>
        <v>0.47</v>
      </c>
      <c r="W2961" s="1">
        <f>EOMONTH(SalesData[[#This Row],[Order Date]],0)</f>
        <v>42369</v>
      </c>
    </row>
    <row r="2962" spans="1:23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 s="2">
        <v>20.34</v>
      </c>
      <c r="S2962">
        <v>3</v>
      </c>
      <c r="T2962">
        <v>0</v>
      </c>
      <c r="U2962" s="2">
        <v>9.3564000000000007</v>
      </c>
      <c r="V2962" s="3">
        <f xml:space="preserve"> SalesData[[#This Row],[Profit]]/SalesData[[#This Row],[Sales]]</f>
        <v>0.46</v>
      </c>
      <c r="W2962" s="1">
        <f>EOMONTH(SalesData[[#This Row],[Order Date]],0)</f>
        <v>42855</v>
      </c>
    </row>
    <row r="2963" spans="1:23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 s="2">
        <v>39.28</v>
      </c>
      <c r="S2963">
        <v>8</v>
      </c>
      <c r="T2963">
        <v>0</v>
      </c>
      <c r="U2963" s="2">
        <v>19.247199999999999</v>
      </c>
      <c r="V2963" s="3">
        <f xml:space="preserve"> SalesData[[#This Row],[Profit]]/SalesData[[#This Row],[Sales]]</f>
        <v>0.49</v>
      </c>
      <c r="W2963" s="1">
        <f>EOMONTH(SalesData[[#This Row],[Order Date]],0)</f>
        <v>42855</v>
      </c>
    </row>
    <row r="2964" spans="1:23" x14ac:dyDescent="0.3">
      <c r="A2964">
        <v>2963</v>
      </c>
      <c r="B2964" t="s">
        <v>6839</v>
      </c>
      <c r="C2964" s="1">
        <v>43085</v>
      </c>
      <c r="D2964" s="1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 s="2">
        <v>81.567999999999998</v>
      </c>
      <c r="S2964">
        <v>2</v>
      </c>
      <c r="T2964">
        <v>0.2</v>
      </c>
      <c r="U2964" s="2">
        <v>9.1763999999999992</v>
      </c>
      <c r="V2964" s="3">
        <f xml:space="preserve"> SalesData[[#This Row],[Profit]]/SalesData[[#This Row],[Sales]]</f>
        <v>0.11249999999999999</v>
      </c>
      <c r="W2964" s="1">
        <f>EOMONTH(SalesData[[#This Row],[Order Date]],0)</f>
        <v>43100</v>
      </c>
    </row>
    <row r="2965" spans="1:23" x14ac:dyDescent="0.3">
      <c r="A2965">
        <v>2964</v>
      </c>
      <c r="B2965" t="s">
        <v>6839</v>
      </c>
      <c r="C2965" s="1">
        <v>43085</v>
      </c>
      <c r="D2965" s="1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 s="2">
        <v>97.183999999999997</v>
      </c>
      <c r="S2965">
        <v>2</v>
      </c>
      <c r="T2965">
        <v>0.2</v>
      </c>
      <c r="U2965" s="2">
        <v>6.0739999999999998</v>
      </c>
      <c r="V2965" s="3">
        <f xml:space="preserve"> SalesData[[#This Row],[Profit]]/SalesData[[#This Row],[Sales]]</f>
        <v>6.25E-2</v>
      </c>
      <c r="W2965" s="1">
        <f>EOMONTH(SalesData[[#This Row],[Order Date]],0)</f>
        <v>43100</v>
      </c>
    </row>
    <row r="2966" spans="1:23" x14ac:dyDescent="0.3">
      <c r="A2966">
        <v>2965</v>
      </c>
      <c r="B2966" t="s">
        <v>6839</v>
      </c>
      <c r="C2966" s="1">
        <v>43085</v>
      </c>
      <c r="D2966" s="1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 s="2">
        <v>24.32</v>
      </c>
      <c r="S2966">
        <v>5</v>
      </c>
      <c r="T2966">
        <v>0.2</v>
      </c>
      <c r="U2966" s="2">
        <v>8.2080000000000002</v>
      </c>
      <c r="V2966" s="3">
        <f xml:space="preserve"> SalesData[[#This Row],[Profit]]/SalesData[[#This Row],[Sales]]</f>
        <v>0.33750000000000002</v>
      </c>
      <c r="W2966" s="1">
        <f>EOMONTH(SalesData[[#This Row],[Order Date]],0)</f>
        <v>43100</v>
      </c>
    </row>
    <row r="2967" spans="1:23" x14ac:dyDescent="0.3">
      <c r="A2967">
        <v>2966</v>
      </c>
      <c r="B2967" t="s">
        <v>6839</v>
      </c>
      <c r="C2967" s="1">
        <v>43085</v>
      </c>
      <c r="D2967" s="1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 s="2">
        <v>18.96</v>
      </c>
      <c r="S2967">
        <v>2</v>
      </c>
      <c r="T2967">
        <v>0</v>
      </c>
      <c r="U2967" s="2">
        <v>7.5839999999999996</v>
      </c>
      <c r="V2967" s="3">
        <f xml:space="preserve"> SalesData[[#This Row],[Profit]]/SalesData[[#This Row],[Sales]]</f>
        <v>0.39999999999999997</v>
      </c>
      <c r="W2967" s="1">
        <f>EOMONTH(SalesData[[#This Row],[Order Date]],0)</f>
        <v>43100</v>
      </c>
    </row>
    <row r="2968" spans="1:23" x14ac:dyDescent="0.3">
      <c r="A2968">
        <v>2967</v>
      </c>
      <c r="B2968" t="s">
        <v>6845</v>
      </c>
      <c r="C2968" s="1">
        <v>42000</v>
      </c>
      <c r="D2968" s="1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 s="2">
        <v>32.951999999999998</v>
      </c>
      <c r="S2968">
        <v>6</v>
      </c>
      <c r="T2968">
        <v>0.6</v>
      </c>
      <c r="U2968" s="2">
        <v>-19.7712</v>
      </c>
      <c r="V2968" s="3">
        <f xml:space="preserve"> SalesData[[#This Row],[Profit]]/SalesData[[#This Row],[Sales]]</f>
        <v>-0.60000000000000009</v>
      </c>
      <c r="W2968" s="1">
        <f>EOMONTH(SalesData[[#This Row],[Order Date]],0)</f>
        <v>42004</v>
      </c>
    </row>
    <row r="2969" spans="1:23" x14ac:dyDescent="0.3">
      <c r="A2969">
        <v>2968</v>
      </c>
      <c r="B2969" t="s">
        <v>6845</v>
      </c>
      <c r="C2969" s="1">
        <v>42000</v>
      </c>
      <c r="D2969" s="1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 s="2">
        <v>30.015999999999998</v>
      </c>
      <c r="S2969">
        <v>4</v>
      </c>
      <c r="T2969">
        <v>0.2</v>
      </c>
      <c r="U2969" s="2">
        <v>3.0015999999999998</v>
      </c>
      <c r="V2969" s="3">
        <f xml:space="preserve"> SalesData[[#This Row],[Profit]]/SalesData[[#This Row],[Sales]]</f>
        <v>0.1</v>
      </c>
      <c r="W2969" s="1">
        <f>EOMONTH(SalesData[[#This Row],[Order Date]],0)</f>
        <v>42004</v>
      </c>
    </row>
    <row r="2970" spans="1:23" x14ac:dyDescent="0.3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 s="2">
        <v>499.584</v>
      </c>
      <c r="S2970">
        <v>3</v>
      </c>
      <c r="T2970">
        <v>0.2</v>
      </c>
      <c r="U2970" s="2">
        <v>43.7136</v>
      </c>
      <c r="V2970" s="3">
        <f xml:space="preserve"> SalesData[[#This Row],[Profit]]/SalesData[[#This Row],[Sales]]</f>
        <v>8.7499999999999994E-2</v>
      </c>
      <c r="W2970" s="1">
        <f>EOMONTH(SalesData[[#This Row],[Order Date]],0)</f>
        <v>43069</v>
      </c>
    </row>
    <row r="2971" spans="1:23" x14ac:dyDescent="0.3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 s="2">
        <v>31.103999999999999</v>
      </c>
      <c r="S2971">
        <v>6</v>
      </c>
      <c r="T2971">
        <v>0.2</v>
      </c>
      <c r="U2971" s="2">
        <v>10.8864</v>
      </c>
      <c r="V2971" s="3">
        <f xml:space="preserve"> SalesData[[#This Row],[Profit]]/SalesData[[#This Row],[Sales]]</f>
        <v>0.35000000000000003</v>
      </c>
      <c r="W2971" s="1">
        <f>EOMONTH(SalesData[[#This Row],[Order Date]],0)</f>
        <v>43069</v>
      </c>
    </row>
    <row r="2972" spans="1:23" x14ac:dyDescent="0.3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 s="2">
        <v>13.272</v>
      </c>
      <c r="S2972">
        <v>8</v>
      </c>
      <c r="T2972">
        <v>0.7</v>
      </c>
      <c r="U2972" s="2">
        <v>-10.617599999999999</v>
      </c>
      <c r="V2972" s="3">
        <f xml:space="preserve"> SalesData[[#This Row],[Profit]]/SalesData[[#This Row],[Sales]]</f>
        <v>-0.79999999999999993</v>
      </c>
      <c r="W2972" s="1">
        <f>EOMONTH(SalesData[[#This Row],[Order Date]],0)</f>
        <v>43069</v>
      </c>
    </row>
    <row r="2973" spans="1:23" x14ac:dyDescent="0.3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 s="2">
        <v>28.271999999999998</v>
      </c>
      <c r="S2973">
        <v>2</v>
      </c>
      <c r="T2973">
        <v>0.2</v>
      </c>
      <c r="U2973" s="2">
        <v>6.3612000000000002</v>
      </c>
      <c r="V2973" s="3">
        <f xml:space="preserve"> SalesData[[#This Row],[Profit]]/SalesData[[#This Row],[Sales]]</f>
        <v>0.22500000000000001</v>
      </c>
      <c r="W2973" s="1">
        <f>EOMONTH(SalesData[[#This Row],[Order Date]],0)</f>
        <v>43069</v>
      </c>
    </row>
    <row r="2974" spans="1:23" x14ac:dyDescent="0.3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 s="2">
        <v>259.13600000000002</v>
      </c>
      <c r="S2974">
        <v>4</v>
      </c>
      <c r="T2974">
        <v>0.2</v>
      </c>
      <c r="U2974" s="2">
        <v>-51.827199999999998</v>
      </c>
      <c r="V2974" s="3">
        <f xml:space="preserve"> SalesData[[#This Row],[Profit]]/SalesData[[#This Row],[Sales]]</f>
        <v>-0.19999999999999998</v>
      </c>
      <c r="W2974" s="1">
        <f>EOMONTH(SalesData[[#This Row],[Order Date]],0)</f>
        <v>43069</v>
      </c>
    </row>
    <row r="2975" spans="1:23" x14ac:dyDescent="0.3">
      <c r="A2975">
        <v>2974</v>
      </c>
      <c r="B2975" t="s">
        <v>6847</v>
      </c>
      <c r="C2975" s="1">
        <v>43085</v>
      </c>
      <c r="D2975" s="1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 s="2">
        <v>10.8</v>
      </c>
      <c r="S2975">
        <v>5</v>
      </c>
      <c r="T2975">
        <v>0</v>
      </c>
      <c r="U2975" s="2">
        <v>5.1840000000000002</v>
      </c>
      <c r="V2975" s="3">
        <f xml:space="preserve"> SalesData[[#This Row],[Profit]]/SalesData[[#This Row],[Sales]]</f>
        <v>0.48</v>
      </c>
      <c r="W2975" s="1">
        <f>EOMONTH(SalesData[[#This Row],[Order Date]],0)</f>
        <v>43100</v>
      </c>
    </row>
    <row r="2976" spans="1:23" x14ac:dyDescent="0.3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 s="2">
        <v>244.006</v>
      </c>
      <c r="S2976">
        <v>2</v>
      </c>
      <c r="T2976">
        <v>0.3</v>
      </c>
      <c r="U2976" s="2">
        <v>-31.372199999999999</v>
      </c>
      <c r="V2976" s="3">
        <f xml:space="preserve"> SalesData[[#This Row],[Profit]]/SalesData[[#This Row],[Sales]]</f>
        <v>-0.12857142857142856</v>
      </c>
      <c r="W2976" s="1">
        <f>EOMONTH(SalesData[[#This Row],[Order Date]],0)</f>
        <v>42155</v>
      </c>
    </row>
    <row r="2977" spans="1:23" x14ac:dyDescent="0.3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 s="2">
        <v>15.936</v>
      </c>
      <c r="S2977">
        <v>4</v>
      </c>
      <c r="T2977">
        <v>0.2</v>
      </c>
      <c r="U2977" s="2">
        <v>5.3784000000000001</v>
      </c>
      <c r="V2977" s="3">
        <f xml:space="preserve"> SalesData[[#This Row],[Profit]]/SalesData[[#This Row],[Sales]]</f>
        <v>0.33750000000000002</v>
      </c>
      <c r="W2977" s="1">
        <f>EOMONTH(SalesData[[#This Row],[Order Date]],0)</f>
        <v>42155</v>
      </c>
    </row>
    <row r="2978" spans="1:23" x14ac:dyDescent="0.3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 s="2">
        <v>188.55199999999999</v>
      </c>
      <c r="S2978">
        <v>7</v>
      </c>
      <c r="T2978">
        <v>0.3</v>
      </c>
      <c r="U2978" s="2">
        <v>-2.6936</v>
      </c>
      <c r="V2978" s="3">
        <f xml:space="preserve"> SalesData[[#This Row],[Profit]]/SalesData[[#This Row],[Sales]]</f>
        <v>-1.4285714285714287E-2</v>
      </c>
      <c r="W2978" s="1">
        <f>EOMONTH(SalesData[[#This Row],[Order Date]],0)</f>
        <v>43100</v>
      </c>
    </row>
    <row r="2979" spans="1:23" x14ac:dyDescent="0.3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 s="2">
        <v>22.58</v>
      </c>
      <c r="S2979">
        <v>2</v>
      </c>
      <c r="T2979">
        <v>0</v>
      </c>
      <c r="U2979" s="2">
        <v>5.8708</v>
      </c>
      <c r="V2979" s="3">
        <f xml:space="preserve"> SalesData[[#This Row],[Profit]]/SalesData[[#This Row],[Sales]]</f>
        <v>0.26</v>
      </c>
      <c r="W2979" s="1">
        <f>EOMONTH(SalesData[[#This Row],[Order Date]],0)</f>
        <v>43039</v>
      </c>
    </row>
    <row r="2980" spans="1:23" x14ac:dyDescent="0.3">
      <c r="A2980">
        <v>2979</v>
      </c>
      <c r="B2980" t="s">
        <v>6855</v>
      </c>
      <c r="C2980" s="1">
        <v>41652</v>
      </c>
      <c r="D2980" s="1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 s="2">
        <v>545.94000000000005</v>
      </c>
      <c r="S2980">
        <v>6</v>
      </c>
      <c r="T2980">
        <v>0</v>
      </c>
      <c r="U2980" s="2">
        <v>87.350399999999993</v>
      </c>
      <c r="V2980" s="3">
        <f xml:space="preserve"> SalesData[[#This Row],[Profit]]/SalesData[[#This Row],[Sales]]</f>
        <v>0.15999999999999998</v>
      </c>
      <c r="W2980" s="1">
        <f>EOMONTH(SalesData[[#This Row],[Order Date]],0)</f>
        <v>41670</v>
      </c>
    </row>
    <row r="2981" spans="1:23" x14ac:dyDescent="0.3">
      <c r="A2981">
        <v>2980</v>
      </c>
      <c r="B2981" t="s">
        <v>6857</v>
      </c>
      <c r="C2981" s="1">
        <v>42167</v>
      </c>
      <c r="D2981" s="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 s="2">
        <v>20.736000000000001</v>
      </c>
      <c r="S2981">
        <v>4</v>
      </c>
      <c r="T2981">
        <v>0.2</v>
      </c>
      <c r="U2981" s="2">
        <v>7.2576000000000001</v>
      </c>
      <c r="V2981" s="3">
        <f xml:space="preserve"> SalesData[[#This Row],[Profit]]/SalesData[[#This Row],[Sales]]</f>
        <v>0.35</v>
      </c>
      <c r="W2981" s="1">
        <f>EOMONTH(SalesData[[#This Row],[Order Date]],0)</f>
        <v>42185</v>
      </c>
    </row>
    <row r="2982" spans="1:23" x14ac:dyDescent="0.3">
      <c r="A2982">
        <v>2981</v>
      </c>
      <c r="B2982" t="s">
        <v>6857</v>
      </c>
      <c r="C2982" s="1">
        <v>42167</v>
      </c>
      <c r="D2982" s="1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 s="2">
        <v>43.295999999999999</v>
      </c>
      <c r="S2982">
        <v>2</v>
      </c>
      <c r="T2982">
        <v>0.2</v>
      </c>
      <c r="U2982" s="2">
        <v>4.3296000000000001</v>
      </c>
      <c r="V2982" s="3">
        <f xml:space="preserve"> SalesData[[#This Row],[Profit]]/SalesData[[#This Row],[Sales]]</f>
        <v>0.1</v>
      </c>
      <c r="W2982" s="1">
        <f>EOMONTH(SalesData[[#This Row],[Order Date]],0)</f>
        <v>42185</v>
      </c>
    </row>
    <row r="2983" spans="1:23" x14ac:dyDescent="0.3">
      <c r="A2983">
        <v>2982</v>
      </c>
      <c r="B2983" t="s">
        <v>6863</v>
      </c>
      <c r="C2983" s="1">
        <v>41832</v>
      </c>
      <c r="D2983" s="1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 s="2">
        <v>123.136</v>
      </c>
      <c r="S2983">
        <v>4</v>
      </c>
      <c r="T2983">
        <v>0.2</v>
      </c>
      <c r="U2983" s="2">
        <v>13.8528</v>
      </c>
      <c r="V2983" s="3">
        <f xml:space="preserve"> SalesData[[#This Row],[Profit]]/SalesData[[#This Row],[Sales]]</f>
        <v>0.1125</v>
      </c>
      <c r="W2983" s="1">
        <f>EOMONTH(SalesData[[#This Row],[Order Date]],0)</f>
        <v>41851</v>
      </c>
    </row>
    <row r="2984" spans="1:23" x14ac:dyDescent="0.3">
      <c r="A2984">
        <v>2983</v>
      </c>
      <c r="B2984" t="s">
        <v>6863</v>
      </c>
      <c r="C2984" s="1">
        <v>41832</v>
      </c>
      <c r="D2984" s="1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 s="2">
        <v>11.263999999999999</v>
      </c>
      <c r="S2984">
        <v>4</v>
      </c>
      <c r="T2984">
        <v>0.2</v>
      </c>
      <c r="U2984" s="2">
        <v>3.8016000000000001</v>
      </c>
      <c r="V2984" s="3">
        <f xml:space="preserve"> SalesData[[#This Row],[Profit]]/SalesData[[#This Row],[Sales]]</f>
        <v>0.33750000000000002</v>
      </c>
      <c r="W2984" s="1">
        <f>EOMONTH(SalesData[[#This Row],[Order Date]],0)</f>
        <v>41851</v>
      </c>
    </row>
    <row r="2985" spans="1:23" x14ac:dyDescent="0.3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 s="2">
        <v>53.423999999999999</v>
      </c>
      <c r="S2985">
        <v>3</v>
      </c>
      <c r="T2985">
        <v>0.2</v>
      </c>
      <c r="U2985" s="2">
        <v>4.6745999999999999</v>
      </c>
      <c r="V2985" s="3">
        <f xml:space="preserve"> SalesData[[#This Row],[Profit]]/SalesData[[#This Row],[Sales]]</f>
        <v>8.7499999999999994E-2</v>
      </c>
      <c r="W2985" s="1">
        <f>EOMONTH(SalesData[[#This Row],[Order Date]],0)</f>
        <v>42004</v>
      </c>
    </row>
    <row r="2986" spans="1:23" x14ac:dyDescent="0.3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 s="2">
        <v>275.49</v>
      </c>
      <c r="S2986">
        <v>1</v>
      </c>
      <c r="T2986">
        <v>0.5</v>
      </c>
      <c r="U2986" s="2">
        <v>-170.8038</v>
      </c>
      <c r="V2986" s="3">
        <f xml:space="preserve"> SalesData[[#This Row],[Profit]]/SalesData[[#This Row],[Sales]]</f>
        <v>-0.62</v>
      </c>
      <c r="W2986" s="1">
        <f>EOMONTH(SalesData[[#This Row],[Order Date]],0)</f>
        <v>42004</v>
      </c>
    </row>
    <row r="2987" spans="1:23" x14ac:dyDescent="0.3">
      <c r="A2987">
        <v>2986</v>
      </c>
      <c r="B2987" t="s">
        <v>6865</v>
      </c>
      <c r="C2987" s="1">
        <v>42515</v>
      </c>
      <c r="D2987" s="1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 s="2">
        <v>24.96</v>
      </c>
      <c r="S2987">
        <v>4</v>
      </c>
      <c r="T2987">
        <v>0</v>
      </c>
      <c r="U2987" s="2">
        <v>6.24</v>
      </c>
      <c r="V2987" s="3">
        <f xml:space="preserve"> SalesData[[#This Row],[Profit]]/SalesData[[#This Row],[Sales]]</f>
        <v>0.25</v>
      </c>
      <c r="W2987" s="1">
        <f>EOMONTH(SalesData[[#This Row],[Order Date]],0)</f>
        <v>42521</v>
      </c>
    </row>
    <row r="2988" spans="1:23" x14ac:dyDescent="0.3">
      <c r="A2988">
        <v>2987</v>
      </c>
      <c r="B2988" t="s">
        <v>6865</v>
      </c>
      <c r="C2988" s="1">
        <v>42515</v>
      </c>
      <c r="D2988" s="1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 s="2">
        <v>19.36</v>
      </c>
      <c r="S2988">
        <v>2</v>
      </c>
      <c r="T2988">
        <v>0</v>
      </c>
      <c r="U2988" s="2">
        <v>9.2927999999999997</v>
      </c>
      <c r="V2988" s="3">
        <f xml:space="preserve"> SalesData[[#This Row],[Profit]]/SalesData[[#This Row],[Sales]]</f>
        <v>0.48</v>
      </c>
      <c r="W2988" s="1">
        <f>EOMONTH(SalesData[[#This Row],[Order Date]],0)</f>
        <v>42521</v>
      </c>
    </row>
    <row r="2989" spans="1:23" x14ac:dyDescent="0.3">
      <c r="A2989">
        <v>2988</v>
      </c>
      <c r="B2989" t="s">
        <v>6865</v>
      </c>
      <c r="C2989" s="1">
        <v>42515</v>
      </c>
      <c r="D2989" s="1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 s="2">
        <v>1267.6500000000001</v>
      </c>
      <c r="S2989">
        <v>9</v>
      </c>
      <c r="T2989">
        <v>0</v>
      </c>
      <c r="U2989" s="2">
        <v>152.11799999999999</v>
      </c>
      <c r="V2989" s="3">
        <f xml:space="preserve"> SalesData[[#This Row],[Profit]]/SalesData[[#This Row],[Sales]]</f>
        <v>0.11999999999999998</v>
      </c>
      <c r="W2989" s="1">
        <f>EOMONTH(SalesData[[#This Row],[Order Date]],0)</f>
        <v>42521</v>
      </c>
    </row>
    <row r="2990" spans="1:23" x14ac:dyDescent="0.3">
      <c r="A2990">
        <v>2989</v>
      </c>
      <c r="B2990" t="s">
        <v>6870</v>
      </c>
      <c r="C2990" s="1">
        <v>42421</v>
      </c>
      <c r="D2990" s="1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 s="2">
        <v>12.99</v>
      </c>
      <c r="S2990">
        <v>1</v>
      </c>
      <c r="T2990">
        <v>0</v>
      </c>
      <c r="U2990" s="2">
        <v>0.77939999999999998</v>
      </c>
      <c r="V2990" s="3">
        <f xml:space="preserve"> SalesData[[#This Row],[Profit]]/SalesData[[#This Row],[Sales]]</f>
        <v>0.06</v>
      </c>
      <c r="W2990" s="1">
        <f>EOMONTH(SalesData[[#This Row],[Order Date]],0)</f>
        <v>42429</v>
      </c>
    </row>
    <row r="2991" spans="1:23" x14ac:dyDescent="0.3">
      <c r="A2991">
        <v>2990</v>
      </c>
      <c r="B2991" t="s">
        <v>6870</v>
      </c>
      <c r="C2991" s="1">
        <v>42421</v>
      </c>
      <c r="D2991" s="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 s="2">
        <v>18.559999999999999</v>
      </c>
      <c r="S2991">
        <v>4</v>
      </c>
      <c r="T2991">
        <v>0.2</v>
      </c>
      <c r="U2991" s="2">
        <v>6.4960000000000004</v>
      </c>
      <c r="V2991" s="3">
        <f xml:space="preserve"> SalesData[[#This Row],[Profit]]/SalesData[[#This Row],[Sales]]</f>
        <v>0.35000000000000003</v>
      </c>
      <c r="W2991" s="1">
        <f>EOMONTH(SalesData[[#This Row],[Order Date]],0)</f>
        <v>42429</v>
      </c>
    </row>
    <row r="2992" spans="1:23" x14ac:dyDescent="0.3">
      <c r="A2992">
        <v>2991</v>
      </c>
      <c r="B2992" t="s">
        <v>6870</v>
      </c>
      <c r="C2992" s="1">
        <v>42421</v>
      </c>
      <c r="D2992" s="1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 s="2">
        <v>449.15</v>
      </c>
      <c r="S2992">
        <v>5</v>
      </c>
      <c r="T2992">
        <v>0</v>
      </c>
      <c r="U2992" s="2">
        <v>8.9830000000000005</v>
      </c>
      <c r="V2992" s="3">
        <f xml:space="preserve"> SalesData[[#This Row],[Profit]]/SalesData[[#This Row],[Sales]]</f>
        <v>2.0000000000000004E-2</v>
      </c>
      <c r="W2992" s="1">
        <f>EOMONTH(SalesData[[#This Row],[Order Date]],0)</f>
        <v>42429</v>
      </c>
    </row>
    <row r="2993" spans="1:23" x14ac:dyDescent="0.3">
      <c r="A2993">
        <v>2992</v>
      </c>
      <c r="B2993" t="s">
        <v>6870</v>
      </c>
      <c r="C2993" s="1">
        <v>42421</v>
      </c>
      <c r="D2993" s="1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 s="2">
        <v>31.248000000000001</v>
      </c>
      <c r="S2993">
        <v>7</v>
      </c>
      <c r="T2993">
        <v>0.2</v>
      </c>
      <c r="U2993" s="2">
        <v>10.9368</v>
      </c>
      <c r="V2993" s="3">
        <f xml:space="preserve"> SalesData[[#This Row],[Profit]]/SalesData[[#This Row],[Sales]]</f>
        <v>0.35</v>
      </c>
      <c r="W2993" s="1">
        <f>EOMONTH(SalesData[[#This Row],[Order Date]],0)</f>
        <v>42429</v>
      </c>
    </row>
    <row r="2994" spans="1:23" x14ac:dyDescent="0.3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 s="2">
        <v>61.44</v>
      </c>
      <c r="S2994">
        <v>3</v>
      </c>
      <c r="T2994">
        <v>0</v>
      </c>
      <c r="U2994" s="2">
        <v>16.588799999999999</v>
      </c>
      <c r="V2994" s="3">
        <f xml:space="preserve"> SalesData[[#This Row],[Profit]]/SalesData[[#This Row],[Sales]]</f>
        <v>0.27</v>
      </c>
      <c r="W2994" s="1">
        <f>EOMONTH(SalesData[[#This Row],[Order Date]],0)</f>
        <v>42674</v>
      </c>
    </row>
    <row r="2995" spans="1:23" x14ac:dyDescent="0.3">
      <c r="A2995">
        <v>2994</v>
      </c>
      <c r="B2995" t="s">
        <v>6873</v>
      </c>
      <c r="C2995" s="1">
        <v>42805</v>
      </c>
      <c r="D2995" s="1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 s="2">
        <v>895.92</v>
      </c>
      <c r="S2995">
        <v>4</v>
      </c>
      <c r="T2995">
        <v>0</v>
      </c>
      <c r="U2995" s="2">
        <v>421.08240000000001</v>
      </c>
      <c r="V2995" s="3">
        <f xml:space="preserve"> SalesData[[#This Row],[Profit]]/SalesData[[#This Row],[Sales]]</f>
        <v>0.47000000000000003</v>
      </c>
      <c r="W2995" s="1">
        <f>EOMONTH(SalesData[[#This Row],[Order Date]],0)</f>
        <v>42825</v>
      </c>
    </row>
    <row r="2996" spans="1:23" x14ac:dyDescent="0.3">
      <c r="A2996">
        <v>2995</v>
      </c>
      <c r="B2996" t="s">
        <v>6874</v>
      </c>
      <c r="C2996" s="1">
        <v>42622</v>
      </c>
      <c r="D2996" s="1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 s="2">
        <v>55.36</v>
      </c>
      <c r="S2996">
        <v>4</v>
      </c>
      <c r="T2996">
        <v>0.2</v>
      </c>
      <c r="U2996" s="2">
        <v>18.684000000000001</v>
      </c>
      <c r="V2996" s="3">
        <f xml:space="preserve"> SalesData[[#This Row],[Profit]]/SalesData[[#This Row],[Sales]]</f>
        <v>0.33750000000000002</v>
      </c>
      <c r="W2996" s="1">
        <f>EOMONTH(SalesData[[#This Row],[Order Date]],0)</f>
        <v>42643</v>
      </c>
    </row>
    <row r="2997" spans="1:23" x14ac:dyDescent="0.3">
      <c r="A2997">
        <v>2996</v>
      </c>
      <c r="B2997" t="s">
        <v>6876</v>
      </c>
      <c r="C2997" s="1">
        <v>41834</v>
      </c>
      <c r="D2997" s="1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2">
        <v>55.92</v>
      </c>
      <c r="S2997">
        <v>5</v>
      </c>
      <c r="T2997">
        <v>0.2</v>
      </c>
      <c r="U2997" s="2">
        <v>6.2910000000000004</v>
      </c>
      <c r="V2997" s="3">
        <f xml:space="preserve"> SalesData[[#This Row],[Profit]]/SalesData[[#This Row],[Sales]]</f>
        <v>0.1125</v>
      </c>
      <c r="W2997" s="1">
        <f>EOMONTH(SalesData[[#This Row],[Order Date]],0)</f>
        <v>41851</v>
      </c>
    </row>
    <row r="2998" spans="1:23" x14ac:dyDescent="0.3">
      <c r="A2998">
        <v>2997</v>
      </c>
      <c r="B2998" t="s">
        <v>6877</v>
      </c>
      <c r="C2998" s="1">
        <v>41811</v>
      </c>
      <c r="D2998" s="1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 s="2">
        <v>24.896000000000001</v>
      </c>
      <c r="S2998">
        <v>4</v>
      </c>
      <c r="T2998">
        <v>0.2</v>
      </c>
      <c r="U2998" s="2">
        <v>8.4024000000000001</v>
      </c>
      <c r="V2998" s="3">
        <f xml:space="preserve"> SalesData[[#This Row],[Profit]]/SalesData[[#This Row],[Sales]]</f>
        <v>0.33749999999999997</v>
      </c>
      <c r="W2998" s="1">
        <f>EOMONTH(SalesData[[#This Row],[Order Date]],0)</f>
        <v>41820</v>
      </c>
    </row>
    <row r="2999" spans="1:23" x14ac:dyDescent="0.3">
      <c r="A2999">
        <v>2998</v>
      </c>
      <c r="B2999" t="s">
        <v>6877</v>
      </c>
      <c r="C2999" s="1">
        <v>41811</v>
      </c>
      <c r="D2999" s="1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 s="2">
        <v>3.984</v>
      </c>
      <c r="S2999">
        <v>1</v>
      </c>
      <c r="T2999">
        <v>0.2</v>
      </c>
      <c r="U2999" s="2">
        <v>0.64739999999999998</v>
      </c>
      <c r="V2999" s="3">
        <f xml:space="preserve"> SalesData[[#This Row],[Profit]]/SalesData[[#This Row],[Sales]]</f>
        <v>0.16250000000000001</v>
      </c>
      <c r="W2999" s="1">
        <f>EOMONTH(SalesData[[#This Row],[Order Date]],0)</f>
        <v>41820</v>
      </c>
    </row>
    <row r="3000" spans="1:23" x14ac:dyDescent="0.3">
      <c r="A3000">
        <v>2999</v>
      </c>
      <c r="B3000" t="s">
        <v>6877</v>
      </c>
      <c r="C3000" s="1">
        <v>41811</v>
      </c>
      <c r="D3000" s="1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 s="2">
        <v>95.968000000000004</v>
      </c>
      <c r="S3000">
        <v>4</v>
      </c>
      <c r="T3000">
        <v>0.2</v>
      </c>
      <c r="U3000" s="2">
        <v>28.790400000000002</v>
      </c>
      <c r="V3000" s="3">
        <f xml:space="preserve"> SalesData[[#This Row],[Profit]]/SalesData[[#This Row],[Sales]]</f>
        <v>0.3</v>
      </c>
      <c r="W3000" s="1">
        <f>EOMONTH(SalesData[[#This Row],[Order Date]],0)</f>
        <v>41820</v>
      </c>
    </row>
    <row r="3001" spans="1:23" x14ac:dyDescent="0.3">
      <c r="A3001">
        <v>3000</v>
      </c>
      <c r="B3001" t="s">
        <v>6877</v>
      </c>
      <c r="C3001" s="1">
        <v>41811</v>
      </c>
      <c r="D3001" s="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 s="2">
        <v>206.99100000000001</v>
      </c>
      <c r="S3001">
        <v>3</v>
      </c>
      <c r="T3001">
        <v>0.7</v>
      </c>
      <c r="U3001" s="2">
        <v>-172.49250000000001</v>
      </c>
      <c r="V3001" s="3">
        <f xml:space="preserve"> SalesData[[#This Row],[Profit]]/SalesData[[#This Row],[Sales]]</f>
        <v>-0.83333333333333326</v>
      </c>
      <c r="W3001" s="1">
        <f>EOMONTH(SalesData[[#This Row],[Order Date]],0)</f>
        <v>41820</v>
      </c>
    </row>
    <row r="3002" spans="1:23" x14ac:dyDescent="0.3">
      <c r="A3002">
        <v>3001</v>
      </c>
      <c r="B3002" t="s">
        <v>6877</v>
      </c>
      <c r="C3002" s="1">
        <v>41811</v>
      </c>
      <c r="D3002" s="1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 s="2">
        <v>44.415999999999997</v>
      </c>
      <c r="S3002">
        <v>2</v>
      </c>
      <c r="T3002">
        <v>0.2</v>
      </c>
      <c r="U3002" s="2">
        <v>3.8864000000000001</v>
      </c>
      <c r="V3002" s="3">
        <f xml:space="preserve"> SalesData[[#This Row],[Profit]]/SalesData[[#This Row],[Sales]]</f>
        <v>8.7500000000000008E-2</v>
      </c>
      <c r="W3002" s="1">
        <f>EOMONTH(SalesData[[#This Row],[Order Date]],0)</f>
        <v>41820</v>
      </c>
    </row>
    <row r="3003" spans="1:23" x14ac:dyDescent="0.3">
      <c r="A3003">
        <v>3002</v>
      </c>
      <c r="B3003" t="s">
        <v>6877</v>
      </c>
      <c r="C3003" s="1">
        <v>41811</v>
      </c>
      <c r="D3003" s="1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 s="2">
        <v>9.0060000000000002</v>
      </c>
      <c r="S3003">
        <v>2</v>
      </c>
      <c r="T3003">
        <v>0.7</v>
      </c>
      <c r="U3003" s="2">
        <v>-7.2047999999999996</v>
      </c>
      <c r="V3003" s="3">
        <f xml:space="preserve"> SalesData[[#This Row],[Profit]]/SalesData[[#This Row],[Sales]]</f>
        <v>-0.79999999999999993</v>
      </c>
      <c r="W3003" s="1">
        <f>EOMONTH(SalesData[[#This Row],[Order Date]],0)</f>
        <v>41820</v>
      </c>
    </row>
    <row r="3004" spans="1:23" x14ac:dyDescent="0.3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 s="2">
        <v>19</v>
      </c>
      <c r="S3004">
        <v>5</v>
      </c>
      <c r="T3004">
        <v>0</v>
      </c>
      <c r="U3004" s="2">
        <v>8.93</v>
      </c>
      <c r="V3004" s="3">
        <f xml:space="preserve"> SalesData[[#This Row],[Profit]]/SalesData[[#This Row],[Sales]]</f>
        <v>0.47</v>
      </c>
      <c r="W3004" s="1">
        <f>EOMONTH(SalesData[[#This Row],[Order Date]],0)</f>
        <v>42216</v>
      </c>
    </row>
    <row r="3005" spans="1:23" x14ac:dyDescent="0.3">
      <c r="A3005">
        <v>3004</v>
      </c>
      <c r="B3005" t="s">
        <v>6886</v>
      </c>
      <c r="C3005" s="1">
        <v>43085</v>
      </c>
      <c r="D3005" s="1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 s="2">
        <v>33.375999999999998</v>
      </c>
      <c r="S3005">
        <v>4</v>
      </c>
      <c r="T3005">
        <v>0.2</v>
      </c>
      <c r="U3005" s="2">
        <v>10.43</v>
      </c>
      <c r="V3005" s="3">
        <f xml:space="preserve"> SalesData[[#This Row],[Profit]]/SalesData[[#This Row],[Sales]]</f>
        <v>0.3125</v>
      </c>
      <c r="W3005" s="1">
        <f>EOMONTH(SalesData[[#This Row],[Order Date]],0)</f>
        <v>43100</v>
      </c>
    </row>
    <row r="3006" spans="1:23" x14ac:dyDescent="0.3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 s="2">
        <v>207.48</v>
      </c>
      <c r="S3006">
        <v>1</v>
      </c>
      <c r="T3006">
        <v>0</v>
      </c>
      <c r="U3006" s="2">
        <v>62.244</v>
      </c>
      <c r="V3006" s="3">
        <f xml:space="preserve"> SalesData[[#This Row],[Profit]]/SalesData[[#This Row],[Sales]]</f>
        <v>0.3</v>
      </c>
      <c r="W3006" s="1">
        <f>EOMONTH(SalesData[[#This Row],[Order Date]],0)</f>
        <v>42643</v>
      </c>
    </row>
    <row r="3007" spans="1:23" x14ac:dyDescent="0.3">
      <c r="A3007">
        <v>3006</v>
      </c>
      <c r="B3007" t="s">
        <v>6892</v>
      </c>
      <c r="C3007" s="1">
        <v>41776</v>
      </c>
      <c r="D3007" s="1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 s="2">
        <v>91.68</v>
      </c>
      <c r="S3007">
        <v>3</v>
      </c>
      <c r="T3007">
        <v>0</v>
      </c>
      <c r="U3007" s="2">
        <v>45.84</v>
      </c>
      <c r="V3007" s="3">
        <f xml:space="preserve"> SalesData[[#This Row],[Profit]]/SalesData[[#This Row],[Sales]]</f>
        <v>0.5</v>
      </c>
      <c r="W3007" s="1">
        <f>EOMONTH(SalesData[[#This Row],[Order Date]],0)</f>
        <v>41790</v>
      </c>
    </row>
    <row r="3008" spans="1:23" x14ac:dyDescent="0.3">
      <c r="A3008">
        <v>3007</v>
      </c>
      <c r="B3008" t="s">
        <v>6894</v>
      </c>
      <c r="C3008" s="1">
        <v>43021</v>
      </c>
      <c r="D3008" s="1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 s="2">
        <v>904.9</v>
      </c>
      <c r="S3008">
        <v>5</v>
      </c>
      <c r="T3008">
        <v>0</v>
      </c>
      <c r="U3008" s="2">
        <v>253.37200000000001</v>
      </c>
      <c r="V3008" s="3">
        <f xml:space="preserve"> SalesData[[#This Row],[Profit]]/SalesData[[#This Row],[Sales]]</f>
        <v>0.28000000000000003</v>
      </c>
      <c r="W3008" s="1">
        <f>EOMONTH(SalesData[[#This Row],[Order Date]],0)</f>
        <v>43039</v>
      </c>
    </row>
    <row r="3009" spans="1:23" x14ac:dyDescent="0.3">
      <c r="A3009">
        <v>3008</v>
      </c>
      <c r="B3009" t="s">
        <v>6895</v>
      </c>
      <c r="C3009" s="1">
        <v>41936</v>
      </c>
      <c r="D3009" s="1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 s="2">
        <v>34.271999999999998</v>
      </c>
      <c r="S3009">
        <v>3</v>
      </c>
      <c r="T3009">
        <v>0.2</v>
      </c>
      <c r="U3009" s="2">
        <v>11.138400000000001</v>
      </c>
      <c r="V3009" s="3">
        <f xml:space="preserve"> SalesData[[#This Row],[Profit]]/SalesData[[#This Row],[Sales]]</f>
        <v>0.32500000000000001</v>
      </c>
      <c r="W3009" s="1">
        <f>EOMONTH(SalesData[[#This Row],[Order Date]],0)</f>
        <v>41943</v>
      </c>
    </row>
    <row r="3010" spans="1:23" x14ac:dyDescent="0.3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 s="2">
        <v>191.82</v>
      </c>
      <c r="S3010">
        <v>3</v>
      </c>
      <c r="T3010">
        <v>0</v>
      </c>
      <c r="U3010" s="2">
        <v>74.809799999999996</v>
      </c>
      <c r="V3010" s="3">
        <f xml:space="preserve"> SalesData[[#This Row],[Profit]]/SalesData[[#This Row],[Sales]]</f>
        <v>0.39</v>
      </c>
      <c r="W3010" s="1">
        <f>EOMONTH(SalesData[[#This Row],[Order Date]],0)</f>
        <v>42735</v>
      </c>
    </row>
    <row r="3011" spans="1:23" x14ac:dyDescent="0.3">
      <c r="A3011">
        <v>3010</v>
      </c>
      <c r="B3011" t="s">
        <v>6897</v>
      </c>
      <c r="C3011" s="1">
        <v>42576</v>
      </c>
      <c r="D3011" s="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 s="2">
        <v>243.88</v>
      </c>
      <c r="S3011">
        <v>5</v>
      </c>
      <c r="T3011">
        <v>0.2</v>
      </c>
      <c r="U3011" s="2">
        <v>27.436499999999999</v>
      </c>
      <c r="V3011" s="3">
        <f xml:space="preserve"> SalesData[[#This Row],[Profit]]/SalesData[[#This Row],[Sales]]</f>
        <v>0.1125</v>
      </c>
      <c r="W3011" s="1">
        <f>EOMONTH(SalesData[[#This Row],[Order Date]],0)</f>
        <v>42582</v>
      </c>
    </row>
    <row r="3012" spans="1:23" x14ac:dyDescent="0.3">
      <c r="A3012">
        <v>3011</v>
      </c>
      <c r="B3012" t="s">
        <v>6899</v>
      </c>
      <c r="C3012" s="1">
        <v>42842</v>
      </c>
      <c r="D3012" s="1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 s="2">
        <v>12.03</v>
      </c>
      <c r="S3012">
        <v>5</v>
      </c>
      <c r="T3012">
        <v>0.7</v>
      </c>
      <c r="U3012" s="2">
        <v>-9.2230000000000008</v>
      </c>
      <c r="V3012" s="3">
        <f xml:space="preserve"> SalesData[[#This Row],[Profit]]/SalesData[[#This Row],[Sales]]</f>
        <v>-0.76666666666666672</v>
      </c>
      <c r="W3012" s="1">
        <f>EOMONTH(SalesData[[#This Row],[Order Date]],0)</f>
        <v>42855</v>
      </c>
    </row>
    <row r="3013" spans="1:23" x14ac:dyDescent="0.3">
      <c r="A3013">
        <v>3012</v>
      </c>
      <c r="B3013" t="s">
        <v>6899</v>
      </c>
      <c r="C3013" s="1">
        <v>42842</v>
      </c>
      <c r="D3013" s="1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 s="2">
        <v>2549.9850000000001</v>
      </c>
      <c r="S3013">
        <v>5</v>
      </c>
      <c r="T3013">
        <v>0.7</v>
      </c>
      <c r="U3013" s="2">
        <v>-3399.98</v>
      </c>
      <c r="V3013" s="3">
        <f xml:space="preserve"> SalesData[[#This Row],[Profit]]/SalesData[[#This Row],[Sales]]</f>
        <v>-1.3333333333333333</v>
      </c>
      <c r="W3013" s="1">
        <f>EOMONTH(SalesData[[#This Row],[Order Date]],0)</f>
        <v>42855</v>
      </c>
    </row>
    <row r="3014" spans="1:23" x14ac:dyDescent="0.3">
      <c r="A3014">
        <v>3013</v>
      </c>
      <c r="B3014" t="s">
        <v>6899</v>
      </c>
      <c r="C3014" s="1">
        <v>42842</v>
      </c>
      <c r="D3014" s="1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 s="2">
        <v>21.594000000000001</v>
      </c>
      <c r="S3014">
        <v>2</v>
      </c>
      <c r="T3014">
        <v>0.7</v>
      </c>
      <c r="U3014" s="2">
        <v>-15.835599999999999</v>
      </c>
      <c r="V3014" s="3">
        <f xml:space="preserve"> SalesData[[#This Row],[Profit]]/SalesData[[#This Row],[Sales]]</f>
        <v>-0.73333333333333328</v>
      </c>
      <c r="W3014" s="1">
        <f>EOMONTH(SalesData[[#This Row],[Order Date]],0)</f>
        <v>42855</v>
      </c>
    </row>
    <row r="3015" spans="1:23" x14ac:dyDescent="0.3">
      <c r="A3015">
        <v>3014</v>
      </c>
      <c r="B3015" t="s">
        <v>6899</v>
      </c>
      <c r="C3015" s="1">
        <v>42842</v>
      </c>
      <c r="D3015" s="1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 s="2">
        <v>8.9640000000000004</v>
      </c>
      <c r="S3015">
        <v>6</v>
      </c>
      <c r="T3015">
        <v>0.7</v>
      </c>
      <c r="U3015" s="2">
        <v>-6.5735999999999999</v>
      </c>
      <c r="V3015" s="3">
        <f xml:space="preserve"> SalesData[[#This Row],[Profit]]/SalesData[[#This Row],[Sales]]</f>
        <v>-0.73333333333333328</v>
      </c>
      <c r="W3015" s="1">
        <f>EOMONTH(SalesData[[#This Row],[Order Date]],0)</f>
        <v>42855</v>
      </c>
    </row>
    <row r="3016" spans="1:23" x14ac:dyDescent="0.3">
      <c r="A3016">
        <v>3015</v>
      </c>
      <c r="B3016" t="s">
        <v>6899</v>
      </c>
      <c r="C3016" s="1">
        <v>42842</v>
      </c>
      <c r="D3016" s="1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 s="2">
        <v>20.736000000000001</v>
      </c>
      <c r="S3016">
        <v>4</v>
      </c>
      <c r="T3016">
        <v>0.2</v>
      </c>
      <c r="U3016" s="2">
        <v>7.2576000000000001</v>
      </c>
      <c r="V3016" s="3">
        <f xml:space="preserve"> SalesData[[#This Row],[Profit]]/SalesData[[#This Row],[Sales]]</f>
        <v>0.35</v>
      </c>
      <c r="W3016" s="1">
        <f>EOMONTH(SalesData[[#This Row],[Order Date]],0)</f>
        <v>42855</v>
      </c>
    </row>
    <row r="3017" spans="1:23" x14ac:dyDescent="0.3">
      <c r="A3017">
        <v>3016</v>
      </c>
      <c r="B3017" t="s">
        <v>6902</v>
      </c>
      <c r="C3017" s="1">
        <v>42264</v>
      </c>
      <c r="D3017" s="1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 s="2">
        <v>344.22</v>
      </c>
      <c r="S3017">
        <v>2</v>
      </c>
      <c r="T3017">
        <v>0.4</v>
      </c>
      <c r="U3017" s="2">
        <v>-103.26600000000001</v>
      </c>
      <c r="V3017" s="3">
        <f xml:space="preserve"> SalesData[[#This Row],[Profit]]/SalesData[[#This Row],[Sales]]</f>
        <v>-0.3</v>
      </c>
      <c r="W3017" s="1">
        <f>EOMONTH(SalesData[[#This Row],[Order Date]],0)</f>
        <v>42277</v>
      </c>
    </row>
    <row r="3018" spans="1:23" x14ac:dyDescent="0.3">
      <c r="A3018">
        <v>3017</v>
      </c>
      <c r="B3018" t="s">
        <v>6903</v>
      </c>
      <c r="C3018" s="1">
        <v>42605</v>
      </c>
      <c r="D3018" s="1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 s="2">
        <v>727.29600000000005</v>
      </c>
      <c r="S3018">
        <v>8</v>
      </c>
      <c r="T3018">
        <v>0.2</v>
      </c>
      <c r="U3018" s="2">
        <v>-172.7328</v>
      </c>
      <c r="V3018" s="3">
        <f xml:space="preserve"> SalesData[[#This Row],[Profit]]/SalesData[[#This Row],[Sales]]</f>
        <v>-0.23749999999999999</v>
      </c>
      <c r="W3018" s="1">
        <f>EOMONTH(SalesData[[#This Row],[Order Date]],0)</f>
        <v>42613</v>
      </c>
    </row>
    <row r="3019" spans="1:23" x14ac:dyDescent="0.3">
      <c r="A3019">
        <v>3018</v>
      </c>
      <c r="B3019" t="s">
        <v>6903</v>
      </c>
      <c r="C3019" s="1">
        <v>42605</v>
      </c>
      <c r="D3019" s="1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 s="2">
        <v>22.608000000000001</v>
      </c>
      <c r="S3019">
        <v>3</v>
      </c>
      <c r="T3019">
        <v>0.6</v>
      </c>
      <c r="U3019" s="2">
        <v>-10.1736</v>
      </c>
      <c r="V3019" s="3">
        <f xml:space="preserve"> SalesData[[#This Row],[Profit]]/SalesData[[#This Row],[Sales]]</f>
        <v>-0.45</v>
      </c>
      <c r="W3019" s="1">
        <f>EOMONTH(SalesData[[#This Row],[Order Date]],0)</f>
        <v>42613</v>
      </c>
    </row>
    <row r="3020" spans="1:23" x14ac:dyDescent="0.3">
      <c r="A3020">
        <v>3019</v>
      </c>
      <c r="B3020" t="s">
        <v>6903</v>
      </c>
      <c r="C3020" s="1">
        <v>42605</v>
      </c>
      <c r="D3020" s="1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 s="2">
        <v>666.4</v>
      </c>
      <c r="S3020">
        <v>7</v>
      </c>
      <c r="T3020">
        <v>0.2</v>
      </c>
      <c r="U3020" s="2">
        <v>-33.32</v>
      </c>
      <c r="V3020" s="3">
        <f xml:space="preserve"> SalesData[[#This Row],[Profit]]/SalesData[[#This Row],[Sales]]</f>
        <v>-0.05</v>
      </c>
      <c r="W3020" s="1">
        <f>EOMONTH(SalesData[[#This Row],[Order Date]],0)</f>
        <v>42613</v>
      </c>
    </row>
    <row r="3021" spans="1:23" x14ac:dyDescent="0.3">
      <c r="A3021">
        <v>3020</v>
      </c>
      <c r="B3021" t="s">
        <v>6905</v>
      </c>
      <c r="C3021" s="1">
        <v>42316</v>
      </c>
      <c r="D3021" s="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 s="2">
        <v>5.04</v>
      </c>
      <c r="S3021">
        <v>3</v>
      </c>
      <c r="T3021">
        <v>0</v>
      </c>
      <c r="U3021" s="2">
        <v>0.2016</v>
      </c>
      <c r="V3021" s="3">
        <f xml:space="preserve"> SalesData[[#This Row],[Profit]]/SalesData[[#This Row],[Sales]]</f>
        <v>0.04</v>
      </c>
      <c r="W3021" s="1">
        <f>EOMONTH(SalesData[[#This Row],[Order Date]],0)</f>
        <v>42338</v>
      </c>
    </row>
    <row r="3022" spans="1:23" x14ac:dyDescent="0.3">
      <c r="A3022">
        <v>3021</v>
      </c>
      <c r="B3022" t="s">
        <v>6905</v>
      </c>
      <c r="C3022" s="1">
        <v>42316</v>
      </c>
      <c r="D3022" s="1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 s="2">
        <v>92.94</v>
      </c>
      <c r="S3022">
        <v>3</v>
      </c>
      <c r="T3022">
        <v>0</v>
      </c>
      <c r="U3022" s="2">
        <v>41.823</v>
      </c>
      <c r="V3022" s="3">
        <f xml:space="preserve"> SalesData[[#This Row],[Profit]]/SalesData[[#This Row],[Sales]]</f>
        <v>0.45</v>
      </c>
      <c r="W3022" s="1">
        <f>EOMONTH(SalesData[[#This Row],[Order Date]],0)</f>
        <v>42338</v>
      </c>
    </row>
    <row r="3023" spans="1:23" x14ac:dyDescent="0.3">
      <c r="A3023">
        <v>3022</v>
      </c>
      <c r="B3023" t="s">
        <v>6905</v>
      </c>
      <c r="C3023" s="1">
        <v>42316</v>
      </c>
      <c r="D3023" s="1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 s="2">
        <v>66.69</v>
      </c>
      <c r="S3023">
        <v>3</v>
      </c>
      <c r="T3023">
        <v>0</v>
      </c>
      <c r="U3023" s="2">
        <v>22.0077</v>
      </c>
      <c r="V3023" s="3">
        <f xml:space="preserve"> SalesData[[#This Row],[Profit]]/SalesData[[#This Row],[Sales]]</f>
        <v>0.33</v>
      </c>
      <c r="W3023" s="1">
        <f>EOMONTH(SalesData[[#This Row],[Order Date]],0)</f>
        <v>42338</v>
      </c>
    </row>
    <row r="3024" spans="1:23" x14ac:dyDescent="0.3">
      <c r="A3024">
        <v>3023</v>
      </c>
      <c r="B3024" t="s">
        <v>6905</v>
      </c>
      <c r="C3024" s="1">
        <v>42316</v>
      </c>
      <c r="D3024" s="1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 s="2">
        <v>91.68</v>
      </c>
      <c r="S3024">
        <v>5</v>
      </c>
      <c r="T3024">
        <v>0.2</v>
      </c>
      <c r="U3024" s="2">
        <v>28.65</v>
      </c>
      <c r="V3024" s="3">
        <f xml:space="preserve"> SalesData[[#This Row],[Profit]]/SalesData[[#This Row],[Sales]]</f>
        <v>0.31249999999999994</v>
      </c>
      <c r="W3024" s="1">
        <f>EOMONTH(SalesData[[#This Row],[Order Date]],0)</f>
        <v>42338</v>
      </c>
    </row>
    <row r="3025" spans="1:23" x14ac:dyDescent="0.3">
      <c r="A3025">
        <v>3024</v>
      </c>
      <c r="B3025" t="s">
        <v>6908</v>
      </c>
      <c r="C3025" s="1">
        <v>43056</v>
      </c>
      <c r="D3025" s="1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 s="2">
        <v>327.7328</v>
      </c>
      <c r="S3025">
        <v>2</v>
      </c>
      <c r="T3025">
        <v>0.32</v>
      </c>
      <c r="U3025" s="2">
        <v>-14.4588</v>
      </c>
      <c r="V3025" s="3">
        <f xml:space="preserve"> SalesData[[#This Row],[Profit]]/SalesData[[#This Row],[Sales]]</f>
        <v>-4.4117647058823532E-2</v>
      </c>
      <c r="W3025" s="1">
        <f>EOMONTH(SalesData[[#This Row],[Order Date]],0)</f>
        <v>43069</v>
      </c>
    </row>
    <row r="3026" spans="1:23" x14ac:dyDescent="0.3">
      <c r="A3026">
        <v>3025</v>
      </c>
      <c r="B3026" t="s">
        <v>6911</v>
      </c>
      <c r="C3026" s="1">
        <v>42316</v>
      </c>
      <c r="D3026" s="1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 s="2">
        <v>52.271999999999998</v>
      </c>
      <c r="S3026">
        <v>11</v>
      </c>
      <c r="T3026">
        <v>0.2</v>
      </c>
      <c r="U3026" s="2">
        <v>17.6418</v>
      </c>
      <c r="V3026" s="3">
        <f xml:space="preserve"> SalesData[[#This Row],[Profit]]/SalesData[[#This Row],[Sales]]</f>
        <v>0.33750000000000002</v>
      </c>
      <c r="W3026" s="1">
        <f>EOMONTH(SalesData[[#This Row],[Order Date]],0)</f>
        <v>42338</v>
      </c>
    </row>
    <row r="3027" spans="1:23" x14ac:dyDescent="0.3">
      <c r="A3027">
        <v>3026</v>
      </c>
      <c r="B3027" t="s">
        <v>6911</v>
      </c>
      <c r="C3027" s="1">
        <v>42316</v>
      </c>
      <c r="D3027" s="1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 s="2">
        <v>17.940000000000001</v>
      </c>
      <c r="S3027">
        <v>3</v>
      </c>
      <c r="T3027">
        <v>0</v>
      </c>
      <c r="U3027" s="2">
        <v>8.0730000000000004</v>
      </c>
      <c r="V3027" s="3">
        <f xml:space="preserve"> SalesData[[#This Row],[Profit]]/SalesData[[#This Row],[Sales]]</f>
        <v>0.45</v>
      </c>
      <c r="W3027" s="1">
        <f>EOMONTH(SalesData[[#This Row],[Order Date]],0)</f>
        <v>42338</v>
      </c>
    </row>
    <row r="3028" spans="1:23" x14ac:dyDescent="0.3">
      <c r="A3028">
        <v>3027</v>
      </c>
      <c r="B3028" t="s">
        <v>6912</v>
      </c>
      <c r="C3028" s="1">
        <v>42847</v>
      </c>
      <c r="D3028" s="1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 s="2">
        <v>254.352</v>
      </c>
      <c r="S3028">
        <v>3</v>
      </c>
      <c r="T3028">
        <v>0.2</v>
      </c>
      <c r="U3028" s="2">
        <v>0</v>
      </c>
      <c r="V3028" s="3">
        <f xml:space="preserve"> SalesData[[#This Row],[Profit]]/SalesData[[#This Row],[Sales]]</f>
        <v>0</v>
      </c>
      <c r="W3028" s="1">
        <f>EOMONTH(SalesData[[#This Row],[Order Date]],0)</f>
        <v>42855</v>
      </c>
    </row>
    <row r="3029" spans="1:23" x14ac:dyDescent="0.3">
      <c r="A3029">
        <v>3028</v>
      </c>
      <c r="B3029" t="s">
        <v>6913</v>
      </c>
      <c r="C3029" s="1">
        <v>41875</v>
      </c>
      <c r="D3029" s="1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 s="2">
        <v>8.2880000000000003</v>
      </c>
      <c r="S3029">
        <v>2</v>
      </c>
      <c r="T3029">
        <v>0.2</v>
      </c>
      <c r="U3029" s="2">
        <v>2.6936</v>
      </c>
      <c r="V3029" s="3">
        <f xml:space="preserve"> SalesData[[#This Row],[Profit]]/SalesData[[#This Row],[Sales]]</f>
        <v>0.32500000000000001</v>
      </c>
      <c r="W3029" s="1">
        <f>EOMONTH(SalesData[[#This Row],[Order Date]],0)</f>
        <v>41882</v>
      </c>
    </row>
    <row r="3030" spans="1:23" x14ac:dyDescent="0.3">
      <c r="A3030">
        <v>3029</v>
      </c>
      <c r="B3030" t="s">
        <v>6917</v>
      </c>
      <c r="C3030" s="1">
        <v>43086</v>
      </c>
      <c r="D3030" s="1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 s="2">
        <v>504.9</v>
      </c>
      <c r="S3030">
        <v>5</v>
      </c>
      <c r="T3030">
        <v>0</v>
      </c>
      <c r="U3030" s="2">
        <v>80.784000000000006</v>
      </c>
      <c r="V3030" s="3">
        <f xml:space="preserve"> SalesData[[#This Row],[Profit]]/SalesData[[#This Row],[Sales]]</f>
        <v>0.16000000000000003</v>
      </c>
      <c r="W3030" s="1">
        <f>EOMONTH(SalesData[[#This Row],[Order Date]],0)</f>
        <v>43100</v>
      </c>
    </row>
    <row r="3031" spans="1:23" x14ac:dyDescent="0.3">
      <c r="A3031">
        <v>3030</v>
      </c>
      <c r="B3031" t="s">
        <v>6918</v>
      </c>
      <c r="C3031" s="1">
        <v>42453</v>
      </c>
      <c r="D3031" s="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 s="2">
        <v>403.16800000000001</v>
      </c>
      <c r="S3031">
        <v>4</v>
      </c>
      <c r="T3031">
        <v>0.2</v>
      </c>
      <c r="U3031" s="2">
        <v>25.198</v>
      </c>
      <c r="V3031" s="3">
        <f xml:space="preserve"> SalesData[[#This Row],[Profit]]/SalesData[[#This Row],[Sales]]</f>
        <v>6.25E-2</v>
      </c>
      <c r="W3031" s="1">
        <f>EOMONTH(SalesData[[#This Row],[Order Date]],0)</f>
        <v>42460</v>
      </c>
    </row>
    <row r="3032" spans="1:23" x14ac:dyDescent="0.3">
      <c r="A3032">
        <v>3031</v>
      </c>
      <c r="B3032" t="s">
        <v>6920</v>
      </c>
      <c r="C3032" s="1">
        <v>42268</v>
      </c>
      <c r="D3032" s="1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 s="2">
        <v>194.32</v>
      </c>
      <c r="S3032">
        <v>4</v>
      </c>
      <c r="T3032">
        <v>0</v>
      </c>
      <c r="U3032" s="2">
        <v>31.091200000000001</v>
      </c>
      <c r="V3032" s="3">
        <f xml:space="preserve"> SalesData[[#This Row],[Profit]]/SalesData[[#This Row],[Sales]]</f>
        <v>0.16</v>
      </c>
      <c r="W3032" s="1">
        <f>EOMONTH(SalesData[[#This Row],[Order Date]],0)</f>
        <v>42277</v>
      </c>
    </row>
    <row r="3033" spans="1:23" x14ac:dyDescent="0.3">
      <c r="A3033">
        <v>3032</v>
      </c>
      <c r="B3033" t="s">
        <v>6920</v>
      </c>
      <c r="C3033" s="1">
        <v>42268</v>
      </c>
      <c r="D3033" s="1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 s="2">
        <v>25.99</v>
      </c>
      <c r="S3033">
        <v>1</v>
      </c>
      <c r="T3033">
        <v>0</v>
      </c>
      <c r="U3033" s="2">
        <v>7.5370999999999997</v>
      </c>
      <c r="V3033" s="3">
        <f xml:space="preserve"> SalesData[[#This Row],[Profit]]/SalesData[[#This Row],[Sales]]</f>
        <v>0.28999999999999998</v>
      </c>
      <c r="W3033" s="1">
        <f>EOMONTH(SalesData[[#This Row],[Order Date]],0)</f>
        <v>42277</v>
      </c>
    </row>
    <row r="3034" spans="1:23" x14ac:dyDescent="0.3">
      <c r="A3034">
        <v>3033</v>
      </c>
      <c r="B3034" t="s">
        <v>6923</v>
      </c>
      <c r="C3034" s="1">
        <v>42695</v>
      </c>
      <c r="D3034" s="1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 s="2">
        <v>195.136</v>
      </c>
      <c r="S3034">
        <v>4</v>
      </c>
      <c r="T3034">
        <v>0.2</v>
      </c>
      <c r="U3034" s="2">
        <v>-12.196</v>
      </c>
      <c r="V3034" s="3">
        <f xml:space="preserve"> SalesData[[#This Row],[Profit]]/SalesData[[#This Row],[Sales]]</f>
        <v>-6.25E-2</v>
      </c>
      <c r="W3034" s="1">
        <f>EOMONTH(SalesData[[#This Row],[Order Date]],0)</f>
        <v>42704</v>
      </c>
    </row>
    <row r="3035" spans="1:23" x14ac:dyDescent="0.3">
      <c r="A3035">
        <v>3034</v>
      </c>
      <c r="B3035" t="s">
        <v>6925</v>
      </c>
      <c r="C3035" s="1">
        <v>42994</v>
      </c>
      <c r="D3035" s="1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 s="2">
        <v>20.736000000000001</v>
      </c>
      <c r="S3035">
        <v>4</v>
      </c>
      <c r="T3035">
        <v>0.2</v>
      </c>
      <c r="U3035" s="2">
        <v>7.2576000000000001</v>
      </c>
      <c r="V3035" s="3">
        <f xml:space="preserve"> SalesData[[#This Row],[Profit]]/SalesData[[#This Row],[Sales]]</f>
        <v>0.35</v>
      </c>
      <c r="W3035" s="1">
        <f>EOMONTH(SalesData[[#This Row],[Order Date]],0)</f>
        <v>43008</v>
      </c>
    </row>
    <row r="3036" spans="1:23" x14ac:dyDescent="0.3">
      <c r="A3036">
        <v>3035</v>
      </c>
      <c r="B3036" t="s">
        <v>6926</v>
      </c>
      <c r="C3036" s="1">
        <v>42166</v>
      </c>
      <c r="D3036" s="1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 s="2">
        <v>53.7</v>
      </c>
      <c r="S3036">
        <v>6</v>
      </c>
      <c r="T3036">
        <v>0</v>
      </c>
      <c r="U3036" s="2">
        <v>10.202999999999999</v>
      </c>
      <c r="V3036" s="3">
        <f xml:space="preserve"> SalesData[[#This Row],[Profit]]/SalesData[[#This Row],[Sales]]</f>
        <v>0.18999999999999997</v>
      </c>
      <c r="W3036" s="1">
        <f>EOMONTH(SalesData[[#This Row],[Order Date]],0)</f>
        <v>42185</v>
      </c>
    </row>
    <row r="3037" spans="1:23" x14ac:dyDescent="0.3">
      <c r="A3037">
        <v>3036</v>
      </c>
      <c r="B3037" t="s">
        <v>6926</v>
      </c>
      <c r="C3037" s="1">
        <v>42166</v>
      </c>
      <c r="D3037" s="1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 s="2">
        <v>36.26</v>
      </c>
      <c r="S3037">
        <v>7</v>
      </c>
      <c r="T3037">
        <v>0</v>
      </c>
      <c r="U3037" s="2">
        <v>16.679600000000001</v>
      </c>
      <c r="V3037" s="3">
        <f xml:space="preserve"> SalesData[[#This Row],[Profit]]/SalesData[[#This Row],[Sales]]</f>
        <v>0.46</v>
      </c>
      <c r="W3037" s="1">
        <f>EOMONTH(SalesData[[#This Row],[Order Date]],0)</f>
        <v>42185</v>
      </c>
    </row>
    <row r="3038" spans="1:23" x14ac:dyDescent="0.3">
      <c r="A3038">
        <v>3037</v>
      </c>
      <c r="B3038" t="s">
        <v>6926</v>
      </c>
      <c r="C3038" s="1">
        <v>42166</v>
      </c>
      <c r="D3038" s="1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 s="2">
        <v>56.3</v>
      </c>
      <c r="S3038">
        <v>2</v>
      </c>
      <c r="T3038">
        <v>0</v>
      </c>
      <c r="U3038" s="2">
        <v>15.763999999999999</v>
      </c>
      <c r="V3038" s="3">
        <f xml:space="preserve"> SalesData[[#This Row],[Profit]]/SalesData[[#This Row],[Sales]]</f>
        <v>0.28000000000000003</v>
      </c>
      <c r="W3038" s="1">
        <f>EOMONTH(SalesData[[#This Row],[Order Date]],0)</f>
        <v>42185</v>
      </c>
    </row>
    <row r="3039" spans="1:23" x14ac:dyDescent="0.3">
      <c r="A3039">
        <v>3038</v>
      </c>
      <c r="B3039" t="s">
        <v>6926</v>
      </c>
      <c r="C3039" s="1">
        <v>42166</v>
      </c>
      <c r="D3039" s="1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 s="2">
        <v>32.4</v>
      </c>
      <c r="S3039">
        <v>5</v>
      </c>
      <c r="T3039">
        <v>0</v>
      </c>
      <c r="U3039" s="2">
        <v>15.552</v>
      </c>
      <c r="V3039" s="3">
        <f xml:space="preserve"> SalesData[[#This Row],[Profit]]/SalesData[[#This Row],[Sales]]</f>
        <v>0.48</v>
      </c>
      <c r="W3039" s="1">
        <f>EOMONTH(SalesData[[#This Row],[Order Date]],0)</f>
        <v>42185</v>
      </c>
    </row>
    <row r="3040" spans="1:23" x14ac:dyDescent="0.3">
      <c r="A3040">
        <v>3039</v>
      </c>
      <c r="B3040" t="s">
        <v>6926</v>
      </c>
      <c r="C3040" s="1">
        <v>42166</v>
      </c>
      <c r="D3040" s="1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 s="2">
        <v>29.16</v>
      </c>
      <c r="S3040">
        <v>2</v>
      </c>
      <c r="T3040">
        <v>0</v>
      </c>
      <c r="U3040" s="2">
        <v>10.789199999999999</v>
      </c>
      <c r="V3040" s="3">
        <f xml:space="preserve"> SalesData[[#This Row],[Profit]]/SalesData[[#This Row],[Sales]]</f>
        <v>0.37</v>
      </c>
      <c r="W3040" s="1">
        <f>EOMONTH(SalesData[[#This Row],[Order Date]],0)</f>
        <v>42185</v>
      </c>
    </row>
    <row r="3041" spans="1:23" x14ac:dyDescent="0.3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 s="2">
        <v>171.28800000000001</v>
      </c>
      <c r="S3041">
        <v>3</v>
      </c>
      <c r="T3041">
        <v>0.2</v>
      </c>
      <c r="U3041" s="2">
        <v>-6.4233000000000002</v>
      </c>
      <c r="V3041" s="3">
        <f xml:space="preserve"> SalesData[[#This Row],[Profit]]/SalesData[[#This Row],[Sales]]</f>
        <v>-3.7499999999999999E-2</v>
      </c>
      <c r="W3041" s="1">
        <f>EOMONTH(SalesData[[#This Row],[Order Date]],0)</f>
        <v>43039</v>
      </c>
    </row>
    <row r="3042" spans="1:23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 s="2">
        <v>16.72</v>
      </c>
      <c r="S3042">
        <v>5</v>
      </c>
      <c r="T3042">
        <v>0.2</v>
      </c>
      <c r="U3042" s="2">
        <v>3.3439999999999999</v>
      </c>
      <c r="V3042" s="3">
        <f xml:space="preserve"> SalesData[[#This Row],[Profit]]/SalesData[[#This Row],[Sales]]</f>
        <v>0.2</v>
      </c>
      <c r="W3042" s="1">
        <f>EOMONTH(SalesData[[#This Row],[Order Date]],0)</f>
        <v>42521</v>
      </c>
    </row>
    <row r="3043" spans="1:23" x14ac:dyDescent="0.3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 s="2">
        <v>12.96</v>
      </c>
      <c r="S3043">
        <v>2</v>
      </c>
      <c r="T3043">
        <v>0</v>
      </c>
      <c r="U3043" s="2">
        <v>6.2207999999999997</v>
      </c>
      <c r="V3043" s="3">
        <f xml:space="preserve"> SalesData[[#This Row],[Profit]]/SalesData[[#This Row],[Sales]]</f>
        <v>0.47999999999999993</v>
      </c>
      <c r="W3043" s="1">
        <f>EOMONTH(SalesData[[#This Row],[Order Date]],0)</f>
        <v>43008</v>
      </c>
    </row>
    <row r="3044" spans="1:23" x14ac:dyDescent="0.3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 s="2">
        <v>22.18</v>
      </c>
      <c r="S3044">
        <v>2</v>
      </c>
      <c r="T3044">
        <v>0</v>
      </c>
      <c r="U3044" s="2">
        <v>10.8682</v>
      </c>
      <c r="V3044" s="3">
        <f xml:space="preserve"> SalesData[[#This Row],[Profit]]/SalesData[[#This Row],[Sales]]</f>
        <v>0.49</v>
      </c>
      <c r="W3044" s="1">
        <f>EOMONTH(SalesData[[#This Row],[Order Date]],0)</f>
        <v>43008</v>
      </c>
    </row>
    <row r="3045" spans="1:23" x14ac:dyDescent="0.3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 s="2">
        <v>2054.2719999999999</v>
      </c>
      <c r="S3045">
        <v>8</v>
      </c>
      <c r="T3045">
        <v>0.2</v>
      </c>
      <c r="U3045" s="2">
        <v>256.78399999999999</v>
      </c>
      <c r="V3045" s="3">
        <f xml:space="preserve"> SalesData[[#This Row],[Profit]]/SalesData[[#This Row],[Sales]]</f>
        <v>0.125</v>
      </c>
      <c r="W3045" s="1">
        <f>EOMONTH(SalesData[[#This Row],[Order Date]],0)</f>
        <v>43008</v>
      </c>
    </row>
    <row r="3046" spans="1:23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 s="2">
        <v>1022.97</v>
      </c>
      <c r="S3046">
        <v>5</v>
      </c>
      <c r="T3046">
        <v>0.4</v>
      </c>
      <c r="U3046" s="2">
        <v>-255.74250000000001</v>
      </c>
      <c r="V3046" s="3">
        <f xml:space="preserve"> SalesData[[#This Row],[Profit]]/SalesData[[#This Row],[Sales]]</f>
        <v>-0.25</v>
      </c>
      <c r="W3046" s="1">
        <f>EOMONTH(SalesData[[#This Row],[Order Date]],0)</f>
        <v>42124</v>
      </c>
    </row>
    <row r="3047" spans="1:23" x14ac:dyDescent="0.3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 s="2">
        <v>13.9</v>
      </c>
      <c r="S3047">
        <v>5</v>
      </c>
      <c r="T3047">
        <v>0</v>
      </c>
      <c r="U3047" s="2">
        <v>3.6139999999999999</v>
      </c>
      <c r="V3047" s="3">
        <f xml:space="preserve"> SalesData[[#This Row],[Profit]]/SalesData[[#This Row],[Sales]]</f>
        <v>0.26</v>
      </c>
      <c r="W3047" s="1">
        <f>EOMONTH(SalesData[[#This Row],[Order Date]],0)</f>
        <v>43069</v>
      </c>
    </row>
    <row r="3048" spans="1:23" x14ac:dyDescent="0.3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 s="2">
        <v>26.38</v>
      </c>
      <c r="S3048">
        <v>1</v>
      </c>
      <c r="T3048">
        <v>0</v>
      </c>
      <c r="U3048" s="2">
        <v>12.1348</v>
      </c>
      <c r="V3048" s="3">
        <f xml:space="preserve"> SalesData[[#This Row],[Profit]]/SalesData[[#This Row],[Sales]]</f>
        <v>0.46</v>
      </c>
      <c r="W3048" s="1">
        <f>EOMONTH(SalesData[[#This Row],[Order Date]],0)</f>
        <v>43069</v>
      </c>
    </row>
    <row r="3049" spans="1:23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2">
        <v>43.176000000000002</v>
      </c>
      <c r="S3049">
        <v>7</v>
      </c>
      <c r="T3049">
        <v>0.2</v>
      </c>
      <c r="U3049" s="2">
        <v>13.4925</v>
      </c>
      <c r="V3049" s="3">
        <f xml:space="preserve"> SalesData[[#This Row],[Profit]]/SalesData[[#This Row],[Sales]]</f>
        <v>0.3125</v>
      </c>
      <c r="W3049" s="1">
        <f>EOMONTH(SalesData[[#This Row],[Order Date]],0)</f>
        <v>41912</v>
      </c>
    </row>
    <row r="3050" spans="1:23" x14ac:dyDescent="0.3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 s="2">
        <v>411.8</v>
      </c>
      <c r="S3050">
        <v>2</v>
      </c>
      <c r="T3050">
        <v>0</v>
      </c>
      <c r="U3050" s="2">
        <v>70.006</v>
      </c>
      <c r="V3050" s="3">
        <f xml:space="preserve"> SalesData[[#This Row],[Profit]]/SalesData[[#This Row],[Sales]]</f>
        <v>0.16999999999999998</v>
      </c>
      <c r="W3050" s="1">
        <f>EOMONTH(SalesData[[#This Row],[Order Date]],0)</f>
        <v>42855</v>
      </c>
    </row>
    <row r="3051" spans="1:23" x14ac:dyDescent="0.3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 s="2">
        <v>360</v>
      </c>
      <c r="S3051">
        <v>4</v>
      </c>
      <c r="T3051">
        <v>0</v>
      </c>
      <c r="U3051" s="2">
        <v>129.6</v>
      </c>
      <c r="V3051" s="3">
        <f xml:space="preserve"> SalesData[[#This Row],[Profit]]/SalesData[[#This Row],[Sales]]</f>
        <v>0.36</v>
      </c>
      <c r="W3051" s="1">
        <f>EOMONTH(SalesData[[#This Row],[Order Date]],0)</f>
        <v>42855</v>
      </c>
    </row>
    <row r="3052" spans="1:23" x14ac:dyDescent="0.3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 s="2">
        <v>41.96</v>
      </c>
      <c r="S3052">
        <v>2</v>
      </c>
      <c r="T3052">
        <v>0</v>
      </c>
      <c r="U3052" s="2">
        <v>2.9371999999999998</v>
      </c>
      <c r="V3052" s="3">
        <f xml:space="preserve"> SalesData[[#This Row],[Profit]]/SalesData[[#This Row],[Sales]]</f>
        <v>6.9999999999999993E-2</v>
      </c>
      <c r="W3052" s="1">
        <f>EOMONTH(SalesData[[#This Row],[Order Date]],0)</f>
        <v>43039</v>
      </c>
    </row>
    <row r="3053" spans="1:23" x14ac:dyDescent="0.3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 s="2">
        <v>227.84</v>
      </c>
      <c r="S3053">
        <v>4</v>
      </c>
      <c r="T3053">
        <v>0</v>
      </c>
      <c r="U3053" s="2">
        <v>66.073599999999999</v>
      </c>
      <c r="V3053" s="3">
        <f xml:space="preserve"> SalesData[[#This Row],[Profit]]/SalesData[[#This Row],[Sales]]</f>
        <v>0.28999999999999998</v>
      </c>
      <c r="W3053" s="1">
        <f>EOMONTH(SalesData[[#This Row],[Order Date]],0)</f>
        <v>43039</v>
      </c>
    </row>
    <row r="3054" spans="1:23" x14ac:dyDescent="0.3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 s="2">
        <v>37.94</v>
      </c>
      <c r="S3054">
        <v>2</v>
      </c>
      <c r="T3054">
        <v>0</v>
      </c>
      <c r="U3054" s="2">
        <v>18.211200000000002</v>
      </c>
      <c r="V3054" s="3">
        <f xml:space="preserve"> SalesData[[#This Row],[Profit]]/SalesData[[#This Row],[Sales]]</f>
        <v>0.48000000000000009</v>
      </c>
      <c r="W3054" s="1">
        <f>EOMONTH(SalesData[[#This Row],[Order Date]],0)</f>
        <v>43039</v>
      </c>
    </row>
    <row r="3055" spans="1:23" x14ac:dyDescent="0.3">
      <c r="A3055">
        <v>3054</v>
      </c>
      <c r="B3055" t="s">
        <v>6952</v>
      </c>
      <c r="C3055" s="1">
        <v>42469</v>
      </c>
      <c r="D3055" s="1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 s="2">
        <v>517.9</v>
      </c>
      <c r="S3055">
        <v>2</v>
      </c>
      <c r="T3055">
        <v>0</v>
      </c>
      <c r="U3055" s="2">
        <v>134.654</v>
      </c>
      <c r="V3055" s="3">
        <f xml:space="preserve"> SalesData[[#This Row],[Profit]]/SalesData[[#This Row],[Sales]]</f>
        <v>0.26</v>
      </c>
      <c r="W3055" s="1">
        <f>EOMONTH(SalesData[[#This Row],[Order Date]],0)</f>
        <v>42490</v>
      </c>
    </row>
    <row r="3056" spans="1:23" x14ac:dyDescent="0.3">
      <c r="A3056">
        <v>3055</v>
      </c>
      <c r="B3056" t="s">
        <v>6952</v>
      </c>
      <c r="C3056" s="1">
        <v>42469</v>
      </c>
      <c r="D3056" s="1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 s="2">
        <v>5.28</v>
      </c>
      <c r="S3056">
        <v>2</v>
      </c>
      <c r="T3056">
        <v>0</v>
      </c>
      <c r="U3056" s="2">
        <v>2.4287999999999998</v>
      </c>
      <c r="V3056" s="3">
        <f xml:space="preserve"> SalesData[[#This Row],[Profit]]/SalesData[[#This Row],[Sales]]</f>
        <v>0.45999999999999996</v>
      </c>
      <c r="W3056" s="1">
        <f>EOMONTH(SalesData[[#This Row],[Order Date]],0)</f>
        <v>42490</v>
      </c>
    </row>
    <row r="3057" spans="1:23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 s="2">
        <v>2799.96</v>
      </c>
      <c r="S3057">
        <v>5</v>
      </c>
      <c r="T3057">
        <v>0.2</v>
      </c>
      <c r="U3057" s="2">
        <v>874.98749999999995</v>
      </c>
      <c r="V3057" s="3">
        <f xml:space="preserve"> SalesData[[#This Row],[Profit]]/SalesData[[#This Row],[Sales]]</f>
        <v>0.3125</v>
      </c>
      <c r="W3057" s="1">
        <f>EOMONTH(SalesData[[#This Row],[Order Date]],0)</f>
        <v>42247</v>
      </c>
    </row>
    <row r="3058" spans="1:23" x14ac:dyDescent="0.3">
      <c r="A3058">
        <v>3057</v>
      </c>
      <c r="B3058" t="s">
        <v>6956</v>
      </c>
      <c r="C3058" s="1">
        <v>43027</v>
      </c>
      <c r="D3058" s="1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 s="2">
        <v>8.9600000000000009</v>
      </c>
      <c r="S3058">
        <v>2</v>
      </c>
      <c r="T3058">
        <v>0</v>
      </c>
      <c r="U3058" s="2">
        <v>4.3007999999999997</v>
      </c>
      <c r="V3058" s="3">
        <f xml:space="preserve"> SalesData[[#This Row],[Profit]]/SalesData[[#This Row],[Sales]]</f>
        <v>0.47999999999999993</v>
      </c>
      <c r="W3058" s="1">
        <f>EOMONTH(SalesData[[#This Row],[Order Date]],0)</f>
        <v>43039</v>
      </c>
    </row>
    <row r="3059" spans="1:23" x14ac:dyDescent="0.3">
      <c r="A3059">
        <v>3058</v>
      </c>
      <c r="B3059" t="s">
        <v>6956</v>
      </c>
      <c r="C3059" s="1">
        <v>43027</v>
      </c>
      <c r="D3059" s="1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 s="2">
        <v>31.5</v>
      </c>
      <c r="S3059">
        <v>10</v>
      </c>
      <c r="T3059">
        <v>0</v>
      </c>
      <c r="U3059" s="2">
        <v>15.12</v>
      </c>
      <c r="V3059" s="3">
        <f xml:space="preserve"> SalesData[[#This Row],[Profit]]/SalesData[[#This Row],[Sales]]</f>
        <v>0.48</v>
      </c>
      <c r="W3059" s="1">
        <f>EOMONTH(SalesData[[#This Row],[Order Date]],0)</f>
        <v>43039</v>
      </c>
    </row>
    <row r="3060" spans="1:23" x14ac:dyDescent="0.3">
      <c r="A3060">
        <v>3059</v>
      </c>
      <c r="B3060" t="s">
        <v>6956</v>
      </c>
      <c r="C3060" s="1">
        <v>43027</v>
      </c>
      <c r="D3060" s="1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 s="2">
        <v>30.56</v>
      </c>
      <c r="S3060">
        <v>2</v>
      </c>
      <c r="T3060">
        <v>0</v>
      </c>
      <c r="U3060" s="2">
        <v>10.3904</v>
      </c>
      <c r="V3060" s="3">
        <f xml:space="preserve"> SalesData[[#This Row],[Profit]]/SalesData[[#This Row],[Sales]]</f>
        <v>0.34</v>
      </c>
      <c r="W3060" s="1">
        <f>EOMONTH(SalesData[[#This Row],[Order Date]],0)</f>
        <v>43039</v>
      </c>
    </row>
    <row r="3061" spans="1:23" x14ac:dyDescent="0.3">
      <c r="A3061">
        <v>3060</v>
      </c>
      <c r="B3061" t="s">
        <v>6956</v>
      </c>
      <c r="C3061" s="1">
        <v>43027</v>
      </c>
      <c r="D3061" s="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 s="2">
        <v>24.367999999999999</v>
      </c>
      <c r="S3061">
        <v>2</v>
      </c>
      <c r="T3061">
        <v>0.2</v>
      </c>
      <c r="U3061" s="2">
        <v>-3.3506</v>
      </c>
      <c r="V3061" s="3">
        <f xml:space="preserve"> SalesData[[#This Row],[Profit]]/SalesData[[#This Row],[Sales]]</f>
        <v>-0.13750000000000001</v>
      </c>
      <c r="W3061" s="1">
        <f>EOMONTH(SalesData[[#This Row],[Order Date]],0)</f>
        <v>43039</v>
      </c>
    </row>
    <row r="3062" spans="1:23" x14ac:dyDescent="0.3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 s="2">
        <v>119.976</v>
      </c>
      <c r="S3062">
        <v>3</v>
      </c>
      <c r="T3062">
        <v>0.2</v>
      </c>
      <c r="U3062" s="2">
        <v>22.4955</v>
      </c>
      <c r="V3062" s="3">
        <f xml:space="preserve"> SalesData[[#This Row],[Profit]]/SalesData[[#This Row],[Sales]]</f>
        <v>0.1875</v>
      </c>
      <c r="W3062" s="1">
        <f>EOMONTH(SalesData[[#This Row],[Order Date]],0)</f>
        <v>42704</v>
      </c>
    </row>
    <row r="3063" spans="1:23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 s="2">
        <v>26.88</v>
      </c>
      <c r="S3063">
        <v>8</v>
      </c>
      <c r="T3063">
        <v>0.2</v>
      </c>
      <c r="U3063" s="2">
        <v>9.7439999999999998</v>
      </c>
      <c r="V3063" s="3">
        <f xml:space="preserve"> SalesData[[#This Row],[Profit]]/SalesData[[#This Row],[Sales]]</f>
        <v>0.36249999999999999</v>
      </c>
      <c r="W3063" s="1">
        <f>EOMONTH(SalesData[[#This Row],[Order Date]],0)</f>
        <v>42825</v>
      </c>
    </row>
    <row r="3064" spans="1:23" x14ac:dyDescent="0.3">
      <c r="A3064">
        <v>3063</v>
      </c>
      <c r="B3064" t="s">
        <v>6963</v>
      </c>
      <c r="C3064" s="1">
        <v>42335</v>
      </c>
      <c r="D3064" s="1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 s="2">
        <v>83.97</v>
      </c>
      <c r="S3064">
        <v>3</v>
      </c>
      <c r="T3064">
        <v>0</v>
      </c>
      <c r="U3064" s="2">
        <v>23.511600000000001</v>
      </c>
      <c r="V3064" s="3">
        <f xml:space="preserve"> SalesData[[#This Row],[Profit]]/SalesData[[#This Row],[Sales]]</f>
        <v>0.28000000000000003</v>
      </c>
      <c r="W3064" s="1">
        <f>EOMONTH(SalesData[[#This Row],[Order Date]],0)</f>
        <v>42338</v>
      </c>
    </row>
    <row r="3065" spans="1:23" x14ac:dyDescent="0.3">
      <c r="A3065">
        <v>3064</v>
      </c>
      <c r="B3065" t="s">
        <v>6963</v>
      </c>
      <c r="C3065" s="1">
        <v>42335</v>
      </c>
      <c r="D3065" s="1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 s="2">
        <v>104.97</v>
      </c>
      <c r="S3065">
        <v>3</v>
      </c>
      <c r="T3065">
        <v>0</v>
      </c>
      <c r="U3065" s="2">
        <v>7.3479000000000001</v>
      </c>
      <c r="V3065" s="3">
        <f xml:space="preserve"> SalesData[[#This Row],[Profit]]/SalesData[[#This Row],[Sales]]</f>
        <v>7.0000000000000007E-2</v>
      </c>
      <c r="W3065" s="1">
        <f>EOMONTH(SalesData[[#This Row],[Order Date]],0)</f>
        <v>42338</v>
      </c>
    </row>
    <row r="3066" spans="1:23" x14ac:dyDescent="0.3">
      <c r="A3066">
        <v>3065</v>
      </c>
      <c r="B3066" t="s">
        <v>6968</v>
      </c>
      <c r="C3066" s="1">
        <v>42807</v>
      </c>
      <c r="D3066" s="1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 s="2">
        <v>90.8</v>
      </c>
      <c r="S3066">
        <v>8</v>
      </c>
      <c r="T3066">
        <v>0</v>
      </c>
      <c r="U3066" s="2">
        <v>25.423999999999999</v>
      </c>
      <c r="V3066" s="3">
        <f xml:space="preserve"> SalesData[[#This Row],[Profit]]/SalesData[[#This Row],[Sales]]</f>
        <v>0.28000000000000003</v>
      </c>
      <c r="W3066" s="1">
        <f>EOMONTH(SalesData[[#This Row],[Order Date]],0)</f>
        <v>42825</v>
      </c>
    </row>
    <row r="3067" spans="1:23" x14ac:dyDescent="0.3">
      <c r="A3067">
        <v>3066</v>
      </c>
      <c r="B3067" t="s">
        <v>6968</v>
      </c>
      <c r="C3067" s="1">
        <v>42807</v>
      </c>
      <c r="D3067" s="1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 s="2">
        <v>140.73599999999999</v>
      </c>
      <c r="S3067">
        <v>8</v>
      </c>
      <c r="T3067">
        <v>0.2</v>
      </c>
      <c r="U3067" s="2">
        <v>49.257599999999996</v>
      </c>
      <c r="V3067" s="3">
        <f xml:space="preserve"> SalesData[[#This Row],[Profit]]/SalesData[[#This Row],[Sales]]</f>
        <v>0.35</v>
      </c>
      <c r="W3067" s="1">
        <f>EOMONTH(SalesData[[#This Row],[Order Date]],0)</f>
        <v>42825</v>
      </c>
    </row>
    <row r="3068" spans="1:23" x14ac:dyDescent="0.3">
      <c r="A3068">
        <v>3067</v>
      </c>
      <c r="B3068" t="s">
        <v>6968</v>
      </c>
      <c r="C3068" s="1">
        <v>42807</v>
      </c>
      <c r="D3068" s="1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 s="2">
        <v>214.95</v>
      </c>
      <c r="S3068">
        <v>5</v>
      </c>
      <c r="T3068">
        <v>0</v>
      </c>
      <c r="U3068" s="2">
        <v>88.129499999999993</v>
      </c>
      <c r="V3068" s="3">
        <f xml:space="preserve"> SalesData[[#This Row],[Profit]]/SalesData[[#This Row],[Sales]]</f>
        <v>0.41</v>
      </c>
      <c r="W3068" s="1">
        <f>EOMONTH(SalesData[[#This Row],[Order Date]],0)</f>
        <v>42825</v>
      </c>
    </row>
    <row r="3069" spans="1:23" x14ac:dyDescent="0.3">
      <c r="A3069">
        <v>3068</v>
      </c>
      <c r="B3069" t="s">
        <v>6968</v>
      </c>
      <c r="C3069" s="1">
        <v>42807</v>
      </c>
      <c r="D3069" s="1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 s="2">
        <v>45.36</v>
      </c>
      <c r="S3069">
        <v>7</v>
      </c>
      <c r="T3069">
        <v>0</v>
      </c>
      <c r="U3069" s="2">
        <v>21.7728</v>
      </c>
      <c r="V3069" s="3">
        <f xml:space="preserve"> SalesData[[#This Row],[Profit]]/SalesData[[#This Row],[Sales]]</f>
        <v>0.48</v>
      </c>
      <c r="W3069" s="1">
        <f>EOMONTH(SalesData[[#This Row],[Order Date]],0)</f>
        <v>42825</v>
      </c>
    </row>
    <row r="3070" spans="1:23" x14ac:dyDescent="0.3">
      <c r="A3070">
        <v>3069</v>
      </c>
      <c r="B3070" t="s">
        <v>6968</v>
      </c>
      <c r="C3070" s="1">
        <v>42807</v>
      </c>
      <c r="D3070" s="1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 s="2">
        <v>288.24</v>
      </c>
      <c r="S3070">
        <v>6</v>
      </c>
      <c r="T3070">
        <v>0</v>
      </c>
      <c r="U3070" s="2">
        <v>138.3552</v>
      </c>
      <c r="V3070" s="3">
        <f xml:space="preserve"> SalesData[[#This Row],[Profit]]/SalesData[[#This Row],[Sales]]</f>
        <v>0.48</v>
      </c>
      <c r="W3070" s="1">
        <f>EOMONTH(SalesData[[#This Row],[Order Date]],0)</f>
        <v>42825</v>
      </c>
    </row>
    <row r="3071" spans="1:23" x14ac:dyDescent="0.3">
      <c r="A3071">
        <v>3070</v>
      </c>
      <c r="B3071" t="s">
        <v>6975</v>
      </c>
      <c r="C3071" s="1">
        <v>43069</v>
      </c>
      <c r="D3071" s="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 s="2">
        <v>663.93600000000004</v>
      </c>
      <c r="S3071">
        <v>4</v>
      </c>
      <c r="T3071">
        <v>0.2</v>
      </c>
      <c r="U3071" s="2">
        <v>82.992000000000004</v>
      </c>
      <c r="V3071" s="3">
        <f xml:space="preserve"> SalesData[[#This Row],[Profit]]/SalesData[[#This Row],[Sales]]</f>
        <v>0.125</v>
      </c>
      <c r="W3071" s="1">
        <f>EOMONTH(SalesData[[#This Row],[Order Date]],0)</f>
        <v>43069</v>
      </c>
    </row>
    <row r="3072" spans="1:23" x14ac:dyDescent="0.3">
      <c r="A3072">
        <v>3071</v>
      </c>
      <c r="B3072" t="s">
        <v>6976</v>
      </c>
      <c r="C3072" s="1">
        <v>41960</v>
      </c>
      <c r="D3072" s="1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 s="2">
        <v>2934.33</v>
      </c>
      <c r="S3072">
        <v>7</v>
      </c>
      <c r="T3072">
        <v>0</v>
      </c>
      <c r="U3072" s="2">
        <v>792.26909999999998</v>
      </c>
      <c r="V3072" s="3">
        <f xml:space="preserve"> SalesData[[#This Row],[Profit]]/SalesData[[#This Row],[Sales]]</f>
        <v>0.27</v>
      </c>
      <c r="W3072" s="1">
        <f>EOMONTH(SalesData[[#This Row],[Order Date]],0)</f>
        <v>41973</v>
      </c>
    </row>
    <row r="3073" spans="1:23" x14ac:dyDescent="0.3">
      <c r="A3073">
        <v>3072</v>
      </c>
      <c r="B3073" t="s">
        <v>6976</v>
      </c>
      <c r="C3073" s="1">
        <v>41960</v>
      </c>
      <c r="D3073" s="1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 s="2">
        <v>124.41</v>
      </c>
      <c r="S3073">
        <v>3</v>
      </c>
      <c r="T3073">
        <v>0</v>
      </c>
      <c r="U3073" s="2">
        <v>14.9292</v>
      </c>
      <c r="V3073" s="3">
        <f xml:space="preserve"> SalesData[[#This Row],[Profit]]/SalesData[[#This Row],[Sales]]</f>
        <v>0.12</v>
      </c>
      <c r="W3073" s="1">
        <f>EOMONTH(SalesData[[#This Row],[Order Date]],0)</f>
        <v>41973</v>
      </c>
    </row>
    <row r="3074" spans="1:23" x14ac:dyDescent="0.3">
      <c r="A3074">
        <v>3073</v>
      </c>
      <c r="B3074" t="s">
        <v>6976</v>
      </c>
      <c r="C3074" s="1">
        <v>41960</v>
      </c>
      <c r="D3074" s="1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 s="2">
        <v>57.75</v>
      </c>
      <c r="S3074">
        <v>5</v>
      </c>
      <c r="T3074">
        <v>0</v>
      </c>
      <c r="U3074" s="2">
        <v>26.565000000000001</v>
      </c>
      <c r="V3074" s="3">
        <f xml:space="preserve"> SalesData[[#This Row],[Profit]]/SalesData[[#This Row],[Sales]]</f>
        <v>0.46</v>
      </c>
      <c r="W3074" s="1">
        <f>EOMONTH(SalesData[[#This Row],[Order Date]],0)</f>
        <v>41973</v>
      </c>
    </row>
    <row r="3075" spans="1:23" x14ac:dyDescent="0.3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 s="2">
        <v>114.46</v>
      </c>
      <c r="S3075">
        <v>2</v>
      </c>
      <c r="T3075">
        <v>0</v>
      </c>
      <c r="U3075" s="2">
        <v>28.614999999999998</v>
      </c>
      <c r="V3075" s="3">
        <f xml:space="preserve"> SalesData[[#This Row],[Profit]]/SalesData[[#This Row],[Sales]]</f>
        <v>0.25</v>
      </c>
      <c r="W3075" s="1">
        <f>EOMONTH(SalesData[[#This Row],[Order Date]],0)</f>
        <v>42400</v>
      </c>
    </row>
    <row r="3076" spans="1:23" x14ac:dyDescent="0.3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 s="2">
        <v>120.666</v>
      </c>
      <c r="S3076">
        <v>2</v>
      </c>
      <c r="T3076">
        <v>0.15</v>
      </c>
      <c r="U3076" s="2">
        <v>18.454799999999999</v>
      </c>
      <c r="V3076" s="3">
        <f xml:space="preserve"> SalesData[[#This Row],[Profit]]/SalesData[[#This Row],[Sales]]</f>
        <v>0.15294117647058822</v>
      </c>
      <c r="W3076" s="1">
        <f>EOMONTH(SalesData[[#This Row],[Order Date]],0)</f>
        <v>42308</v>
      </c>
    </row>
    <row r="3077" spans="1:23" x14ac:dyDescent="0.3">
      <c r="A3077">
        <v>3076</v>
      </c>
      <c r="B3077" t="s">
        <v>6981</v>
      </c>
      <c r="C3077" s="1">
        <v>41840</v>
      </c>
      <c r="D3077" s="1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 s="2">
        <v>342.86399999999998</v>
      </c>
      <c r="S3077">
        <v>3</v>
      </c>
      <c r="T3077">
        <v>0.2</v>
      </c>
      <c r="U3077" s="2">
        <v>38.572200000000002</v>
      </c>
      <c r="V3077" s="3">
        <f xml:space="preserve"> SalesData[[#This Row],[Profit]]/SalesData[[#This Row],[Sales]]</f>
        <v>0.11250000000000002</v>
      </c>
      <c r="W3077" s="1">
        <f>EOMONTH(SalesData[[#This Row],[Order Date]],0)</f>
        <v>41851</v>
      </c>
    </row>
    <row r="3078" spans="1:23" x14ac:dyDescent="0.3">
      <c r="A3078">
        <v>3077</v>
      </c>
      <c r="B3078" t="s">
        <v>6981</v>
      </c>
      <c r="C3078" s="1">
        <v>41840</v>
      </c>
      <c r="D3078" s="1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 s="2">
        <v>16.739999999999998</v>
      </c>
      <c r="S3078">
        <v>5</v>
      </c>
      <c r="T3078">
        <v>0.6</v>
      </c>
      <c r="U3078" s="2">
        <v>-14.228999999999999</v>
      </c>
      <c r="V3078" s="3">
        <f xml:space="preserve"> SalesData[[#This Row],[Profit]]/SalesData[[#This Row],[Sales]]</f>
        <v>-0.85</v>
      </c>
      <c r="W3078" s="1">
        <f>EOMONTH(SalesData[[#This Row],[Order Date]],0)</f>
        <v>41851</v>
      </c>
    </row>
    <row r="3079" spans="1:23" x14ac:dyDescent="0.3">
      <c r="A3079">
        <v>3078</v>
      </c>
      <c r="B3079" t="s">
        <v>6981</v>
      </c>
      <c r="C3079" s="1">
        <v>41840</v>
      </c>
      <c r="D3079" s="1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 s="2">
        <v>981.37199999999996</v>
      </c>
      <c r="S3079">
        <v>2</v>
      </c>
      <c r="T3079">
        <v>0.3</v>
      </c>
      <c r="U3079" s="2">
        <v>-140.196</v>
      </c>
      <c r="V3079" s="3">
        <f xml:space="preserve"> SalesData[[#This Row],[Profit]]/SalesData[[#This Row],[Sales]]</f>
        <v>-0.14285714285714285</v>
      </c>
      <c r="W3079" s="1">
        <f>EOMONTH(SalesData[[#This Row],[Order Date]],0)</f>
        <v>41851</v>
      </c>
    </row>
    <row r="3080" spans="1:23" x14ac:dyDescent="0.3">
      <c r="A3080">
        <v>3079</v>
      </c>
      <c r="B3080" t="s">
        <v>6983</v>
      </c>
      <c r="C3080" s="1">
        <v>41780</v>
      </c>
      <c r="D3080" s="1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 s="2">
        <v>31.84</v>
      </c>
      <c r="S3080">
        <v>8</v>
      </c>
      <c r="T3080">
        <v>0</v>
      </c>
      <c r="U3080" s="2">
        <v>10.507199999999999</v>
      </c>
      <c r="V3080" s="3">
        <f xml:space="preserve"> SalesData[[#This Row],[Profit]]/SalesData[[#This Row],[Sales]]</f>
        <v>0.32999999999999996</v>
      </c>
      <c r="W3080" s="1">
        <f>EOMONTH(SalesData[[#This Row],[Order Date]],0)</f>
        <v>41790</v>
      </c>
    </row>
    <row r="3081" spans="1:23" x14ac:dyDescent="0.3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 s="2">
        <v>12.96</v>
      </c>
      <c r="S3081">
        <v>2</v>
      </c>
      <c r="T3081">
        <v>0</v>
      </c>
      <c r="U3081" s="2">
        <v>6.2207999999999997</v>
      </c>
      <c r="V3081" s="3">
        <f xml:space="preserve"> SalesData[[#This Row],[Profit]]/SalesData[[#This Row],[Sales]]</f>
        <v>0.47999999999999993</v>
      </c>
      <c r="W3081" s="1">
        <f>EOMONTH(SalesData[[#This Row],[Order Date]],0)</f>
        <v>43008</v>
      </c>
    </row>
    <row r="3082" spans="1:23" x14ac:dyDescent="0.3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 s="2">
        <v>43.176000000000002</v>
      </c>
      <c r="S3082">
        <v>3</v>
      </c>
      <c r="T3082">
        <v>0.2</v>
      </c>
      <c r="U3082" s="2">
        <v>15.111599999999999</v>
      </c>
      <c r="V3082" s="3">
        <f xml:space="preserve"> SalesData[[#This Row],[Profit]]/SalesData[[#This Row],[Sales]]</f>
        <v>0.35</v>
      </c>
      <c r="W3082" s="1">
        <f>EOMONTH(SalesData[[#This Row],[Order Date]],0)</f>
        <v>43008</v>
      </c>
    </row>
    <row r="3083" spans="1:23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 s="2">
        <v>58.34</v>
      </c>
      <c r="S3083">
        <v>2</v>
      </c>
      <c r="T3083">
        <v>0</v>
      </c>
      <c r="U3083" s="2">
        <v>28.0032</v>
      </c>
      <c r="V3083" s="3">
        <f xml:space="preserve"> SalesData[[#This Row],[Profit]]/SalesData[[#This Row],[Sales]]</f>
        <v>0.48</v>
      </c>
      <c r="W3083" s="1">
        <f>EOMONTH(SalesData[[#This Row],[Order Date]],0)</f>
        <v>42886</v>
      </c>
    </row>
    <row r="3084" spans="1:23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 s="2">
        <v>539.97</v>
      </c>
      <c r="S3084">
        <v>3</v>
      </c>
      <c r="T3084">
        <v>0</v>
      </c>
      <c r="U3084" s="2">
        <v>134.99250000000001</v>
      </c>
      <c r="V3084" s="3">
        <f xml:space="preserve"> SalesData[[#This Row],[Profit]]/SalesData[[#This Row],[Sales]]</f>
        <v>0.25</v>
      </c>
      <c r="W3084" s="1">
        <f>EOMONTH(SalesData[[#This Row],[Order Date]],0)</f>
        <v>42886</v>
      </c>
    </row>
    <row r="3085" spans="1:23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 s="2">
        <v>3.9279999999999999</v>
      </c>
      <c r="S3085">
        <v>1</v>
      </c>
      <c r="T3085">
        <v>0.2</v>
      </c>
      <c r="U3085" s="2">
        <v>1.3257000000000001</v>
      </c>
      <c r="V3085" s="3">
        <f xml:space="preserve"> SalesData[[#This Row],[Profit]]/SalesData[[#This Row],[Sales]]</f>
        <v>0.33750000000000002</v>
      </c>
      <c r="W3085" s="1">
        <f>EOMONTH(SalesData[[#This Row],[Order Date]],0)</f>
        <v>41670</v>
      </c>
    </row>
    <row r="3086" spans="1:23" x14ac:dyDescent="0.3">
      <c r="A3086">
        <v>3085</v>
      </c>
      <c r="B3086" t="s">
        <v>6991</v>
      </c>
      <c r="C3086" s="1">
        <v>42775</v>
      </c>
      <c r="D3086" s="1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 s="2">
        <v>252.78399999999999</v>
      </c>
      <c r="S3086">
        <v>4</v>
      </c>
      <c r="T3086">
        <v>0.8</v>
      </c>
      <c r="U3086" s="2">
        <v>-417.09359999999998</v>
      </c>
      <c r="V3086" s="3">
        <f xml:space="preserve"> SalesData[[#This Row],[Profit]]/SalesData[[#This Row],[Sales]]</f>
        <v>-1.65</v>
      </c>
      <c r="W3086" s="1">
        <f>EOMONTH(SalesData[[#This Row],[Order Date]],0)</f>
        <v>42794</v>
      </c>
    </row>
    <row r="3087" spans="1:23" x14ac:dyDescent="0.3">
      <c r="A3087">
        <v>3086</v>
      </c>
      <c r="B3087" t="s">
        <v>6991</v>
      </c>
      <c r="C3087" s="1">
        <v>42775</v>
      </c>
      <c r="D3087" s="1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 s="2">
        <v>127.98399999999999</v>
      </c>
      <c r="S3087">
        <v>2</v>
      </c>
      <c r="T3087">
        <v>0.2</v>
      </c>
      <c r="U3087" s="2">
        <v>15.997999999999999</v>
      </c>
      <c r="V3087" s="3">
        <f xml:space="preserve"> SalesData[[#This Row],[Profit]]/SalesData[[#This Row],[Sales]]</f>
        <v>0.125</v>
      </c>
      <c r="W3087" s="1">
        <f>EOMONTH(SalesData[[#This Row],[Order Date]],0)</f>
        <v>42794</v>
      </c>
    </row>
    <row r="3088" spans="1:23" x14ac:dyDescent="0.3">
      <c r="A3088">
        <v>3087</v>
      </c>
      <c r="B3088" t="s">
        <v>6991</v>
      </c>
      <c r="C3088" s="1">
        <v>42775</v>
      </c>
      <c r="D3088" s="1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 s="2">
        <v>3.984</v>
      </c>
      <c r="S3088">
        <v>2</v>
      </c>
      <c r="T3088">
        <v>0.6</v>
      </c>
      <c r="U3088" s="2">
        <v>-2.6892</v>
      </c>
      <c r="V3088" s="3">
        <f xml:space="preserve"> SalesData[[#This Row],[Profit]]/SalesData[[#This Row],[Sales]]</f>
        <v>-0.67500000000000004</v>
      </c>
      <c r="W3088" s="1">
        <f>EOMONTH(SalesData[[#This Row],[Order Date]],0)</f>
        <v>42794</v>
      </c>
    </row>
    <row r="3089" spans="1:23" x14ac:dyDescent="0.3">
      <c r="A3089">
        <v>3088</v>
      </c>
      <c r="B3089" t="s">
        <v>6991</v>
      </c>
      <c r="C3089" s="1">
        <v>42775</v>
      </c>
      <c r="D3089" s="1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 s="2">
        <v>12.992000000000001</v>
      </c>
      <c r="S3089">
        <v>2</v>
      </c>
      <c r="T3089">
        <v>0.8</v>
      </c>
      <c r="U3089" s="2">
        <v>-32.479999999999997</v>
      </c>
      <c r="V3089" s="3">
        <f xml:space="preserve"> SalesData[[#This Row],[Profit]]/SalesData[[#This Row],[Sales]]</f>
        <v>-2.4999999999999996</v>
      </c>
      <c r="W3089" s="1">
        <f>EOMONTH(SalesData[[#This Row],[Order Date]],0)</f>
        <v>42794</v>
      </c>
    </row>
    <row r="3090" spans="1:23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 s="2">
        <v>61</v>
      </c>
      <c r="S3090">
        <v>5</v>
      </c>
      <c r="T3090">
        <v>0</v>
      </c>
      <c r="U3090" s="2">
        <v>25.62</v>
      </c>
      <c r="V3090" s="3">
        <f xml:space="preserve"> SalesData[[#This Row],[Profit]]/SalesData[[#This Row],[Sales]]</f>
        <v>0.42000000000000004</v>
      </c>
      <c r="W3090" s="1">
        <f>EOMONTH(SalesData[[#This Row],[Order Date]],0)</f>
        <v>42825</v>
      </c>
    </row>
    <row r="3091" spans="1:23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 s="2">
        <v>671.93</v>
      </c>
      <c r="S3091">
        <v>7</v>
      </c>
      <c r="T3091">
        <v>0</v>
      </c>
      <c r="U3091" s="2">
        <v>188.1404</v>
      </c>
      <c r="V3091" s="3">
        <f xml:space="preserve"> SalesData[[#This Row],[Profit]]/SalesData[[#This Row],[Sales]]</f>
        <v>0.28000000000000003</v>
      </c>
      <c r="W3091" s="1">
        <f>EOMONTH(SalesData[[#This Row],[Order Date]],0)</f>
        <v>42825</v>
      </c>
    </row>
    <row r="3092" spans="1:23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 s="2">
        <v>447.86</v>
      </c>
      <c r="S3092">
        <v>7</v>
      </c>
      <c r="T3092">
        <v>0</v>
      </c>
      <c r="U3092" s="2">
        <v>219.45140000000001</v>
      </c>
      <c r="V3092" s="3">
        <f xml:space="preserve"> SalesData[[#This Row],[Profit]]/SalesData[[#This Row],[Sales]]</f>
        <v>0.49</v>
      </c>
      <c r="W3092" s="1">
        <f>EOMONTH(SalesData[[#This Row],[Order Date]],0)</f>
        <v>42460</v>
      </c>
    </row>
    <row r="3093" spans="1:23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 s="2">
        <v>479.95</v>
      </c>
      <c r="S3093">
        <v>5</v>
      </c>
      <c r="T3093">
        <v>0</v>
      </c>
      <c r="U3093" s="2">
        <v>129.5865</v>
      </c>
      <c r="V3093" s="3">
        <f xml:space="preserve"> SalesData[[#This Row],[Profit]]/SalesData[[#This Row],[Sales]]</f>
        <v>0.27</v>
      </c>
      <c r="W3093" s="1">
        <f>EOMONTH(SalesData[[#This Row],[Order Date]],0)</f>
        <v>42460</v>
      </c>
    </row>
    <row r="3094" spans="1:23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 s="2">
        <v>166.44</v>
      </c>
      <c r="S3094">
        <v>3</v>
      </c>
      <c r="T3094">
        <v>0</v>
      </c>
      <c r="U3094" s="2">
        <v>79.891199999999998</v>
      </c>
      <c r="V3094" s="3">
        <f xml:space="preserve"> SalesData[[#This Row],[Profit]]/SalesData[[#This Row],[Sales]]</f>
        <v>0.48</v>
      </c>
      <c r="W3094" s="1">
        <f>EOMONTH(SalesData[[#This Row],[Order Date]],0)</f>
        <v>42460</v>
      </c>
    </row>
    <row r="3095" spans="1:23" x14ac:dyDescent="0.3">
      <c r="A3095">
        <v>3094</v>
      </c>
      <c r="B3095" t="s">
        <v>6998</v>
      </c>
      <c r="C3095" s="1">
        <v>42239</v>
      </c>
      <c r="D3095" s="1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 s="2">
        <v>31.68</v>
      </c>
      <c r="S3095">
        <v>4</v>
      </c>
      <c r="T3095">
        <v>0.2</v>
      </c>
      <c r="U3095" s="2">
        <v>2.7719999999999998</v>
      </c>
      <c r="V3095" s="3">
        <f xml:space="preserve"> SalesData[[#This Row],[Profit]]/SalesData[[#This Row],[Sales]]</f>
        <v>8.7499999999999994E-2</v>
      </c>
      <c r="W3095" s="1">
        <f>EOMONTH(SalesData[[#This Row],[Order Date]],0)</f>
        <v>42247</v>
      </c>
    </row>
    <row r="3096" spans="1:23" x14ac:dyDescent="0.3">
      <c r="A3096">
        <v>3095</v>
      </c>
      <c r="B3096" t="s">
        <v>6998</v>
      </c>
      <c r="C3096" s="1">
        <v>42239</v>
      </c>
      <c r="D3096" s="1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 s="2">
        <v>10.368</v>
      </c>
      <c r="S3096">
        <v>2</v>
      </c>
      <c r="T3096">
        <v>0.2</v>
      </c>
      <c r="U3096" s="2">
        <v>3.6288</v>
      </c>
      <c r="V3096" s="3">
        <f xml:space="preserve"> SalesData[[#This Row],[Profit]]/SalesData[[#This Row],[Sales]]</f>
        <v>0.35</v>
      </c>
      <c r="W3096" s="1">
        <f>EOMONTH(SalesData[[#This Row],[Order Date]],0)</f>
        <v>42247</v>
      </c>
    </row>
    <row r="3097" spans="1:23" x14ac:dyDescent="0.3">
      <c r="A3097">
        <v>3096</v>
      </c>
      <c r="B3097" t="s">
        <v>6998</v>
      </c>
      <c r="C3097" s="1">
        <v>42239</v>
      </c>
      <c r="D3097" s="1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 s="2">
        <v>12.032</v>
      </c>
      <c r="S3097">
        <v>8</v>
      </c>
      <c r="T3097">
        <v>0.2</v>
      </c>
      <c r="U3097" s="2">
        <v>2.2559999999999998</v>
      </c>
      <c r="V3097" s="3">
        <f xml:space="preserve"> SalesData[[#This Row],[Profit]]/SalesData[[#This Row],[Sales]]</f>
        <v>0.18749999999999997</v>
      </c>
      <c r="W3097" s="1">
        <f>EOMONTH(SalesData[[#This Row],[Order Date]],0)</f>
        <v>42247</v>
      </c>
    </row>
    <row r="3098" spans="1:23" x14ac:dyDescent="0.3">
      <c r="A3098">
        <v>3097</v>
      </c>
      <c r="B3098" t="s">
        <v>6998</v>
      </c>
      <c r="C3098" s="1">
        <v>42239</v>
      </c>
      <c r="D3098" s="1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 s="2">
        <v>5.7679999999999998</v>
      </c>
      <c r="S3098">
        <v>2</v>
      </c>
      <c r="T3098">
        <v>0.8</v>
      </c>
      <c r="U3098" s="2">
        <v>-13.5548</v>
      </c>
      <c r="V3098" s="3">
        <f xml:space="preserve"> SalesData[[#This Row],[Profit]]/SalesData[[#This Row],[Sales]]</f>
        <v>-2.35</v>
      </c>
      <c r="W3098" s="1">
        <f>EOMONTH(SalesData[[#This Row],[Order Date]],0)</f>
        <v>42247</v>
      </c>
    </row>
    <row r="3099" spans="1:23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 s="2">
        <v>33.119999999999997</v>
      </c>
      <c r="S3099">
        <v>4</v>
      </c>
      <c r="T3099">
        <v>0.2</v>
      </c>
      <c r="U3099" s="2">
        <v>11.592000000000001</v>
      </c>
      <c r="V3099" s="3">
        <f xml:space="preserve"> SalesData[[#This Row],[Profit]]/SalesData[[#This Row],[Sales]]</f>
        <v>0.35000000000000003</v>
      </c>
      <c r="W3099" s="1">
        <f>EOMONTH(SalesData[[#This Row],[Order Date]],0)</f>
        <v>42855</v>
      </c>
    </row>
    <row r="3100" spans="1:23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 s="2">
        <v>220.26560000000001</v>
      </c>
      <c r="S3100">
        <v>4</v>
      </c>
      <c r="T3100">
        <v>0.32</v>
      </c>
      <c r="U3100" s="2">
        <v>-42.1096</v>
      </c>
      <c r="V3100" s="3">
        <f xml:space="preserve"> SalesData[[#This Row],[Profit]]/SalesData[[#This Row],[Sales]]</f>
        <v>-0.19117647058823528</v>
      </c>
      <c r="W3100" s="1">
        <f>EOMONTH(SalesData[[#This Row],[Order Date]],0)</f>
        <v>42855</v>
      </c>
    </row>
    <row r="3101" spans="1:23" x14ac:dyDescent="0.3">
      <c r="A3101">
        <v>3100</v>
      </c>
      <c r="B3101" t="s">
        <v>7001</v>
      </c>
      <c r="C3101" s="1">
        <v>42839</v>
      </c>
      <c r="D3101" s="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 s="2">
        <v>10.776</v>
      </c>
      <c r="S3101">
        <v>3</v>
      </c>
      <c r="T3101">
        <v>0.2</v>
      </c>
      <c r="U3101" s="2">
        <v>3.5022000000000002</v>
      </c>
      <c r="V3101" s="3">
        <f xml:space="preserve"> SalesData[[#This Row],[Profit]]/SalesData[[#This Row],[Sales]]</f>
        <v>0.32500000000000001</v>
      </c>
      <c r="W3101" s="1">
        <f>EOMONTH(SalesData[[#This Row],[Order Date]],0)</f>
        <v>42855</v>
      </c>
    </row>
    <row r="3102" spans="1:23" x14ac:dyDescent="0.3">
      <c r="A3102">
        <v>3101</v>
      </c>
      <c r="B3102" t="s">
        <v>7001</v>
      </c>
      <c r="C3102" s="1">
        <v>42839</v>
      </c>
      <c r="D3102" s="1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 s="2">
        <v>242.352</v>
      </c>
      <c r="S3102">
        <v>3</v>
      </c>
      <c r="T3102">
        <v>0.2</v>
      </c>
      <c r="U3102" s="2">
        <v>9.0882000000000005</v>
      </c>
      <c r="V3102" s="3">
        <f xml:space="preserve"> SalesData[[#This Row],[Profit]]/SalesData[[#This Row],[Sales]]</f>
        <v>3.7499999999999999E-2</v>
      </c>
      <c r="W3102" s="1">
        <f>EOMONTH(SalesData[[#This Row],[Order Date]],0)</f>
        <v>42855</v>
      </c>
    </row>
    <row r="3103" spans="1:23" x14ac:dyDescent="0.3">
      <c r="A3103">
        <v>3102</v>
      </c>
      <c r="B3103" t="s">
        <v>7003</v>
      </c>
      <c r="C3103" s="1">
        <v>43091</v>
      </c>
      <c r="D3103" s="1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 s="2">
        <v>695.16</v>
      </c>
      <c r="S3103">
        <v>6</v>
      </c>
      <c r="T3103">
        <v>0</v>
      </c>
      <c r="U3103" s="2">
        <v>34.758000000000003</v>
      </c>
      <c r="V3103" s="3">
        <f xml:space="preserve"> SalesData[[#This Row],[Profit]]/SalesData[[#This Row],[Sales]]</f>
        <v>0.05</v>
      </c>
      <c r="W3103" s="1">
        <f>EOMONTH(SalesData[[#This Row],[Order Date]],0)</f>
        <v>43100</v>
      </c>
    </row>
    <row r="3104" spans="1:23" x14ac:dyDescent="0.3">
      <c r="A3104">
        <v>3103</v>
      </c>
      <c r="B3104" t="s">
        <v>7003</v>
      </c>
      <c r="C3104" s="1">
        <v>43091</v>
      </c>
      <c r="D3104" s="1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 s="2">
        <v>220.98</v>
      </c>
      <c r="S3104">
        <v>1</v>
      </c>
      <c r="T3104">
        <v>0</v>
      </c>
      <c r="U3104" s="2">
        <v>50.825400000000002</v>
      </c>
      <c r="V3104" s="3">
        <f xml:space="preserve"> SalesData[[#This Row],[Profit]]/SalesData[[#This Row],[Sales]]</f>
        <v>0.23</v>
      </c>
      <c r="W3104" s="1">
        <f>EOMONTH(SalesData[[#This Row],[Order Date]],0)</f>
        <v>43100</v>
      </c>
    </row>
    <row r="3105" spans="1:23" x14ac:dyDescent="0.3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 s="2">
        <v>12.957000000000001</v>
      </c>
      <c r="S3105">
        <v>7</v>
      </c>
      <c r="T3105">
        <v>0.7</v>
      </c>
      <c r="U3105" s="2">
        <v>-9.5017999999999994</v>
      </c>
      <c r="V3105" s="3">
        <f xml:space="preserve"> SalesData[[#This Row],[Profit]]/SalesData[[#This Row],[Sales]]</f>
        <v>-0.73333333333333328</v>
      </c>
      <c r="W3105" s="1">
        <f>EOMONTH(SalesData[[#This Row],[Order Date]],0)</f>
        <v>42735</v>
      </c>
    </row>
    <row r="3106" spans="1:23" x14ac:dyDescent="0.3">
      <c r="A3106">
        <v>3105</v>
      </c>
      <c r="B3106" t="s">
        <v>7011</v>
      </c>
      <c r="C3106" s="1">
        <v>42817</v>
      </c>
      <c r="D3106" s="1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 s="2">
        <v>25.68</v>
      </c>
      <c r="S3106">
        <v>6</v>
      </c>
      <c r="T3106">
        <v>0</v>
      </c>
      <c r="U3106" s="2">
        <v>11.555999999999999</v>
      </c>
      <c r="V3106" s="3">
        <f xml:space="preserve"> SalesData[[#This Row],[Profit]]/SalesData[[#This Row],[Sales]]</f>
        <v>0.44999999999999996</v>
      </c>
      <c r="W3106" s="1">
        <f>EOMONTH(SalesData[[#This Row],[Order Date]],0)</f>
        <v>42825</v>
      </c>
    </row>
    <row r="3107" spans="1:23" x14ac:dyDescent="0.3">
      <c r="A3107">
        <v>3106</v>
      </c>
      <c r="B3107" t="s">
        <v>7016</v>
      </c>
      <c r="C3107" s="1">
        <v>42576</v>
      </c>
      <c r="D3107" s="1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 s="2">
        <v>15.712</v>
      </c>
      <c r="S3107">
        <v>4</v>
      </c>
      <c r="T3107">
        <v>0.2</v>
      </c>
      <c r="U3107" s="2">
        <v>5.6955999999999998</v>
      </c>
      <c r="V3107" s="3">
        <f xml:space="preserve"> SalesData[[#This Row],[Profit]]/SalesData[[#This Row],[Sales]]</f>
        <v>0.36249999999999999</v>
      </c>
      <c r="W3107" s="1">
        <f>EOMONTH(SalesData[[#This Row],[Order Date]],0)</f>
        <v>42582</v>
      </c>
    </row>
    <row r="3108" spans="1:23" x14ac:dyDescent="0.3">
      <c r="A3108">
        <v>3107</v>
      </c>
      <c r="B3108" t="s">
        <v>7017</v>
      </c>
      <c r="C3108" s="1">
        <v>42926</v>
      </c>
      <c r="D3108" s="1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 s="2">
        <v>298.464</v>
      </c>
      <c r="S3108">
        <v>6</v>
      </c>
      <c r="T3108">
        <v>0.2</v>
      </c>
      <c r="U3108" s="2">
        <v>26.115600000000001</v>
      </c>
      <c r="V3108" s="3">
        <f xml:space="preserve"> SalesData[[#This Row],[Profit]]/SalesData[[#This Row],[Sales]]</f>
        <v>8.7500000000000008E-2</v>
      </c>
      <c r="W3108" s="1">
        <f>EOMONTH(SalesData[[#This Row],[Order Date]],0)</f>
        <v>42947</v>
      </c>
    </row>
    <row r="3109" spans="1:23" x14ac:dyDescent="0.3">
      <c r="A3109">
        <v>3108</v>
      </c>
      <c r="B3109" t="s">
        <v>7018</v>
      </c>
      <c r="C3109" s="1">
        <v>42568</v>
      </c>
      <c r="D3109" s="1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 s="2">
        <v>21.93</v>
      </c>
      <c r="S3109">
        <v>3</v>
      </c>
      <c r="T3109">
        <v>0</v>
      </c>
      <c r="U3109" s="2">
        <v>10.0878</v>
      </c>
      <c r="V3109" s="3">
        <f xml:space="preserve"> SalesData[[#This Row],[Profit]]/SalesData[[#This Row],[Sales]]</f>
        <v>0.45999999999999996</v>
      </c>
      <c r="W3109" s="1">
        <f>EOMONTH(SalesData[[#This Row],[Order Date]],0)</f>
        <v>42582</v>
      </c>
    </row>
    <row r="3110" spans="1:23" x14ac:dyDescent="0.3">
      <c r="A3110">
        <v>3109</v>
      </c>
      <c r="B3110" t="s">
        <v>7018</v>
      </c>
      <c r="C3110" s="1">
        <v>42568</v>
      </c>
      <c r="D3110" s="1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 s="2">
        <v>242.94</v>
      </c>
      <c r="S3110">
        <v>3</v>
      </c>
      <c r="T3110">
        <v>0</v>
      </c>
      <c r="U3110" s="2">
        <v>4.8587999999999996</v>
      </c>
      <c r="V3110" s="3">
        <f xml:space="preserve"> SalesData[[#This Row],[Profit]]/SalesData[[#This Row],[Sales]]</f>
        <v>1.9999999999999997E-2</v>
      </c>
      <c r="W3110" s="1">
        <f>EOMONTH(SalesData[[#This Row],[Order Date]],0)</f>
        <v>42582</v>
      </c>
    </row>
    <row r="3111" spans="1:23" x14ac:dyDescent="0.3">
      <c r="A3111">
        <v>3110</v>
      </c>
      <c r="B3111" t="s">
        <v>7018</v>
      </c>
      <c r="C3111" s="1">
        <v>42568</v>
      </c>
      <c r="D3111" s="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 s="2">
        <v>7.64</v>
      </c>
      <c r="S3111">
        <v>1</v>
      </c>
      <c r="T3111">
        <v>0</v>
      </c>
      <c r="U3111" s="2">
        <v>3.7435999999999998</v>
      </c>
      <c r="V3111" s="3">
        <f xml:space="preserve"> SalesData[[#This Row],[Profit]]/SalesData[[#This Row],[Sales]]</f>
        <v>0.49</v>
      </c>
      <c r="W3111" s="1">
        <f>EOMONTH(SalesData[[#This Row],[Order Date]],0)</f>
        <v>42582</v>
      </c>
    </row>
    <row r="3112" spans="1:23" x14ac:dyDescent="0.3">
      <c r="A3112">
        <v>3111</v>
      </c>
      <c r="B3112" t="s">
        <v>7018</v>
      </c>
      <c r="C3112" s="1">
        <v>42568</v>
      </c>
      <c r="D3112" s="1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 s="2">
        <v>51.84</v>
      </c>
      <c r="S3112">
        <v>8</v>
      </c>
      <c r="T3112">
        <v>0</v>
      </c>
      <c r="U3112" s="2">
        <v>25.401599999999998</v>
      </c>
      <c r="V3112" s="3">
        <f xml:space="preserve"> SalesData[[#This Row],[Profit]]/SalesData[[#This Row],[Sales]]</f>
        <v>0.48999999999999994</v>
      </c>
      <c r="W3112" s="1">
        <f>EOMONTH(SalesData[[#This Row],[Order Date]],0)</f>
        <v>42582</v>
      </c>
    </row>
    <row r="3113" spans="1:23" x14ac:dyDescent="0.3">
      <c r="A3113">
        <v>3112</v>
      </c>
      <c r="B3113" t="s">
        <v>7018</v>
      </c>
      <c r="C3113" s="1">
        <v>42568</v>
      </c>
      <c r="D3113" s="1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 s="2">
        <v>265.17</v>
      </c>
      <c r="S3113">
        <v>1</v>
      </c>
      <c r="T3113">
        <v>0</v>
      </c>
      <c r="U3113" s="2">
        <v>47.730600000000003</v>
      </c>
      <c r="V3113" s="3">
        <f xml:space="preserve"> SalesData[[#This Row],[Profit]]/SalesData[[#This Row],[Sales]]</f>
        <v>0.18</v>
      </c>
      <c r="W3113" s="1">
        <f>EOMONTH(SalesData[[#This Row],[Order Date]],0)</f>
        <v>42582</v>
      </c>
    </row>
    <row r="3114" spans="1:23" x14ac:dyDescent="0.3">
      <c r="A3114">
        <v>3113</v>
      </c>
      <c r="B3114" t="s">
        <v>7021</v>
      </c>
      <c r="C3114" s="1">
        <v>42605</v>
      </c>
      <c r="D3114" s="1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 s="2">
        <v>837.6</v>
      </c>
      <c r="S3114">
        <v>3</v>
      </c>
      <c r="T3114">
        <v>0.2</v>
      </c>
      <c r="U3114" s="2">
        <v>62.82</v>
      </c>
      <c r="V3114" s="3">
        <f xml:space="preserve"> SalesData[[#This Row],[Profit]]/SalesData[[#This Row],[Sales]]</f>
        <v>7.4999999999999997E-2</v>
      </c>
      <c r="W3114" s="1">
        <f>EOMONTH(SalesData[[#This Row],[Order Date]],0)</f>
        <v>42613</v>
      </c>
    </row>
    <row r="3115" spans="1:23" x14ac:dyDescent="0.3">
      <c r="A3115">
        <v>3114</v>
      </c>
      <c r="B3115" t="s">
        <v>7021</v>
      </c>
      <c r="C3115" s="1">
        <v>42605</v>
      </c>
      <c r="D3115" s="1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 s="2">
        <v>135.9</v>
      </c>
      <c r="S3115">
        <v>5</v>
      </c>
      <c r="T3115">
        <v>0</v>
      </c>
      <c r="U3115" s="2">
        <v>63.872999999999998</v>
      </c>
      <c r="V3115" s="3">
        <f xml:space="preserve"> SalesData[[#This Row],[Profit]]/SalesData[[#This Row],[Sales]]</f>
        <v>0.47</v>
      </c>
      <c r="W3115" s="1">
        <f>EOMONTH(SalesData[[#This Row],[Order Date]],0)</f>
        <v>42613</v>
      </c>
    </row>
    <row r="3116" spans="1:23" x14ac:dyDescent="0.3">
      <c r="A3116">
        <v>3115</v>
      </c>
      <c r="B3116" t="s">
        <v>7021</v>
      </c>
      <c r="C3116" s="1">
        <v>42605</v>
      </c>
      <c r="D3116" s="1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 s="2">
        <v>34.68</v>
      </c>
      <c r="S3116">
        <v>6</v>
      </c>
      <c r="T3116">
        <v>0</v>
      </c>
      <c r="U3116" s="2">
        <v>16.993200000000002</v>
      </c>
      <c r="V3116" s="3">
        <f xml:space="preserve"> SalesData[[#This Row],[Profit]]/SalesData[[#This Row],[Sales]]</f>
        <v>0.49000000000000005</v>
      </c>
      <c r="W3116" s="1">
        <f>EOMONTH(SalesData[[#This Row],[Order Date]],0)</f>
        <v>42613</v>
      </c>
    </row>
    <row r="3117" spans="1:23" x14ac:dyDescent="0.3">
      <c r="A3117">
        <v>3116</v>
      </c>
      <c r="B3117" t="s">
        <v>7021</v>
      </c>
      <c r="C3117" s="1">
        <v>42605</v>
      </c>
      <c r="D3117" s="1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 s="2">
        <v>532.70399999999995</v>
      </c>
      <c r="S3117">
        <v>6</v>
      </c>
      <c r="T3117">
        <v>0.2</v>
      </c>
      <c r="U3117" s="2">
        <v>-39.952800000000003</v>
      </c>
      <c r="V3117" s="3">
        <f xml:space="preserve"> SalesData[[#This Row],[Profit]]/SalesData[[#This Row],[Sales]]</f>
        <v>-7.5000000000000011E-2</v>
      </c>
      <c r="W3117" s="1">
        <f>EOMONTH(SalesData[[#This Row],[Order Date]],0)</f>
        <v>42613</v>
      </c>
    </row>
    <row r="3118" spans="1:23" x14ac:dyDescent="0.3">
      <c r="A3118">
        <v>3117</v>
      </c>
      <c r="B3118" t="s">
        <v>7021</v>
      </c>
      <c r="C3118" s="1">
        <v>42605</v>
      </c>
      <c r="D3118" s="1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 s="2">
        <v>43.1</v>
      </c>
      <c r="S3118">
        <v>5</v>
      </c>
      <c r="T3118">
        <v>0</v>
      </c>
      <c r="U3118" s="2">
        <v>11.206</v>
      </c>
      <c r="V3118" s="3">
        <f xml:space="preserve"> SalesData[[#This Row],[Profit]]/SalesData[[#This Row],[Sales]]</f>
        <v>0.25999999999999995</v>
      </c>
      <c r="W3118" s="1">
        <f>EOMONTH(SalesData[[#This Row],[Order Date]],0)</f>
        <v>42613</v>
      </c>
    </row>
    <row r="3119" spans="1:23" x14ac:dyDescent="0.3">
      <c r="A3119">
        <v>3118</v>
      </c>
      <c r="B3119" t="s">
        <v>7021</v>
      </c>
      <c r="C3119" s="1">
        <v>42605</v>
      </c>
      <c r="D3119" s="1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 s="2">
        <v>15.88</v>
      </c>
      <c r="S3119">
        <v>4</v>
      </c>
      <c r="T3119">
        <v>0</v>
      </c>
      <c r="U3119" s="2">
        <v>0.1588</v>
      </c>
      <c r="V3119" s="3">
        <f xml:space="preserve"> SalesData[[#This Row],[Profit]]/SalesData[[#This Row],[Sales]]</f>
        <v>9.9999999999999985E-3</v>
      </c>
      <c r="W3119" s="1">
        <f>EOMONTH(SalesData[[#This Row],[Order Date]],0)</f>
        <v>42613</v>
      </c>
    </row>
    <row r="3120" spans="1:23" x14ac:dyDescent="0.3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 s="2">
        <v>1123.92</v>
      </c>
      <c r="S3120">
        <v>5</v>
      </c>
      <c r="T3120">
        <v>0.2</v>
      </c>
      <c r="U3120" s="2">
        <v>-182.637</v>
      </c>
      <c r="V3120" s="3">
        <f xml:space="preserve"> SalesData[[#This Row],[Profit]]/SalesData[[#This Row],[Sales]]</f>
        <v>-0.16249999999999998</v>
      </c>
      <c r="W3120" s="1">
        <f>EOMONTH(SalesData[[#This Row],[Order Date]],0)</f>
        <v>42185</v>
      </c>
    </row>
    <row r="3121" spans="1:23" x14ac:dyDescent="0.3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 s="2">
        <v>249.584</v>
      </c>
      <c r="S3121">
        <v>2</v>
      </c>
      <c r="T3121">
        <v>0.2</v>
      </c>
      <c r="U3121" s="2">
        <v>31.198</v>
      </c>
      <c r="V3121" s="3">
        <f xml:space="preserve"> SalesData[[#This Row],[Profit]]/SalesData[[#This Row],[Sales]]</f>
        <v>0.125</v>
      </c>
      <c r="W3121" s="1">
        <f>EOMONTH(SalesData[[#This Row],[Order Date]],0)</f>
        <v>42185</v>
      </c>
    </row>
    <row r="3122" spans="1:23" x14ac:dyDescent="0.3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 s="2">
        <v>48.671999999999997</v>
      </c>
      <c r="S3122">
        <v>3</v>
      </c>
      <c r="T3122">
        <v>0.2</v>
      </c>
      <c r="U3122" s="2">
        <v>7.3007999999999997</v>
      </c>
      <c r="V3122" s="3">
        <f xml:space="preserve"> SalesData[[#This Row],[Profit]]/SalesData[[#This Row],[Sales]]</f>
        <v>0.15</v>
      </c>
      <c r="W3122" s="1">
        <f>EOMONTH(SalesData[[#This Row],[Order Date]],0)</f>
        <v>42185</v>
      </c>
    </row>
    <row r="3123" spans="1:23" x14ac:dyDescent="0.3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 s="2">
        <v>60.768000000000001</v>
      </c>
      <c r="S3123">
        <v>2</v>
      </c>
      <c r="T3123">
        <v>0.2</v>
      </c>
      <c r="U3123" s="2">
        <v>7.5960000000000001</v>
      </c>
      <c r="V3123" s="3">
        <f xml:space="preserve"> SalesData[[#This Row],[Profit]]/SalesData[[#This Row],[Sales]]</f>
        <v>0.125</v>
      </c>
      <c r="W3123" s="1">
        <f>EOMONTH(SalesData[[#This Row],[Order Date]],0)</f>
        <v>42185</v>
      </c>
    </row>
    <row r="3124" spans="1:23" x14ac:dyDescent="0.3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 s="2">
        <v>78.599999999999994</v>
      </c>
      <c r="S3124">
        <v>5</v>
      </c>
      <c r="T3124">
        <v>0.7</v>
      </c>
      <c r="U3124" s="2">
        <v>-62.88</v>
      </c>
      <c r="V3124" s="3">
        <f xml:space="preserve"> SalesData[[#This Row],[Profit]]/SalesData[[#This Row],[Sales]]</f>
        <v>-0.8</v>
      </c>
      <c r="W3124" s="1">
        <f>EOMONTH(SalesData[[#This Row],[Order Date]],0)</f>
        <v>42185</v>
      </c>
    </row>
    <row r="3125" spans="1:23" x14ac:dyDescent="0.3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 s="2">
        <v>3.7679999999999998</v>
      </c>
      <c r="S3125">
        <v>2</v>
      </c>
      <c r="T3125">
        <v>0.7</v>
      </c>
      <c r="U3125" s="2">
        <v>-3.14</v>
      </c>
      <c r="V3125" s="3">
        <f xml:space="preserve"> SalesData[[#This Row],[Profit]]/SalesData[[#This Row],[Sales]]</f>
        <v>-0.83333333333333337</v>
      </c>
      <c r="W3125" s="1">
        <f>EOMONTH(SalesData[[#This Row],[Order Date]],0)</f>
        <v>42185</v>
      </c>
    </row>
    <row r="3126" spans="1:23" x14ac:dyDescent="0.3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 s="2">
        <v>1036.624</v>
      </c>
      <c r="S3126">
        <v>2</v>
      </c>
      <c r="T3126">
        <v>0.2</v>
      </c>
      <c r="U3126" s="2">
        <v>51.831200000000003</v>
      </c>
      <c r="V3126" s="3">
        <f xml:space="preserve"> SalesData[[#This Row],[Profit]]/SalesData[[#This Row],[Sales]]</f>
        <v>0.05</v>
      </c>
      <c r="W3126" s="1">
        <f>EOMONTH(SalesData[[#This Row],[Order Date]],0)</f>
        <v>42185</v>
      </c>
    </row>
    <row r="3127" spans="1:23" x14ac:dyDescent="0.3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 s="2">
        <v>563.80799999999999</v>
      </c>
      <c r="S3127">
        <v>4</v>
      </c>
      <c r="T3127">
        <v>0.2</v>
      </c>
      <c r="U3127" s="2">
        <v>21.142800000000001</v>
      </c>
      <c r="V3127" s="3">
        <f xml:space="preserve"> SalesData[[#This Row],[Profit]]/SalesData[[#This Row],[Sales]]</f>
        <v>3.7500000000000006E-2</v>
      </c>
      <c r="W3127" s="1">
        <f>EOMONTH(SalesData[[#This Row],[Order Date]],0)</f>
        <v>42185</v>
      </c>
    </row>
    <row r="3128" spans="1:23" x14ac:dyDescent="0.3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 s="2">
        <v>258.52800000000002</v>
      </c>
      <c r="S3128">
        <v>2</v>
      </c>
      <c r="T3128">
        <v>0.4</v>
      </c>
      <c r="U3128" s="2">
        <v>-47.396799999999999</v>
      </c>
      <c r="V3128" s="3">
        <f xml:space="preserve"> SalesData[[#This Row],[Profit]]/SalesData[[#This Row],[Sales]]</f>
        <v>-0.18333333333333332</v>
      </c>
      <c r="W3128" s="1">
        <f>EOMONTH(SalesData[[#This Row],[Order Date]],0)</f>
        <v>43008</v>
      </c>
    </row>
    <row r="3129" spans="1:23" x14ac:dyDescent="0.3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 s="2">
        <v>49.12</v>
      </c>
      <c r="S3129">
        <v>4</v>
      </c>
      <c r="T3129">
        <v>0</v>
      </c>
      <c r="U3129" s="2">
        <v>23.086400000000001</v>
      </c>
      <c r="V3129" s="3">
        <f xml:space="preserve"> SalesData[[#This Row],[Profit]]/SalesData[[#This Row],[Sales]]</f>
        <v>0.47000000000000003</v>
      </c>
      <c r="W3129" s="1">
        <f>EOMONTH(SalesData[[#This Row],[Order Date]],0)</f>
        <v>43039</v>
      </c>
    </row>
    <row r="3130" spans="1:23" x14ac:dyDescent="0.3">
      <c r="A3130">
        <v>3129</v>
      </c>
      <c r="B3130" t="s">
        <v>7034</v>
      </c>
      <c r="C3130" s="1">
        <v>41989</v>
      </c>
      <c r="D3130" s="1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 s="2">
        <v>44.46</v>
      </c>
      <c r="S3130">
        <v>2</v>
      </c>
      <c r="T3130">
        <v>0</v>
      </c>
      <c r="U3130" s="2">
        <v>14.671799999999999</v>
      </c>
      <c r="V3130" s="3">
        <f xml:space="preserve"> SalesData[[#This Row],[Profit]]/SalesData[[#This Row],[Sales]]</f>
        <v>0.32999999999999996</v>
      </c>
      <c r="W3130" s="1">
        <f>EOMONTH(SalesData[[#This Row],[Order Date]],0)</f>
        <v>42004</v>
      </c>
    </row>
    <row r="3131" spans="1:23" x14ac:dyDescent="0.3">
      <c r="A3131">
        <v>3130</v>
      </c>
      <c r="B3131" t="s">
        <v>7034</v>
      </c>
      <c r="C3131" s="1">
        <v>41989</v>
      </c>
      <c r="D3131" s="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 s="2">
        <v>241.56800000000001</v>
      </c>
      <c r="S3131">
        <v>2</v>
      </c>
      <c r="T3131">
        <v>0.2</v>
      </c>
      <c r="U3131" s="2">
        <v>18.117599999999999</v>
      </c>
      <c r="V3131" s="3">
        <f xml:space="preserve"> SalesData[[#This Row],[Profit]]/SalesData[[#This Row],[Sales]]</f>
        <v>7.4999999999999997E-2</v>
      </c>
      <c r="W3131" s="1">
        <f>EOMONTH(SalesData[[#This Row],[Order Date]],0)</f>
        <v>42004</v>
      </c>
    </row>
    <row r="3132" spans="1:23" x14ac:dyDescent="0.3">
      <c r="A3132">
        <v>3131</v>
      </c>
      <c r="B3132" t="s">
        <v>7034</v>
      </c>
      <c r="C3132" s="1">
        <v>41989</v>
      </c>
      <c r="D3132" s="1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 s="2">
        <v>395</v>
      </c>
      <c r="S3132">
        <v>5</v>
      </c>
      <c r="T3132">
        <v>0</v>
      </c>
      <c r="U3132" s="2">
        <v>39.5</v>
      </c>
      <c r="V3132" s="3">
        <f xml:space="preserve"> SalesData[[#This Row],[Profit]]/SalesData[[#This Row],[Sales]]</f>
        <v>0.1</v>
      </c>
      <c r="W3132" s="1">
        <f>EOMONTH(SalesData[[#This Row],[Order Date]],0)</f>
        <v>42004</v>
      </c>
    </row>
    <row r="3133" spans="1:23" x14ac:dyDescent="0.3">
      <c r="A3133">
        <v>3132</v>
      </c>
      <c r="B3133" t="s">
        <v>7034</v>
      </c>
      <c r="C3133" s="1">
        <v>41989</v>
      </c>
      <c r="D3133" s="1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 s="2">
        <v>627.16800000000001</v>
      </c>
      <c r="S3133">
        <v>4</v>
      </c>
      <c r="T3133">
        <v>0.2</v>
      </c>
      <c r="U3133" s="2">
        <v>70.556399999999996</v>
      </c>
      <c r="V3133" s="3">
        <f xml:space="preserve"> SalesData[[#This Row],[Profit]]/SalesData[[#This Row],[Sales]]</f>
        <v>0.11249999999999999</v>
      </c>
      <c r="W3133" s="1">
        <f>EOMONTH(SalesData[[#This Row],[Order Date]],0)</f>
        <v>42004</v>
      </c>
    </row>
    <row r="3134" spans="1:23" x14ac:dyDescent="0.3">
      <c r="A3134">
        <v>3133</v>
      </c>
      <c r="B3134" t="s">
        <v>7035</v>
      </c>
      <c r="C3134" s="1">
        <v>41875</v>
      </c>
      <c r="D3134" s="1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 s="2">
        <v>13.28</v>
      </c>
      <c r="S3134">
        <v>2</v>
      </c>
      <c r="T3134">
        <v>0</v>
      </c>
      <c r="U3134" s="2">
        <v>6.3743999999999996</v>
      </c>
      <c r="V3134" s="3">
        <f xml:space="preserve"> SalesData[[#This Row],[Profit]]/SalesData[[#This Row],[Sales]]</f>
        <v>0.48</v>
      </c>
      <c r="W3134" s="1">
        <f>EOMONTH(SalesData[[#This Row],[Order Date]],0)</f>
        <v>41882</v>
      </c>
    </row>
    <row r="3135" spans="1:23" x14ac:dyDescent="0.3">
      <c r="A3135">
        <v>3134</v>
      </c>
      <c r="B3135" t="s">
        <v>7035</v>
      </c>
      <c r="C3135" s="1">
        <v>41875</v>
      </c>
      <c r="D3135" s="1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 s="2">
        <v>12.672000000000001</v>
      </c>
      <c r="S3135">
        <v>3</v>
      </c>
      <c r="T3135">
        <v>0.2</v>
      </c>
      <c r="U3135" s="2">
        <v>4.4352</v>
      </c>
      <c r="V3135" s="3">
        <f xml:space="preserve"> SalesData[[#This Row],[Profit]]/SalesData[[#This Row],[Sales]]</f>
        <v>0.35</v>
      </c>
      <c r="W3135" s="1">
        <f>EOMONTH(SalesData[[#This Row],[Order Date]],0)</f>
        <v>41882</v>
      </c>
    </row>
    <row r="3136" spans="1:23" x14ac:dyDescent="0.3">
      <c r="A3136">
        <v>3135</v>
      </c>
      <c r="B3136" t="s">
        <v>7040</v>
      </c>
      <c r="C3136" s="1">
        <v>43051</v>
      </c>
      <c r="D3136" s="1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 s="2">
        <v>30.56</v>
      </c>
      <c r="S3136">
        <v>5</v>
      </c>
      <c r="T3136">
        <v>0.8</v>
      </c>
      <c r="U3136" s="2">
        <v>-45.84</v>
      </c>
      <c r="V3136" s="3">
        <f xml:space="preserve"> SalesData[[#This Row],[Profit]]/SalesData[[#This Row],[Sales]]</f>
        <v>-1.5000000000000002</v>
      </c>
      <c r="W3136" s="1">
        <f>EOMONTH(SalesData[[#This Row],[Order Date]],0)</f>
        <v>43069</v>
      </c>
    </row>
    <row r="3137" spans="1:23" x14ac:dyDescent="0.3">
      <c r="A3137">
        <v>3136</v>
      </c>
      <c r="B3137" t="s">
        <v>7040</v>
      </c>
      <c r="C3137" s="1">
        <v>43051</v>
      </c>
      <c r="D3137" s="1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 s="2">
        <v>77.951999999999998</v>
      </c>
      <c r="S3137">
        <v>3</v>
      </c>
      <c r="T3137">
        <v>0.2</v>
      </c>
      <c r="U3137" s="2">
        <v>-15.590400000000001</v>
      </c>
      <c r="V3137" s="3">
        <f xml:space="preserve"> SalesData[[#This Row],[Profit]]/SalesData[[#This Row],[Sales]]</f>
        <v>-0.2</v>
      </c>
      <c r="W3137" s="1">
        <f>EOMONTH(SalesData[[#This Row],[Order Date]],0)</f>
        <v>43069</v>
      </c>
    </row>
    <row r="3138" spans="1:23" x14ac:dyDescent="0.3">
      <c r="A3138">
        <v>3137</v>
      </c>
      <c r="B3138" t="s">
        <v>7040</v>
      </c>
      <c r="C3138" s="1">
        <v>43051</v>
      </c>
      <c r="D3138" s="1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 s="2">
        <v>67.992000000000004</v>
      </c>
      <c r="S3138">
        <v>1</v>
      </c>
      <c r="T3138">
        <v>0.2</v>
      </c>
      <c r="U3138" s="2">
        <v>8.4990000000000006</v>
      </c>
      <c r="V3138" s="3">
        <f xml:space="preserve"> SalesData[[#This Row],[Profit]]/SalesData[[#This Row],[Sales]]</f>
        <v>0.125</v>
      </c>
      <c r="W3138" s="1">
        <f>EOMONTH(SalesData[[#This Row],[Order Date]],0)</f>
        <v>43069</v>
      </c>
    </row>
    <row r="3139" spans="1:23" x14ac:dyDescent="0.3">
      <c r="A3139">
        <v>3138</v>
      </c>
      <c r="B3139" t="s">
        <v>7040</v>
      </c>
      <c r="C3139" s="1">
        <v>43051</v>
      </c>
      <c r="D3139" s="1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 s="2">
        <v>12.224</v>
      </c>
      <c r="S3139">
        <v>2</v>
      </c>
      <c r="T3139">
        <v>0.2</v>
      </c>
      <c r="U3139" s="2">
        <v>4.4311999999999996</v>
      </c>
      <c r="V3139" s="3">
        <f xml:space="preserve"> SalesData[[#This Row],[Profit]]/SalesData[[#This Row],[Sales]]</f>
        <v>0.36249999999999993</v>
      </c>
      <c r="W3139" s="1">
        <f>EOMONTH(SalesData[[#This Row],[Order Date]],0)</f>
        <v>43069</v>
      </c>
    </row>
    <row r="3140" spans="1:23" x14ac:dyDescent="0.3">
      <c r="A3140">
        <v>3139</v>
      </c>
      <c r="B3140" t="s">
        <v>7040</v>
      </c>
      <c r="C3140" s="1">
        <v>43051</v>
      </c>
      <c r="D3140" s="1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 s="2">
        <v>44.783999999999999</v>
      </c>
      <c r="S3140">
        <v>2</v>
      </c>
      <c r="T3140">
        <v>0.2</v>
      </c>
      <c r="U3140" s="2">
        <v>-0.55979999999999996</v>
      </c>
      <c r="V3140" s="3">
        <f xml:space="preserve"> SalesData[[#This Row],[Profit]]/SalesData[[#This Row],[Sales]]</f>
        <v>-1.2499999999999999E-2</v>
      </c>
      <c r="W3140" s="1">
        <f>EOMONTH(SalesData[[#This Row],[Order Date]],0)</f>
        <v>43069</v>
      </c>
    </row>
    <row r="3141" spans="1:23" x14ac:dyDescent="0.3">
      <c r="A3141">
        <v>3140</v>
      </c>
      <c r="B3141" t="s">
        <v>7040</v>
      </c>
      <c r="C3141" s="1">
        <v>43051</v>
      </c>
      <c r="D3141" s="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 s="2">
        <v>22.847999999999999</v>
      </c>
      <c r="S3141">
        <v>3</v>
      </c>
      <c r="T3141">
        <v>0.6</v>
      </c>
      <c r="U3141" s="2">
        <v>-17.7072</v>
      </c>
      <c r="V3141" s="3">
        <f xml:space="preserve"> SalesData[[#This Row],[Profit]]/SalesData[[#This Row],[Sales]]</f>
        <v>-0.77500000000000002</v>
      </c>
      <c r="W3141" s="1">
        <f>EOMONTH(SalesData[[#This Row],[Order Date]],0)</f>
        <v>43069</v>
      </c>
    </row>
    <row r="3142" spans="1:23" x14ac:dyDescent="0.3">
      <c r="A3142">
        <v>3141</v>
      </c>
      <c r="B3142" t="s">
        <v>7043</v>
      </c>
      <c r="C3142" s="1">
        <v>42119</v>
      </c>
      <c r="D3142" s="1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 s="2">
        <v>206.43</v>
      </c>
      <c r="S3142">
        <v>3</v>
      </c>
      <c r="T3142">
        <v>0</v>
      </c>
      <c r="U3142" s="2">
        <v>90.8292</v>
      </c>
      <c r="V3142" s="3">
        <f xml:space="preserve"> SalesData[[#This Row],[Profit]]/SalesData[[#This Row],[Sales]]</f>
        <v>0.44</v>
      </c>
      <c r="W3142" s="1">
        <f>EOMONTH(SalesData[[#This Row],[Order Date]],0)</f>
        <v>42124</v>
      </c>
    </row>
    <row r="3143" spans="1:23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 s="2">
        <v>210.392</v>
      </c>
      <c r="S3143">
        <v>2</v>
      </c>
      <c r="T3143">
        <v>0.8</v>
      </c>
      <c r="U3143" s="2">
        <v>-336.62720000000002</v>
      </c>
      <c r="V3143" s="3">
        <f xml:space="preserve"> SalesData[[#This Row],[Profit]]/SalesData[[#This Row],[Sales]]</f>
        <v>-1.6</v>
      </c>
      <c r="W3143" s="1">
        <f>EOMONTH(SalesData[[#This Row],[Order Date]],0)</f>
        <v>42004</v>
      </c>
    </row>
    <row r="3144" spans="1:23" x14ac:dyDescent="0.3">
      <c r="A3144">
        <v>3143</v>
      </c>
      <c r="B3144" t="s">
        <v>7045</v>
      </c>
      <c r="C3144" s="1">
        <v>43003</v>
      </c>
      <c r="D3144" s="1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 s="2">
        <v>119.96</v>
      </c>
      <c r="S3144">
        <v>5</v>
      </c>
      <c r="T3144">
        <v>0.2</v>
      </c>
      <c r="U3144" s="2">
        <v>35.988</v>
      </c>
      <c r="V3144" s="3">
        <f xml:space="preserve"> SalesData[[#This Row],[Profit]]/SalesData[[#This Row],[Sales]]</f>
        <v>0.3</v>
      </c>
      <c r="W3144" s="1">
        <f>EOMONTH(SalesData[[#This Row],[Order Date]],0)</f>
        <v>43008</v>
      </c>
    </row>
    <row r="3145" spans="1:23" x14ac:dyDescent="0.3">
      <c r="A3145">
        <v>3144</v>
      </c>
      <c r="B3145" t="s">
        <v>7045</v>
      </c>
      <c r="C3145" s="1">
        <v>43003</v>
      </c>
      <c r="D3145" s="1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 s="2">
        <v>10.608000000000001</v>
      </c>
      <c r="S3145">
        <v>6</v>
      </c>
      <c r="T3145">
        <v>0.2</v>
      </c>
      <c r="U3145" s="2">
        <v>0.92820000000000003</v>
      </c>
      <c r="V3145" s="3">
        <f xml:space="preserve"> SalesData[[#This Row],[Profit]]/SalesData[[#This Row],[Sales]]</f>
        <v>8.7499999999999994E-2</v>
      </c>
      <c r="W3145" s="1">
        <f>EOMONTH(SalesData[[#This Row],[Order Date]],0)</f>
        <v>43008</v>
      </c>
    </row>
    <row r="3146" spans="1:23" x14ac:dyDescent="0.3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 s="2">
        <v>347.80200000000002</v>
      </c>
      <c r="S3146">
        <v>7</v>
      </c>
      <c r="T3146">
        <v>0.3</v>
      </c>
      <c r="U3146" s="2">
        <v>-24.843</v>
      </c>
      <c r="V3146" s="3">
        <f xml:space="preserve"> SalesData[[#This Row],[Profit]]/SalesData[[#This Row],[Sales]]</f>
        <v>-7.1428571428571425E-2</v>
      </c>
      <c r="W3146" s="1">
        <f>EOMONTH(SalesData[[#This Row],[Order Date]],0)</f>
        <v>42643</v>
      </c>
    </row>
    <row r="3147" spans="1:23" x14ac:dyDescent="0.3">
      <c r="A3147">
        <v>3146</v>
      </c>
      <c r="B3147" t="s">
        <v>7047</v>
      </c>
      <c r="C3147" s="1">
        <v>42777</v>
      </c>
      <c r="D3147" s="1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 s="2">
        <v>963.13599999999997</v>
      </c>
      <c r="S3147">
        <v>4</v>
      </c>
      <c r="T3147">
        <v>0.2</v>
      </c>
      <c r="U3147" s="2">
        <v>108.3528</v>
      </c>
      <c r="V3147" s="3">
        <f xml:space="preserve"> SalesData[[#This Row],[Profit]]/SalesData[[#This Row],[Sales]]</f>
        <v>0.1125</v>
      </c>
      <c r="W3147" s="1">
        <f>EOMONTH(SalesData[[#This Row],[Order Date]],0)</f>
        <v>42794</v>
      </c>
    </row>
    <row r="3148" spans="1:23" x14ac:dyDescent="0.3">
      <c r="A3148">
        <v>3147</v>
      </c>
      <c r="B3148" t="s">
        <v>7047</v>
      </c>
      <c r="C3148" s="1">
        <v>42777</v>
      </c>
      <c r="D3148" s="1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 s="2">
        <v>88.775999999999996</v>
      </c>
      <c r="S3148">
        <v>3</v>
      </c>
      <c r="T3148">
        <v>0.2</v>
      </c>
      <c r="U3148" s="2">
        <v>7.7679</v>
      </c>
      <c r="V3148" s="3">
        <f xml:space="preserve"> SalesData[[#This Row],[Profit]]/SalesData[[#This Row],[Sales]]</f>
        <v>8.7500000000000008E-2</v>
      </c>
      <c r="W3148" s="1">
        <f>EOMONTH(SalesData[[#This Row],[Order Date]],0)</f>
        <v>42794</v>
      </c>
    </row>
    <row r="3149" spans="1:23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 s="2">
        <v>32.4</v>
      </c>
      <c r="S3149">
        <v>5</v>
      </c>
      <c r="T3149">
        <v>0</v>
      </c>
      <c r="U3149" s="2">
        <v>10.368</v>
      </c>
      <c r="V3149" s="3">
        <f xml:space="preserve"> SalesData[[#This Row],[Profit]]/SalesData[[#This Row],[Sales]]</f>
        <v>0.32</v>
      </c>
      <c r="W3149" s="1">
        <f>EOMONTH(SalesData[[#This Row],[Order Date]],0)</f>
        <v>41820</v>
      </c>
    </row>
    <row r="3150" spans="1:23" x14ac:dyDescent="0.3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 s="2">
        <v>32.4</v>
      </c>
      <c r="S3150">
        <v>5</v>
      </c>
      <c r="T3150">
        <v>0</v>
      </c>
      <c r="U3150" s="2">
        <v>15.552</v>
      </c>
      <c r="V3150" s="3">
        <f xml:space="preserve"> SalesData[[#This Row],[Profit]]/SalesData[[#This Row],[Sales]]</f>
        <v>0.48</v>
      </c>
      <c r="W3150" s="1">
        <f>EOMONTH(SalesData[[#This Row],[Order Date]],0)</f>
        <v>42551</v>
      </c>
    </row>
    <row r="3151" spans="1:23" x14ac:dyDescent="0.3">
      <c r="A3151">
        <v>3150</v>
      </c>
      <c r="B3151" t="s">
        <v>7054</v>
      </c>
      <c r="C3151" s="1">
        <v>41993</v>
      </c>
      <c r="D3151" s="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 s="2">
        <v>31.05</v>
      </c>
      <c r="S3151">
        <v>3</v>
      </c>
      <c r="T3151">
        <v>0</v>
      </c>
      <c r="U3151" s="2">
        <v>14.904</v>
      </c>
      <c r="V3151" s="3">
        <f xml:space="preserve"> SalesData[[#This Row],[Profit]]/SalesData[[#This Row],[Sales]]</f>
        <v>0.48</v>
      </c>
      <c r="W3151" s="1">
        <f>EOMONTH(SalesData[[#This Row],[Order Date]],0)</f>
        <v>42004</v>
      </c>
    </row>
    <row r="3152" spans="1:23" x14ac:dyDescent="0.3">
      <c r="A3152">
        <v>3151</v>
      </c>
      <c r="B3152" t="s">
        <v>7055</v>
      </c>
      <c r="C3152" s="1">
        <v>42353</v>
      </c>
      <c r="D3152" s="1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 s="2">
        <v>2025.36</v>
      </c>
      <c r="S3152">
        <v>6</v>
      </c>
      <c r="T3152">
        <v>0.2</v>
      </c>
      <c r="U3152" s="2">
        <v>607.60799999999995</v>
      </c>
      <c r="V3152" s="3">
        <f xml:space="preserve"> SalesData[[#This Row],[Profit]]/SalesData[[#This Row],[Sales]]</f>
        <v>0.3</v>
      </c>
      <c r="W3152" s="1">
        <f>EOMONTH(SalesData[[#This Row],[Order Date]],0)</f>
        <v>42369</v>
      </c>
    </row>
    <row r="3153" spans="1:23" x14ac:dyDescent="0.3">
      <c r="A3153">
        <v>3152</v>
      </c>
      <c r="B3153" t="s">
        <v>7055</v>
      </c>
      <c r="C3153" s="1">
        <v>42353</v>
      </c>
      <c r="D3153" s="1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 s="2">
        <v>1799.9939999999999</v>
      </c>
      <c r="S3153">
        <v>2</v>
      </c>
      <c r="T3153">
        <v>0.7</v>
      </c>
      <c r="U3153" s="2">
        <v>-2639.9911999999999</v>
      </c>
      <c r="V3153" s="3">
        <f xml:space="preserve"> SalesData[[#This Row],[Profit]]/SalesData[[#This Row],[Sales]]</f>
        <v>-1.4666666666666668</v>
      </c>
      <c r="W3153" s="1">
        <f>EOMONTH(SalesData[[#This Row],[Order Date]],0)</f>
        <v>42369</v>
      </c>
    </row>
    <row r="3154" spans="1:23" x14ac:dyDescent="0.3">
      <c r="A3154">
        <v>3153</v>
      </c>
      <c r="B3154" t="s">
        <v>7055</v>
      </c>
      <c r="C3154" s="1">
        <v>42353</v>
      </c>
      <c r="D3154" s="1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 s="2">
        <v>101.988</v>
      </c>
      <c r="S3154">
        <v>2</v>
      </c>
      <c r="T3154">
        <v>0.4</v>
      </c>
      <c r="U3154" s="2">
        <v>-16.998000000000001</v>
      </c>
      <c r="V3154" s="3">
        <f xml:space="preserve"> SalesData[[#This Row],[Profit]]/SalesData[[#This Row],[Sales]]</f>
        <v>-0.16666666666666669</v>
      </c>
      <c r="W3154" s="1">
        <f>EOMONTH(SalesData[[#This Row],[Order Date]],0)</f>
        <v>42369</v>
      </c>
    </row>
    <row r="3155" spans="1:23" x14ac:dyDescent="0.3">
      <c r="A3155">
        <v>3154</v>
      </c>
      <c r="B3155" t="s">
        <v>7055</v>
      </c>
      <c r="C3155" s="1">
        <v>42353</v>
      </c>
      <c r="D3155" s="1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 s="2">
        <v>262.86399999999998</v>
      </c>
      <c r="S3155">
        <v>7</v>
      </c>
      <c r="T3155">
        <v>0.2</v>
      </c>
      <c r="U3155" s="2">
        <v>69.001800000000003</v>
      </c>
      <c r="V3155" s="3">
        <f xml:space="preserve"> SalesData[[#This Row],[Profit]]/SalesData[[#This Row],[Sales]]</f>
        <v>0.26250000000000001</v>
      </c>
      <c r="W3155" s="1">
        <f>EOMONTH(SalesData[[#This Row],[Order Date]],0)</f>
        <v>42369</v>
      </c>
    </row>
    <row r="3156" spans="1:23" x14ac:dyDescent="0.3">
      <c r="A3156">
        <v>3155</v>
      </c>
      <c r="B3156" t="s">
        <v>7058</v>
      </c>
      <c r="C3156" s="1">
        <v>42936</v>
      </c>
      <c r="D3156" s="1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 s="2">
        <v>735.98</v>
      </c>
      <c r="S3156">
        <v>2</v>
      </c>
      <c r="T3156">
        <v>0</v>
      </c>
      <c r="U3156" s="2">
        <v>331.19099999999997</v>
      </c>
      <c r="V3156" s="3">
        <f xml:space="preserve"> SalesData[[#This Row],[Profit]]/SalesData[[#This Row],[Sales]]</f>
        <v>0.44999999999999996</v>
      </c>
      <c r="W3156" s="1">
        <f>EOMONTH(SalesData[[#This Row],[Order Date]],0)</f>
        <v>42947</v>
      </c>
    </row>
    <row r="3157" spans="1:23" x14ac:dyDescent="0.3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 s="2">
        <v>93.024000000000001</v>
      </c>
      <c r="S3157">
        <v>3</v>
      </c>
      <c r="T3157">
        <v>0.2</v>
      </c>
      <c r="U3157" s="2">
        <v>33.721200000000003</v>
      </c>
      <c r="V3157" s="3">
        <f xml:space="preserve"> SalesData[[#This Row],[Profit]]/SalesData[[#This Row],[Sales]]</f>
        <v>0.36250000000000004</v>
      </c>
      <c r="W3157" s="1">
        <f>EOMONTH(SalesData[[#This Row],[Order Date]],0)</f>
        <v>41882</v>
      </c>
    </row>
    <row r="3158" spans="1:23" x14ac:dyDescent="0.3">
      <c r="A3158">
        <v>3157</v>
      </c>
      <c r="B3158" t="s">
        <v>7066</v>
      </c>
      <c r="C3158" s="1">
        <v>42240</v>
      </c>
      <c r="D3158" s="1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 s="2">
        <v>284.36399999999998</v>
      </c>
      <c r="S3158">
        <v>2</v>
      </c>
      <c r="T3158">
        <v>0.4</v>
      </c>
      <c r="U3158" s="2">
        <v>-75.830399999999997</v>
      </c>
      <c r="V3158" s="3">
        <f xml:space="preserve"> SalesData[[#This Row],[Profit]]/SalesData[[#This Row],[Sales]]</f>
        <v>-0.26666666666666666</v>
      </c>
      <c r="W3158" s="1">
        <f>EOMONTH(SalesData[[#This Row],[Order Date]],0)</f>
        <v>42247</v>
      </c>
    </row>
    <row r="3159" spans="1:23" x14ac:dyDescent="0.3">
      <c r="A3159">
        <v>3158</v>
      </c>
      <c r="B3159" t="s">
        <v>7066</v>
      </c>
      <c r="C3159" s="1">
        <v>42240</v>
      </c>
      <c r="D3159" s="1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 s="2">
        <v>26</v>
      </c>
      <c r="S3159">
        <v>2</v>
      </c>
      <c r="T3159">
        <v>0</v>
      </c>
      <c r="U3159" s="2">
        <v>11.7</v>
      </c>
      <c r="V3159" s="3">
        <f xml:space="preserve"> SalesData[[#This Row],[Profit]]/SalesData[[#This Row],[Sales]]</f>
        <v>0.44999999999999996</v>
      </c>
      <c r="W3159" s="1">
        <f>EOMONTH(SalesData[[#This Row],[Order Date]],0)</f>
        <v>42247</v>
      </c>
    </row>
    <row r="3160" spans="1:23" x14ac:dyDescent="0.3">
      <c r="A3160">
        <v>3159</v>
      </c>
      <c r="B3160" t="s">
        <v>7067</v>
      </c>
      <c r="C3160" s="1">
        <v>42455</v>
      </c>
      <c r="D3160" s="1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 s="2">
        <v>67.64</v>
      </c>
      <c r="S3160">
        <v>5</v>
      </c>
      <c r="T3160">
        <v>0.2</v>
      </c>
      <c r="U3160" s="2">
        <v>5.9184999999999999</v>
      </c>
      <c r="V3160" s="3">
        <f xml:space="preserve"> SalesData[[#This Row],[Profit]]/SalesData[[#This Row],[Sales]]</f>
        <v>8.7499999999999994E-2</v>
      </c>
      <c r="W3160" s="1">
        <f>EOMONTH(SalesData[[#This Row],[Order Date]],0)</f>
        <v>42460</v>
      </c>
    </row>
    <row r="3161" spans="1:23" x14ac:dyDescent="0.3">
      <c r="A3161">
        <v>3160</v>
      </c>
      <c r="B3161" t="s">
        <v>7067</v>
      </c>
      <c r="C3161" s="1">
        <v>42455</v>
      </c>
      <c r="D3161" s="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 s="2">
        <v>119.976</v>
      </c>
      <c r="S3161">
        <v>3</v>
      </c>
      <c r="T3161">
        <v>0.2</v>
      </c>
      <c r="U3161" s="2">
        <v>-17.996400000000001</v>
      </c>
      <c r="V3161" s="3">
        <f xml:space="preserve"> SalesData[[#This Row],[Profit]]/SalesData[[#This Row],[Sales]]</f>
        <v>-0.15000000000000002</v>
      </c>
      <c r="W3161" s="1">
        <f>EOMONTH(SalesData[[#This Row],[Order Date]],0)</f>
        <v>42460</v>
      </c>
    </row>
    <row r="3162" spans="1:23" x14ac:dyDescent="0.3">
      <c r="A3162">
        <v>3161</v>
      </c>
      <c r="B3162" t="s">
        <v>7069</v>
      </c>
      <c r="C3162" s="1">
        <v>41894</v>
      </c>
      <c r="D3162" s="1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 s="2">
        <v>5.18</v>
      </c>
      <c r="S3162">
        <v>5</v>
      </c>
      <c r="T3162">
        <v>0.8</v>
      </c>
      <c r="U3162" s="2">
        <v>-8.0289999999999999</v>
      </c>
      <c r="V3162" s="3">
        <f xml:space="preserve"> SalesData[[#This Row],[Profit]]/SalesData[[#This Row],[Sales]]</f>
        <v>-1.55</v>
      </c>
      <c r="W3162" s="1">
        <f>EOMONTH(SalesData[[#This Row],[Order Date]],0)</f>
        <v>41912</v>
      </c>
    </row>
    <row r="3163" spans="1:23" x14ac:dyDescent="0.3">
      <c r="A3163">
        <v>3162</v>
      </c>
      <c r="B3163" t="s">
        <v>7074</v>
      </c>
      <c r="C3163" s="1">
        <v>41903</v>
      </c>
      <c r="D3163" s="1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 s="2">
        <v>15.56</v>
      </c>
      <c r="S3163">
        <v>2</v>
      </c>
      <c r="T3163">
        <v>0</v>
      </c>
      <c r="U3163" s="2">
        <v>7.3132000000000001</v>
      </c>
      <c r="V3163" s="3">
        <f xml:space="preserve"> SalesData[[#This Row],[Profit]]/SalesData[[#This Row],[Sales]]</f>
        <v>0.47</v>
      </c>
      <c r="W3163" s="1">
        <f>EOMONTH(SalesData[[#This Row],[Order Date]],0)</f>
        <v>41912</v>
      </c>
    </row>
    <row r="3164" spans="1:23" x14ac:dyDescent="0.3">
      <c r="A3164">
        <v>3163</v>
      </c>
      <c r="B3164" t="s">
        <v>7074</v>
      </c>
      <c r="C3164" s="1">
        <v>41903</v>
      </c>
      <c r="D3164" s="1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 s="2">
        <v>78.349999999999994</v>
      </c>
      <c r="S3164">
        <v>5</v>
      </c>
      <c r="T3164">
        <v>0</v>
      </c>
      <c r="U3164" s="2">
        <v>36.8245</v>
      </c>
      <c r="V3164" s="3">
        <f xml:space="preserve"> SalesData[[#This Row],[Profit]]/SalesData[[#This Row],[Sales]]</f>
        <v>0.47000000000000003</v>
      </c>
      <c r="W3164" s="1">
        <f>EOMONTH(SalesData[[#This Row],[Order Date]],0)</f>
        <v>41912</v>
      </c>
    </row>
    <row r="3165" spans="1:23" x14ac:dyDescent="0.3">
      <c r="A3165">
        <v>3164</v>
      </c>
      <c r="B3165" t="s">
        <v>7074</v>
      </c>
      <c r="C3165" s="1">
        <v>41903</v>
      </c>
      <c r="D3165" s="1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 s="2">
        <v>59.52</v>
      </c>
      <c r="S3165">
        <v>3</v>
      </c>
      <c r="T3165">
        <v>0</v>
      </c>
      <c r="U3165" s="2">
        <v>15.475199999999999</v>
      </c>
      <c r="V3165" s="3">
        <f xml:space="preserve"> SalesData[[#This Row],[Profit]]/SalesData[[#This Row],[Sales]]</f>
        <v>0.25999999999999995</v>
      </c>
      <c r="W3165" s="1">
        <f>EOMONTH(SalesData[[#This Row],[Order Date]],0)</f>
        <v>41912</v>
      </c>
    </row>
    <row r="3166" spans="1:23" x14ac:dyDescent="0.3">
      <c r="A3166">
        <v>3165</v>
      </c>
      <c r="B3166" t="s">
        <v>7074</v>
      </c>
      <c r="C3166" s="1">
        <v>41903</v>
      </c>
      <c r="D3166" s="1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 s="2">
        <v>38.520000000000003</v>
      </c>
      <c r="S3166">
        <v>9</v>
      </c>
      <c r="T3166">
        <v>0</v>
      </c>
      <c r="U3166" s="2">
        <v>17.334</v>
      </c>
      <c r="V3166" s="3">
        <f xml:space="preserve"> SalesData[[#This Row],[Profit]]/SalesData[[#This Row],[Sales]]</f>
        <v>0.44999999999999996</v>
      </c>
      <c r="W3166" s="1">
        <f>EOMONTH(SalesData[[#This Row],[Order Date]],0)</f>
        <v>41912</v>
      </c>
    </row>
    <row r="3167" spans="1:23" x14ac:dyDescent="0.3">
      <c r="A3167">
        <v>3166</v>
      </c>
      <c r="B3167" t="s">
        <v>7074</v>
      </c>
      <c r="C3167" s="1">
        <v>41903</v>
      </c>
      <c r="D3167" s="1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 s="2">
        <v>239.98400000000001</v>
      </c>
      <c r="S3167">
        <v>2</v>
      </c>
      <c r="T3167">
        <v>0.2</v>
      </c>
      <c r="U3167" s="2">
        <v>23.9984</v>
      </c>
      <c r="V3167" s="3">
        <f xml:space="preserve"> SalesData[[#This Row],[Profit]]/SalesData[[#This Row],[Sales]]</f>
        <v>9.9999999999999992E-2</v>
      </c>
      <c r="W3167" s="1">
        <f>EOMONTH(SalesData[[#This Row],[Order Date]],0)</f>
        <v>41912</v>
      </c>
    </row>
    <row r="3168" spans="1:23" x14ac:dyDescent="0.3">
      <c r="A3168">
        <v>3167</v>
      </c>
      <c r="B3168" t="s">
        <v>7074</v>
      </c>
      <c r="C3168" s="1">
        <v>41903</v>
      </c>
      <c r="D3168" s="1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 s="2">
        <v>19.350000000000001</v>
      </c>
      <c r="S3168">
        <v>3</v>
      </c>
      <c r="T3168">
        <v>0</v>
      </c>
      <c r="U3168" s="2">
        <v>9.4815000000000005</v>
      </c>
      <c r="V3168" s="3">
        <f xml:space="preserve"> SalesData[[#This Row],[Profit]]/SalesData[[#This Row],[Sales]]</f>
        <v>0.49</v>
      </c>
      <c r="W3168" s="1">
        <f>EOMONTH(SalesData[[#This Row],[Order Date]],0)</f>
        <v>41912</v>
      </c>
    </row>
    <row r="3169" spans="1:23" x14ac:dyDescent="0.3">
      <c r="A3169">
        <v>3168</v>
      </c>
      <c r="B3169" t="s">
        <v>7079</v>
      </c>
      <c r="C3169" s="1">
        <v>42672</v>
      </c>
      <c r="D3169" s="1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 s="2">
        <v>67</v>
      </c>
      <c r="S3169">
        <v>5</v>
      </c>
      <c r="T3169">
        <v>0</v>
      </c>
      <c r="U3169" s="2">
        <v>32.159999999999997</v>
      </c>
      <c r="V3169" s="3">
        <f xml:space="preserve"> SalesData[[#This Row],[Profit]]/SalesData[[#This Row],[Sales]]</f>
        <v>0.47999999999999993</v>
      </c>
      <c r="W3169" s="1">
        <f>EOMONTH(SalesData[[#This Row],[Order Date]],0)</f>
        <v>42674</v>
      </c>
    </row>
    <row r="3170" spans="1:23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 s="2">
        <v>390.27199999999999</v>
      </c>
      <c r="S3170">
        <v>8</v>
      </c>
      <c r="T3170">
        <v>0.2</v>
      </c>
      <c r="U3170" s="2">
        <v>-24.391999999999999</v>
      </c>
      <c r="V3170" s="3">
        <f xml:space="preserve"> SalesData[[#This Row],[Profit]]/SalesData[[#This Row],[Sales]]</f>
        <v>-6.25E-2</v>
      </c>
      <c r="W3170" s="1">
        <f>EOMONTH(SalesData[[#This Row],[Order Date]],0)</f>
        <v>42521</v>
      </c>
    </row>
    <row r="3171" spans="1:23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 s="2">
        <v>62.192</v>
      </c>
      <c r="S3171">
        <v>13</v>
      </c>
      <c r="T3171">
        <v>0.2</v>
      </c>
      <c r="U3171" s="2">
        <v>19.434999999999999</v>
      </c>
      <c r="V3171" s="3">
        <f xml:space="preserve"> SalesData[[#This Row],[Profit]]/SalesData[[#This Row],[Sales]]</f>
        <v>0.3125</v>
      </c>
      <c r="W3171" s="1">
        <f>EOMONTH(SalesData[[#This Row],[Order Date]],0)</f>
        <v>42521</v>
      </c>
    </row>
    <row r="3172" spans="1:23" x14ac:dyDescent="0.3">
      <c r="A3172">
        <v>3171</v>
      </c>
      <c r="B3172" t="s">
        <v>7081</v>
      </c>
      <c r="C3172" s="1">
        <v>43090</v>
      </c>
      <c r="D3172" s="1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 s="2">
        <v>23.88</v>
      </c>
      <c r="S3172">
        <v>6</v>
      </c>
      <c r="T3172">
        <v>0</v>
      </c>
      <c r="U3172" s="2">
        <v>11.223599999999999</v>
      </c>
      <c r="V3172" s="3">
        <f xml:space="preserve"> SalesData[[#This Row],[Profit]]/SalesData[[#This Row],[Sales]]</f>
        <v>0.47</v>
      </c>
      <c r="W3172" s="1">
        <f>EOMONTH(SalesData[[#This Row],[Order Date]],0)</f>
        <v>43100</v>
      </c>
    </row>
    <row r="3173" spans="1:23" x14ac:dyDescent="0.3">
      <c r="A3173">
        <v>3172</v>
      </c>
      <c r="B3173" t="s">
        <v>7082</v>
      </c>
      <c r="C3173" s="1">
        <v>42450</v>
      </c>
      <c r="D3173" s="1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 s="2">
        <v>3.1680000000000001</v>
      </c>
      <c r="S3173">
        <v>2</v>
      </c>
      <c r="T3173">
        <v>0.8</v>
      </c>
      <c r="U3173" s="2">
        <v>-4.7519999999999998</v>
      </c>
      <c r="V3173" s="3">
        <f xml:space="preserve"> SalesData[[#This Row],[Profit]]/SalesData[[#This Row],[Sales]]</f>
        <v>-1.4999999999999998</v>
      </c>
      <c r="W3173" s="1">
        <f>EOMONTH(SalesData[[#This Row],[Order Date]],0)</f>
        <v>42460</v>
      </c>
    </row>
    <row r="3174" spans="1:23" x14ac:dyDescent="0.3">
      <c r="A3174">
        <v>3173</v>
      </c>
      <c r="B3174" t="s">
        <v>7082</v>
      </c>
      <c r="C3174" s="1">
        <v>42450</v>
      </c>
      <c r="D3174" s="1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 s="2">
        <v>528.42999999999995</v>
      </c>
      <c r="S3174">
        <v>5</v>
      </c>
      <c r="T3174">
        <v>0.3</v>
      </c>
      <c r="U3174" s="2">
        <v>0</v>
      </c>
      <c r="V3174" s="3">
        <f xml:space="preserve"> SalesData[[#This Row],[Profit]]/SalesData[[#This Row],[Sales]]</f>
        <v>0</v>
      </c>
      <c r="W3174" s="1">
        <f>EOMONTH(SalesData[[#This Row],[Order Date]],0)</f>
        <v>42460</v>
      </c>
    </row>
    <row r="3175" spans="1:23" x14ac:dyDescent="0.3">
      <c r="A3175">
        <v>3174</v>
      </c>
      <c r="B3175" t="s">
        <v>7082</v>
      </c>
      <c r="C3175" s="1">
        <v>42450</v>
      </c>
      <c r="D3175" s="1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 s="2">
        <v>13.391999999999999</v>
      </c>
      <c r="S3175">
        <v>3</v>
      </c>
      <c r="T3175">
        <v>0.2</v>
      </c>
      <c r="U3175" s="2">
        <v>1.5065999999999999</v>
      </c>
      <c r="V3175" s="3">
        <f xml:space="preserve"> SalesData[[#This Row],[Profit]]/SalesData[[#This Row],[Sales]]</f>
        <v>0.1125</v>
      </c>
      <c r="W3175" s="1">
        <f>EOMONTH(SalesData[[#This Row],[Order Date]],0)</f>
        <v>42460</v>
      </c>
    </row>
    <row r="3176" spans="1:23" x14ac:dyDescent="0.3">
      <c r="A3176">
        <v>3175</v>
      </c>
      <c r="B3176" t="s">
        <v>7083</v>
      </c>
      <c r="C3176" s="1">
        <v>43050</v>
      </c>
      <c r="D3176" s="1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 s="2">
        <v>181.86</v>
      </c>
      <c r="S3176">
        <v>7</v>
      </c>
      <c r="T3176">
        <v>0</v>
      </c>
      <c r="U3176" s="2">
        <v>50.9208</v>
      </c>
      <c r="V3176" s="3">
        <f xml:space="preserve"> SalesData[[#This Row],[Profit]]/SalesData[[#This Row],[Sales]]</f>
        <v>0.27999999999999997</v>
      </c>
      <c r="W3176" s="1">
        <f>EOMONTH(SalesData[[#This Row],[Order Date]],0)</f>
        <v>43069</v>
      </c>
    </row>
    <row r="3177" spans="1:23" x14ac:dyDescent="0.3">
      <c r="A3177">
        <v>3176</v>
      </c>
      <c r="B3177" t="s">
        <v>7086</v>
      </c>
      <c r="C3177" s="1">
        <v>43001</v>
      </c>
      <c r="D3177" s="1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 s="2">
        <v>180.58799999999999</v>
      </c>
      <c r="S3177">
        <v>2</v>
      </c>
      <c r="T3177">
        <v>0.7</v>
      </c>
      <c r="U3177" s="2">
        <v>-240.78399999999999</v>
      </c>
      <c r="V3177" s="3">
        <f xml:space="preserve"> SalesData[[#This Row],[Profit]]/SalesData[[#This Row],[Sales]]</f>
        <v>-1.3333333333333333</v>
      </c>
      <c r="W3177" s="1">
        <f>EOMONTH(SalesData[[#This Row],[Order Date]],0)</f>
        <v>43008</v>
      </c>
    </row>
    <row r="3178" spans="1:23" x14ac:dyDescent="0.3">
      <c r="A3178">
        <v>3177</v>
      </c>
      <c r="B3178" t="s">
        <v>7086</v>
      </c>
      <c r="C3178" s="1">
        <v>43001</v>
      </c>
      <c r="D3178" s="1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 s="2">
        <v>47.984000000000002</v>
      </c>
      <c r="S3178">
        <v>2</v>
      </c>
      <c r="T3178">
        <v>0.2</v>
      </c>
      <c r="U3178" s="2">
        <v>0.5998</v>
      </c>
      <c r="V3178" s="3">
        <f xml:space="preserve"> SalesData[[#This Row],[Profit]]/SalesData[[#This Row],[Sales]]</f>
        <v>1.2499999999999999E-2</v>
      </c>
      <c r="W3178" s="1">
        <f>EOMONTH(SalesData[[#This Row],[Order Date]],0)</f>
        <v>43008</v>
      </c>
    </row>
    <row r="3179" spans="1:23" x14ac:dyDescent="0.3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 s="2">
        <v>18.760000000000002</v>
      </c>
      <c r="S3179">
        <v>2</v>
      </c>
      <c r="T3179">
        <v>0</v>
      </c>
      <c r="U3179" s="2">
        <v>9.0047999999999995</v>
      </c>
      <c r="V3179" s="3">
        <f xml:space="preserve"> SalesData[[#This Row],[Profit]]/SalesData[[#This Row],[Sales]]</f>
        <v>0.47999999999999993</v>
      </c>
      <c r="W3179" s="1">
        <f>EOMONTH(SalesData[[#This Row],[Order Date]],0)</f>
        <v>43008</v>
      </c>
    </row>
    <row r="3180" spans="1:23" x14ac:dyDescent="0.3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 s="2">
        <v>20.94</v>
      </c>
      <c r="S3180">
        <v>3</v>
      </c>
      <c r="T3180">
        <v>0</v>
      </c>
      <c r="U3180" s="2">
        <v>6.0726000000000004</v>
      </c>
      <c r="V3180" s="3">
        <f xml:space="preserve"> SalesData[[#This Row],[Profit]]/SalesData[[#This Row],[Sales]]</f>
        <v>0.28999999999999998</v>
      </c>
      <c r="W3180" s="1">
        <f>EOMONTH(SalesData[[#This Row],[Order Date]],0)</f>
        <v>43100</v>
      </c>
    </row>
    <row r="3181" spans="1:23" x14ac:dyDescent="0.3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 s="2">
        <v>58.68</v>
      </c>
      <c r="S3181">
        <v>2</v>
      </c>
      <c r="T3181">
        <v>0</v>
      </c>
      <c r="U3181" s="2">
        <v>18.190799999999999</v>
      </c>
      <c r="V3181" s="3">
        <f xml:space="preserve"> SalesData[[#This Row],[Profit]]/SalesData[[#This Row],[Sales]]</f>
        <v>0.31</v>
      </c>
      <c r="W3181" s="1">
        <f>EOMONTH(SalesData[[#This Row],[Order Date]],0)</f>
        <v>43100</v>
      </c>
    </row>
    <row r="3182" spans="1:23" x14ac:dyDescent="0.3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 s="2">
        <v>254.9</v>
      </c>
      <c r="S3182">
        <v>5</v>
      </c>
      <c r="T3182">
        <v>0</v>
      </c>
      <c r="U3182" s="2">
        <v>68.822999999999993</v>
      </c>
      <c r="V3182" s="3">
        <f xml:space="preserve"> SalesData[[#This Row],[Profit]]/SalesData[[#This Row],[Sales]]</f>
        <v>0.26999999999999996</v>
      </c>
      <c r="W3182" s="1">
        <f>EOMONTH(SalesData[[#This Row],[Order Date]],0)</f>
        <v>43100</v>
      </c>
    </row>
    <row r="3183" spans="1:23" x14ac:dyDescent="0.3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 s="2">
        <v>9.64</v>
      </c>
      <c r="S3183">
        <v>2</v>
      </c>
      <c r="T3183">
        <v>0</v>
      </c>
      <c r="U3183" s="2">
        <v>4.4344000000000001</v>
      </c>
      <c r="V3183" s="3">
        <f xml:space="preserve"> SalesData[[#This Row],[Profit]]/SalesData[[#This Row],[Sales]]</f>
        <v>0.45999999999999996</v>
      </c>
      <c r="W3183" s="1">
        <f>EOMONTH(SalesData[[#This Row],[Order Date]],0)</f>
        <v>43069</v>
      </c>
    </row>
    <row r="3184" spans="1:23" x14ac:dyDescent="0.3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 s="2">
        <v>826.62</v>
      </c>
      <c r="S3184">
        <v>3</v>
      </c>
      <c r="T3184">
        <v>0</v>
      </c>
      <c r="U3184" s="2">
        <v>355.44659999999999</v>
      </c>
      <c r="V3184" s="3">
        <f xml:space="preserve"> SalesData[[#This Row],[Profit]]/SalesData[[#This Row],[Sales]]</f>
        <v>0.43</v>
      </c>
      <c r="W3184" s="1">
        <f>EOMONTH(SalesData[[#This Row],[Order Date]],0)</f>
        <v>43069</v>
      </c>
    </row>
    <row r="3185" spans="1:23" x14ac:dyDescent="0.3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 s="2">
        <v>1633.14</v>
      </c>
      <c r="S3185">
        <v>9</v>
      </c>
      <c r="T3185">
        <v>0</v>
      </c>
      <c r="U3185" s="2">
        <v>473.61059999999998</v>
      </c>
      <c r="V3185" s="3">
        <f xml:space="preserve"> SalesData[[#This Row],[Profit]]/SalesData[[#This Row],[Sales]]</f>
        <v>0.28999999999999998</v>
      </c>
      <c r="W3185" s="1">
        <f>EOMONTH(SalesData[[#This Row],[Order Date]],0)</f>
        <v>43069</v>
      </c>
    </row>
    <row r="3186" spans="1:23" x14ac:dyDescent="0.3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 s="2">
        <v>544.38</v>
      </c>
      <c r="S3186">
        <v>3</v>
      </c>
      <c r="T3186">
        <v>0</v>
      </c>
      <c r="U3186" s="2">
        <v>157.87020000000001</v>
      </c>
      <c r="V3186" s="3">
        <f xml:space="preserve"> SalesData[[#This Row],[Profit]]/SalesData[[#This Row],[Sales]]</f>
        <v>0.29000000000000004</v>
      </c>
      <c r="W3186" s="1">
        <f>EOMONTH(SalesData[[#This Row],[Order Date]],0)</f>
        <v>43069</v>
      </c>
    </row>
    <row r="3187" spans="1:23" x14ac:dyDescent="0.3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 s="2">
        <v>26.045999999999999</v>
      </c>
      <c r="S3187">
        <v>3</v>
      </c>
      <c r="T3187">
        <v>0.8</v>
      </c>
      <c r="U3187" s="2">
        <v>-44.278199999999998</v>
      </c>
      <c r="V3187" s="3">
        <f xml:space="preserve"> SalesData[[#This Row],[Profit]]/SalesData[[#This Row],[Sales]]</f>
        <v>-1.7</v>
      </c>
      <c r="W3187" s="1">
        <f>EOMONTH(SalesData[[#This Row],[Order Date]],0)</f>
        <v>41973</v>
      </c>
    </row>
    <row r="3188" spans="1:23" x14ac:dyDescent="0.3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 s="2">
        <v>74.352000000000004</v>
      </c>
      <c r="S3188">
        <v>3</v>
      </c>
      <c r="T3188">
        <v>0.2</v>
      </c>
      <c r="U3188" s="2">
        <v>26.9526</v>
      </c>
      <c r="V3188" s="3">
        <f xml:space="preserve"> SalesData[[#This Row],[Profit]]/SalesData[[#This Row],[Sales]]</f>
        <v>0.36249999999999999</v>
      </c>
      <c r="W3188" s="1">
        <f>EOMONTH(SalesData[[#This Row],[Order Date]],0)</f>
        <v>41973</v>
      </c>
    </row>
    <row r="3189" spans="1:23" x14ac:dyDescent="0.3">
      <c r="A3189">
        <v>3188</v>
      </c>
      <c r="B3189" t="s">
        <v>7092</v>
      </c>
      <c r="C3189" s="1">
        <v>42806</v>
      </c>
      <c r="D3189" s="1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 s="2">
        <v>69.930000000000007</v>
      </c>
      <c r="S3189">
        <v>7</v>
      </c>
      <c r="T3189">
        <v>0</v>
      </c>
      <c r="U3189" s="2">
        <v>32.1678</v>
      </c>
      <c r="V3189" s="3">
        <f xml:space="preserve"> SalesData[[#This Row],[Profit]]/SalesData[[#This Row],[Sales]]</f>
        <v>0.45999999999999996</v>
      </c>
      <c r="W3189" s="1">
        <f>EOMONTH(SalesData[[#This Row],[Order Date]],0)</f>
        <v>42825</v>
      </c>
    </row>
    <row r="3190" spans="1:23" x14ac:dyDescent="0.3">
      <c r="A3190">
        <v>3189</v>
      </c>
      <c r="B3190" t="s">
        <v>7093</v>
      </c>
      <c r="C3190" s="1">
        <v>43028</v>
      </c>
      <c r="D3190" s="1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 s="2">
        <v>3.75</v>
      </c>
      <c r="S3190">
        <v>1</v>
      </c>
      <c r="T3190">
        <v>0</v>
      </c>
      <c r="U3190" s="2">
        <v>1.8</v>
      </c>
      <c r="V3190" s="3">
        <f xml:space="preserve"> SalesData[[#This Row],[Profit]]/SalesData[[#This Row],[Sales]]</f>
        <v>0.48000000000000004</v>
      </c>
      <c r="W3190" s="1">
        <f>EOMONTH(SalesData[[#This Row],[Order Date]],0)</f>
        <v>43039</v>
      </c>
    </row>
    <row r="3191" spans="1:23" x14ac:dyDescent="0.3">
      <c r="A3191">
        <v>3190</v>
      </c>
      <c r="B3191" t="s">
        <v>7093</v>
      </c>
      <c r="C3191" s="1">
        <v>43028</v>
      </c>
      <c r="D3191" s="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 s="2">
        <v>20.928000000000001</v>
      </c>
      <c r="S3191">
        <v>4</v>
      </c>
      <c r="T3191">
        <v>0.2</v>
      </c>
      <c r="U3191" s="2">
        <v>7.5864000000000003</v>
      </c>
      <c r="V3191" s="3">
        <f xml:space="preserve"> SalesData[[#This Row],[Profit]]/SalesData[[#This Row],[Sales]]</f>
        <v>0.36249999999999999</v>
      </c>
      <c r="W3191" s="1">
        <f>EOMONTH(SalesData[[#This Row],[Order Date]],0)</f>
        <v>43039</v>
      </c>
    </row>
    <row r="3192" spans="1:23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 s="2">
        <v>12.672000000000001</v>
      </c>
      <c r="S3192">
        <v>3</v>
      </c>
      <c r="T3192">
        <v>0.2</v>
      </c>
      <c r="U3192" s="2">
        <v>-3.1680000000000001</v>
      </c>
      <c r="V3192" s="3">
        <f xml:space="preserve"> SalesData[[#This Row],[Profit]]/SalesData[[#This Row],[Sales]]</f>
        <v>-0.25</v>
      </c>
      <c r="W3192" s="1">
        <f>EOMONTH(SalesData[[#This Row],[Order Date]],0)</f>
        <v>42369</v>
      </c>
    </row>
    <row r="3193" spans="1:23" x14ac:dyDescent="0.3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 s="2">
        <v>65.989999999999995</v>
      </c>
      <c r="S3193">
        <v>1</v>
      </c>
      <c r="T3193">
        <v>0</v>
      </c>
      <c r="U3193" s="2">
        <v>17.157399999999999</v>
      </c>
      <c r="V3193" s="3">
        <f xml:space="preserve"> SalesData[[#This Row],[Profit]]/SalesData[[#This Row],[Sales]]</f>
        <v>0.26</v>
      </c>
      <c r="W3193" s="1">
        <f>EOMONTH(SalesData[[#This Row],[Order Date]],0)</f>
        <v>43039</v>
      </c>
    </row>
    <row r="3194" spans="1:23" x14ac:dyDescent="0.3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 s="2">
        <v>6.37</v>
      </c>
      <c r="S3194">
        <v>7</v>
      </c>
      <c r="T3194">
        <v>0.8</v>
      </c>
      <c r="U3194" s="2">
        <v>-9.5549999999999997</v>
      </c>
      <c r="V3194" s="3">
        <f xml:space="preserve"> SalesData[[#This Row],[Profit]]/SalesData[[#This Row],[Sales]]</f>
        <v>-1.5</v>
      </c>
      <c r="W3194" s="1">
        <f>EOMONTH(SalesData[[#This Row],[Order Date]],0)</f>
        <v>42916</v>
      </c>
    </row>
    <row r="3195" spans="1:23" x14ac:dyDescent="0.3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 s="2">
        <v>3.6480000000000001</v>
      </c>
      <c r="S3195">
        <v>3</v>
      </c>
      <c r="T3195">
        <v>0.8</v>
      </c>
      <c r="U3195" s="2">
        <v>-6.0191999999999997</v>
      </c>
      <c r="V3195" s="3">
        <f xml:space="preserve"> SalesData[[#This Row],[Profit]]/SalesData[[#This Row],[Sales]]</f>
        <v>-1.65</v>
      </c>
      <c r="W3195" s="1">
        <f>EOMONTH(SalesData[[#This Row],[Order Date]],0)</f>
        <v>41912</v>
      </c>
    </row>
    <row r="3196" spans="1:23" x14ac:dyDescent="0.3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 s="2">
        <v>31.103999999999999</v>
      </c>
      <c r="S3196">
        <v>6</v>
      </c>
      <c r="T3196">
        <v>0.2</v>
      </c>
      <c r="U3196" s="2">
        <v>10.8864</v>
      </c>
      <c r="V3196" s="3">
        <f xml:space="preserve"> SalesData[[#This Row],[Profit]]/SalesData[[#This Row],[Sales]]</f>
        <v>0.35000000000000003</v>
      </c>
      <c r="W3196" s="1">
        <f>EOMONTH(SalesData[[#This Row],[Order Date]],0)</f>
        <v>41912</v>
      </c>
    </row>
    <row r="3197" spans="1:23" x14ac:dyDescent="0.3">
      <c r="A3197">
        <v>3196</v>
      </c>
      <c r="B3197" t="s">
        <v>7106</v>
      </c>
      <c r="C3197" s="1">
        <v>42590</v>
      </c>
      <c r="D3197" s="1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 s="2">
        <v>23.34</v>
      </c>
      <c r="S3197">
        <v>3</v>
      </c>
      <c r="T3197">
        <v>0</v>
      </c>
      <c r="U3197" s="2">
        <v>0.2334</v>
      </c>
      <c r="V3197" s="3">
        <f xml:space="preserve"> SalesData[[#This Row],[Profit]]/SalesData[[#This Row],[Sales]]</f>
        <v>0.01</v>
      </c>
      <c r="W3197" s="1">
        <f>EOMONTH(SalesData[[#This Row],[Order Date]],0)</f>
        <v>42613</v>
      </c>
    </row>
    <row r="3198" spans="1:23" x14ac:dyDescent="0.3">
      <c r="A3198">
        <v>3197</v>
      </c>
      <c r="B3198" t="s">
        <v>7109</v>
      </c>
      <c r="C3198" s="1">
        <v>42938</v>
      </c>
      <c r="D3198" s="1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 s="2">
        <v>29.97</v>
      </c>
      <c r="S3198">
        <v>3</v>
      </c>
      <c r="T3198">
        <v>0</v>
      </c>
      <c r="U3198" s="2">
        <v>14.085900000000001</v>
      </c>
      <c r="V3198" s="3">
        <f xml:space="preserve"> SalesData[[#This Row],[Profit]]/SalesData[[#This Row],[Sales]]</f>
        <v>0.47000000000000003</v>
      </c>
      <c r="W3198" s="1">
        <f>EOMONTH(SalesData[[#This Row],[Order Date]],0)</f>
        <v>42947</v>
      </c>
    </row>
    <row r="3199" spans="1:23" x14ac:dyDescent="0.3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 s="2">
        <v>3.3660000000000001</v>
      </c>
      <c r="S3199">
        <v>3</v>
      </c>
      <c r="T3199">
        <v>0.7</v>
      </c>
      <c r="U3199" s="2">
        <v>-2.2440000000000002</v>
      </c>
      <c r="V3199" s="3">
        <f xml:space="preserve"> SalesData[[#This Row],[Profit]]/SalesData[[#This Row],[Sales]]</f>
        <v>-0.66666666666666674</v>
      </c>
      <c r="W3199" s="1">
        <f>EOMONTH(SalesData[[#This Row],[Order Date]],0)</f>
        <v>42216</v>
      </c>
    </row>
    <row r="3200" spans="1:23" x14ac:dyDescent="0.3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 s="2">
        <v>95.968000000000004</v>
      </c>
      <c r="S3200">
        <v>4</v>
      </c>
      <c r="T3200">
        <v>0.2</v>
      </c>
      <c r="U3200" s="2">
        <v>9.5968</v>
      </c>
      <c r="V3200" s="3">
        <f xml:space="preserve"> SalesData[[#This Row],[Profit]]/SalesData[[#This Row],[Sales]]</f>
        <v>9.9999999999999992E-2</v>
      </c>
      <c r="W3200" s="1">
        <f>EOMONTH(SalesData[[#This Row],[Order Date]],0)</f>
        <v>42004</v>
      </c>
    </row>
    <row r="3201" spans="1:23" x14ac:dyDescent="0.3">
      <c r="A3201">
        <v>3200</v>
      </c>
      <c r="B3201" t="s">
        <v>7114</v>
      </c>
      <c r="C3201" s="1">
        <v>43087</v>
      </c>
      <c r="D3201" s="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 s="2">
        <v>18.704000000000001</v>
      </c>
      <c r="S3201">
        <v>7</v>
      </c>
      <c r="T3201">
        <v>0.2</v>
      </c>
      <c r="U3201" s="2">
        <v>2.3380000000000001</v>
      </c>
      <c r="V3201" s="3">
        <f xml:space="preserve"> SalesData[[#This Row],[Profit]]/SalesData[[#This Row],[Sales]]</f>
        <v>0.125</v>
      </c>
      <c r="W3201" s="1">
        <f>EOMONTH(SalesData[[#This Row],[Order Date]],0)</f>
        <v>43100</v>
      </c>
    </row>
    <row r="3202" spans="1:23" x14ac:dyDescent="0.3">
      <c r="A3202">
        <v>3201</v>
      </c>
      <c r="B3202" t="s">
        <v>7117</v>
      </c>
      <c r="C3202" s="1">
        <v>41777</v>
      </c>
      <c r="D3202" s="1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 s="2">
        <v>149.232</v>
      </c>
      <c r="S3202">
        <v>3</v>
      </c>
      <c r="T3202">
        <v>0.2</v>
      </c>
      <c r="U3202" s="2">
        <v>3.7307999999999999</v>
      </c>
      <c r="V3202" s="3">
        <f xml:space="preserve"> SalesData[[#This Row],[Profit]]/SalesData[[#This Row],[Sales]]</f>
        <v>2.4999999999999998E-2</v>
      </c>
      <c r="W3202" s="1">
        <f>EOMONTH(SalesData[[#This Row],[Order Date]],0)</f>
        <v>41790</v>
      </c>
    </row>
    <row r="3203" spans="1:23" x14ac:dyDescent="0.3">
      <c r="A3203">
        <v>3202</v>
      </c>
      <c r="B3203" t="s">
        <v>7117</v>
      </c>
      <c r="C3203" s="1">
        <v>41777</v>
      </c>
      <c r="D3203" s="1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 s="2">
        <v>15.936</v>
      </c>
      <c r="S3203">
        <v>4</v>
      </c>
      <c r="T3203">
        <v>0.2</v>
      </c>
      <c r="U3203" s="2">
        <v>5.7767999999999997</v>
      </c>
      <c r="V3203" s="3">
        <f xml:space="preserve"> SalesData[[#This Row],[Profit]]/SalesData[[#This Row],[Sales]]</f>
        <v>0.36249999999999999</v>
      </c>
      <c r="W3203" s="1">
        <f>EOMONTH(SalesData[[#This Row],[Order Date]],0)</f>
        <v>41790</v>
      </c>
    </row>
    <row r="3204" spans="1:23" x14ac:dyDescent="0.3">
      <c r="A3204">
        <v>3203</v>
      </c>
      <c r="B3204" t="s">
        <v>7118</v>
      </c>
      <c r="C3204" s="1">
        <v>41953</v>
      </c>
      <c r="D3204" s="1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 s="2">
        <v>601.53599999999994</v>
      </c>
      <c r="S3204">
        <v>8</v>
      </c>
      <c r="T3204">
        <v>0.2</v>
      </c>
      <c r="U3204" s="2">
        <v>60.153599999999997</v>
      </c>
      <c r="V3204" s="3">
        <f xml:space="preserve"> SalesData[[#This Row],[Profit]]/SalesData[[#This Row],[Sales]]</f>
        <v>0.1</v>
      </c>
      <c r="W3204" s="1">
        <f>EOMONTH(SalesData[[#This Row],[Order Date]],0)</f>
        <v>41973</v>
      </c>
    </row>
    <row r="3205" spans="1:23" x14ac:dyDescent="0.3">
      <c r="A3205">
        <v>3204</v>
      </c>
      <c r="B3205" t="s">
        <v>7118</v>
      </c>
      <c r="C3205" s="1">
        <v>41953</v>
      </c>
      <c r="D3205" s="1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 s="2">
        <v>10.99</v>
      </c>
      <c r="S3205">
        <v>1</v>
      </c>
      <c r="T3205">
        <v>0</v>
      </c>
      <c r="U3205" s="2">
        <v>4.2861000000000002</v>
      </c>
      <c r="V3205" s="3">
        <f xml:space="preserve"> SalesData[[#This Row],[Profit]]/SalesData[[#This Row],[Sales]]</f>
        <v>0.39</v>
      </c>
      <c r="W3205" s="1">
        <f>EOMONTH(SalesData[[#This Row],[Order Date]],0)</f>
        <v>41973</v>
      </c>
    </row>
    <row r="3206" spans="1:23" x14ac:dyDescent="0.3">
      <c r="A3206">
        <v>3205</v>
      </c>
      <c r="B3206" t="s">
        <v>7118</v>
      </c>
      <c r="C3206" s="1">
        <v>41953</v>
      </c>
      <c r="D3206" s="1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 s="2">
        <v>39.880000000000003</v>
      </c>
      <c r="S3206">
        <v>2</v>
      </c>
      <c r="T3206">
        <v>0</v>
      </c>
      <c r="U3206" s="2">
        <v>11.166399999999999</v>
      </c>
      <c r="V3206" s="3">
        <f xml:space="preserve"> SalesData[[#This Row],[Profit]]/SalesData[[#This Row],[Sales]]</f>
        <v>0.27999999999999997</v>
      </c>
      <c r="W3206" s="1">
        <f>EOMONTH(SalesData[[#This Row],[Order Date]],0)</f>
        <v>41973</v>
      </c>
    </row>
    <row r="3207" spans="1:23" x14ac:dyDescent="0.3">
      <c r="A3207">
        <v>3206</v>
      </c>
      <c r="B3207" t="s">
        <v>7118</v>
      </c>
      <c r="C3207" s="1">
        <v>41953</v>
      </c>
      <c r="D3207" s="1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 s="2">
        <v>62.24</v>
      </c>
      <c r="S3207">
        <v>8</v>
      </c>
      <c r="T3207">
        <v>0</v>
      </c>
      <c r="U3207" s="2">
        <v>28.007999999999999</v>
      </c>
      <c r="V3207" s="3">
        <f xml:space="preserve"> SalesData[[#This Row],[Profit]]/SalesData[[#This Row],[Sales]]</f>
        <v>0.44999999999999996</v>
      </c>
      <c r="W3207" s="1">
        <f>EOMONTH(SalesData[[#This Row],[Order Date]],0)</f>
        <v>41973</v>
      </c>
    </row>
    <row r="3208" spans="1:23" x14ac:dyDescent="0.3">
      <c r="A3208">
        <v>3207</v>
      </c>
      <c r="B3208" t="s">
        <v>7118</v>
      </c>
      <c r="C3208" s="1">
        <v>41953</v>
      </c>
      <c r="D3208" s="1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 s="2">
        <v>53.2</v>
      </c>
      <c r="S3208">
        <v>5</v>
      </c>
      <c r="T3208">
        <v>0</v>
      </c>
      <c r="U3208" s="2">
        <v>14.896000000000001</v>
      </c>
      <c r="V3208" s="3">
        <f xml:space="preserve"> SalesData[[#This Row],[Profit]]/SalesData[[#This Row],[Sales]]</f>
        <v>0.28000000000000003</v>
      </c>
      <c r="W3208" s="1">
        <f>EOMONTH(SalesData[[#This Row],[Order Date]],0)</f>
        <v>41973</v>
      </c>
    </row>
    <row r="3209" spans="1:23" x14ac:dyDescent="0.3">
      <c r="A3209">
        <v>3208</v>
      </c>
      <c r="B3209" t="s">
        <v>7118</v>
      </c>
      <c r="C3209" s="1">
        <v>41953</v>
      </c>
      <c r="D3209" s="1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 s="2">
        <v>39.840000000000003</v>
      </c>
      <c r="S3209">
        <v>8</v>
      </c>
      <c r="T3209">
        <v>0</v>
      </c>
      <c r="U3209" s="2">
        <v>18.3264</v>
      </c>
      <c r="V3209" s="3">
        <f xml:space="preserve"> SalesData[[#This Row],[Profit]]/SalesData[[#This Row],[Sales]]</f>
        <v>0.45999999999999996</v>
      </c>
      <c r="W3209" s="1">
        <f>EOMONTH(SalesData[[#This Row],[Order Date]],0)</f>
        <v>41973</v>
      </c>
    </row>
    <row r="3210" spans="1:23" x14ac:dyDescent="0.3">
      <c r="A3210">
        <v>3209</v>
      </c>
      <c r="B3210" t="s">
        <v>7121</v>
      </c>
      <c r="C3210" s="1">
        <v>42378</v>
      </c>
      <c r="D3210" s="1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 s="2">
        <v>349.95</v>
      </c>
      <c r="S3210">
        <v>5</v>
      </c>
      <c r="T3210">
        <v>0</v>
      </c>
      <c r="U3210" s="2">
        <v>118.983</v>
      </c>
      <c r="V3210" s="3">
        <f xml:space="preserve"> SalesData[[#This Row],[Profit]]/SalesData[[#This Row],[Sales]]</f>
        <v>0.34</v>
      </c>
      <c r="W3210" s="1">
        <f>EOMONTH(SalesData[[#This Row],[Order Date]],0)</f>
        <v>42400</v>
      </c>
    </row>
    <row r="3211" spans="1:23" x14ac:dyDescent="0.3">
      <c r="A3211">
        <v>3210</v>
      </c>
      <c r="B3211" t="s">
        <v>7121</v>
      </c>
      <c r="C3211" s="1">
        <v>42378</v>
      </c>
      <c r="D3211" s="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 s="2">
        <v>377.928</v>
      </c>
      <c r="S3211">
        <v>9</v>
      </c>
      <c r="T3211">
        <v>0.2</v>
      </c>
      <c r="U3211" s="2">
        <v>141.72300000000001</v>
      </c>
      <c r="V3211" s="3">
        <f xml:space="preserve"> SalesData[[#This Row],[Profit]]/SalesData[[#This Row],[Sales]]</f>
        <v>0.37500000000000006</v>
      </c>
      <c r="W3211" s="1">
        <f>EOMONTH(SalesData[[#This Row],[Order Date]],0)</f>
        <v>42400</v>
      </c>
    </row>
    <row r="3212" spans="1:23" x14ac:dyDescent="0.3">
      <c r="A3212">
        <v>3211</v>
      </c>
      <c r="B3212" t="s">
        <v>7124</v>
      </c>
      <c r="C3212" s="1">
        <v>43000</v>
      </c>
      <c r="D3212" s="1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 s="2">
        <v>13.391999999999999</v>
      </c>
      <c r="S3212">
        <v>3</v>
      </c>
      <c r="T3212">
        <v>0.2</v>
      </c>
      <c r="U3212" s="2">
        <v>5.0220000000000002</v>
      </c>
      <c r="V3212" s="3">
        <f xml:space="preserve"> SalesData[[#This Row],[Profit]]/SalesData[[#This Row],[Sales]]</f>
        <v>0.37500000000000006</v>
      </c>
      <c r="W3212" s="1">
        <f>EOMONTH(SalesData[[#This Row],[Order Date]],0)</f>
        <v>43008</v>
      </c>
    </row>
    <row r="3213" spans="1:23" x14ac:dyDescent="0.3">
      <c r="A3213">
        <v>3212</v>
      </c>
      <c r="B3213" t="s">
        <v>7124</v>
      </c>
      <c r="C3213" s="1">
        <v>43000</v>
      </c>
      <c r="D3213" s="1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 s="2">
        <v>11.228</v>
      </c>
      <c r="S3213">
        <v>7</v>
      </c>
      <c r="T3213">
        <v>0.8</v>
      </c>
      <c r="U3213" s="2">
        <v>-18.526199999999999</v>
      </c>
      <c r="V3213" s="3">
        <f xml:space="preserve"> SalesData[[#This Row],[Profit]]/SalesData[[#This Row],[Sales]]</f>
        <v>-1.65</v>
      </c>
      <c r="W3213" s="1">
        <f>EOMONTH(SalesData[[#This Row],[Order Date]],0)</f>
        <v>43008</v>
      </c>
    </row>
    <row r="3214" spans="1:23" x14ac:dyDescent="0.3">
      <c r="A3214">
        <v>3213</v>
      </c>
      <c r="B3214" t="s">
        <v>7126</v>
      </c>
      <c r="C3214" s="1">
        <v>41996</v>
      </c>
      <c r="D3214" s="1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 s="2">
        <v>207.24</v>
      </c>
      <c r="S3214">
        <v>11</v>
      </c>
      <c r="T3214">
        <v>0</v>
      </c>
      <c r="U3214" s="2">
        <v>58.027200000000001</v>
      </c>
      <c r="V3214" s="3">
        <f xml:space="preserve"> SalesData[[#This Row],[Profit]]/SalesData[[#This Row],[Sales]]</f>
        <v>0.27999999999999997</v>
      </c>
      <c r="W3214" s="1">
        <f>EOMONTH(SalesData[[#This Row],[Order Date]],0)</f>
        <v>42004</v>
      </c>
    </row>
    <row r="3215" spans="1:23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 s="2">
        <v>1.504</v>
      </c>
      <c r="S3215">
        <v>1</v>
      </c>
      <c r="T3215">
        <v>0.2</v>
      </c>
      <c r="U3215" s="2">
        <v>0.16919999999999999</v>
      </c>
      <c r="V3215" s="3">
        <f xml:space="preserve"> SalesData[[#This Row],[Profit]]/SalesData[[#This Row],[Sales]]</f>
        <v>0.11249999999999999</v>
      </c>
      <c r="W3215" s="1">
        <f>EOMONTH(SalesData[[#This Row],[Order Date]],0)</f>
        <v>42521</v>
      </c>
    </row>
    <row r="3216" spans="1:23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 s="2">
        <v>34.847999999999999</v>
      </c>
      <c r="S3216">
        <v>2</v>
      </c>
      <c r="T3216">
        <v>0.2</v>
      </c>
      <c r="U3216" s="2">
        <v>6.5339999999999998</v>
      </c>
      <c r="V3216" s="3">
        <f xml:space="preserve"> SalesData[[#This Row],[Profit]]/SalesData[[#This Row],[Sales]]</f>
        <v>0.1875</v>
      </c>
      <c r="W3216" s="1">
        <f>EOMONTH(SalesData[[#This Row],[Order Date]],0)</f>
        <v>42521</v>
      </c>
    </row>
    <row r="3217" spans="1:23" x14ac:dyDescent="0.3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 s="2">
        <v>75.180000000000007</v>
      </c>
      <c r="S3217">
        <v>6</v>
      </c>
      <c r="T3217">
        <v>0</v>
      </c>
      <c r="U3217" s="2">
        <v>35.334600000000002</v>
      </c>
      <c r="V3217" s="3">
        <f xml:space="preserve"> SalesData[[#This Row],[Profit]]/SalesData[[#This Row],[Sales]]</f>
        <v>0.47</v>
      </c>
      <c r="W3217" s="1">
        <f>EOMONTH(SalesData[[#This Row],[Order Date]],0)</f>
        <v>42947</v>
      </c>
    </row>
    <row r="3218" spans="1:23" x14ac:dyDescent="0.3">
      <c r="A3218">
        <v>3217</v>
      </c>
      <c r="B3218" t="s">
        <v>7131</v>
      </c>
      <c r="C3218" s="1">
        <v>41772</v>
      </c>
      <c r="D3218" s="1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 s="2">
        <v>149.97</v>
      </c>
      <c r="S3218">
        <v>3</v>
      </c>
      <c r="T3218">
        <v>0</v>
      </c>
      <c r="U3218" s="2">
        <v>52.4895</v>
      </c>
      <c r="V3218" s="3">
        <f xml:space="preserve"> SalesData[[#This Row],[Profit]]/SalesData[[#This Row],[Sales]]</f>
        <v>0.35</v>
      </c>
      <c r="W3218" s="1">
        <f>EOMONTH(SalesData[[#This Row],[Order Date]],0)</f>
        <v>41790</v>
      </c>
    </row>
    <row r="3219" spans="1:23" x14ac:dyDescent="0.3">
      <c r="A3219">
        <v>3218</v>
      </c>
      <c r="B3219" t="s">
        <v>7132</v>
      </c>
      <c r="C3219" s="1">
        <v>43049</v>
      </c>
      <c r="D3219" s="1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 s="2">
        <v>931.17600000000004</v>
      </c>
      <c r="S3219">
        <v>3</v>
      </c>
      <c r="T3219">
        <v>0.2</v>
      </c>
      <c r="U3219" s="2">
        <v>314.27190000000002</v>
      </c>
      <c r="V3219" s="3">
        <f xml:space="preserve"> SalesData[[#This Row],[Profit]]/SalesData[[#This Row],[Sales]]</f>
        <v>0.33750000000000002</v>
      </c>
      <c r="W3219" s="1">
        <f>EOMONTH(SalesData[[#This Row],[Order Date]],0)</f>
        <v>43069</v>
      </c>
    </row>
    <row r="3220" spans="1:23" x14ac:dyDescent="0.3">
      <c r="A3220">
        <v>3219</v>
      </c>
      <c r="B3220" t="s">
        <v>7132</v>
      </c>
      <c r="C3220" s="1">
        <v>43049</v>
      </c>
      <c r="D3220" s="1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 s="2">
        <v>430.88</v>
      </c>
      <c r="S3220">
        <v>2</v>
      </c>
      <c r="T3220">
        <v>0</v>
      </c>
      <c r="U3220" s="2">
        <v>124.9552</v>
      </c>
      <c r="V3220" s="3">
        <f xml:space="preserve"> SalesData[[#This Row],[Profit]]/SalesData[[#This Row],[Sales]]</f>
        <v>0.29000000000000004</v>
      </c>
      <c r="W3220" s="1">
        <f>EOMONTH(SalesData[[#This Row],[Order Date]],0)</f>
        <v>43069</v>
      </c>
    </row>
    <row r="3221" spans="1:23" x14ac:dyDescent="0.3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 s="2">
        <v>94.85</v>
      </c>
      <c r="S3221">
        <v>5</v>
      </c>
      <c r="T3221">
        <v>0</v>
      </c>
      <c r="U3221" s="2">
        <v>45.527999999999999</v>
      </c>
      <c r="V3221" s="3">
        <f xml:space="preserve"> SalesData[[#This Row],[Profit]]/SalesData[[#This Row],[Sales]]</f>
        <v>0.48000000000000004</v>
      </c>
      <c r="W3221" s="1">
        <f>EOMONTH(SalesData[[#This Row],[Order Date]],0)</f>
        <v>42308</v>
      </c>
    </row>
    <row r="3222" spans="1:23" x14ac:dyDescent="0.3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 s="2">
        <v>51.12</v>
      </c>
      <c r="S3222">
        <v>4</v>
      </c>
      <c r="T3222">
        <v>0</v>
      </c>
      <c r="U3222" s="2">
        <v>23.004000000000001</v>
      </c>
      <c r="V3222" s="3">
        <f xml:space="preserve"> SalesData[[#This Row],[Profit]]/SalesData[[#This Row],[Sales]]</f>
        <v>0.45000000000000007</v>
      </c>
      <c r="W3222" s="1">
        <f>EOMONTH(SalesData[[#This Row],[Order Date]],0)</f>
        <v>42308</v>
      </c>
    </row>
    <row r="3223" spans="1:23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 s="2">
        <v>90</v>
      </c>
      <c r="S3223">
        <v>1</v>
      </c>
      <c r="T3223">
        <v>0</v>
      </c>
      <c r="U3223" s="2">
        <v>32.4</v>
      </c>
      <c r="V3223" s="3">
        <f xml:space="preserve"> SalesData[[#This Row],[Profit]]/SalesData[[#This Row],[Sales]]</f>
        <v>0.36</v>
      </c>
      <c r="W3223" s="1">
        <f>EOMONTH(SalesData[[#This Row],[Order Date]],0)</f>
        <v>42308</v>
      </c>
    </row>
    <row r="3224" spans="1:23" x14ac:dyDescent="0.3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 s="2">
        <v>9.4079999999999995</v>
      </c>
      <c r="S3224">
        <v>2</v>
      </c>
      <c r="T3224">
        <v>0.2</v>
      </c>
      <c r="U3224" s="2">
        <v>3.4104000000000001</v>
      </c>
      <c r="V3224" s="3">
        <f xml:space="preserve"> SalesData[[#This Row],[Profit]]/SalesData[[#This Row],[Sales]]</f>
        <v>0.36250000000000004</v>
      </c>
      <c r="W3224" s="1">
        <f>EOMONTH(SalesData[[#This Row],[Order Date]],0)</f>
        <v>41943</v>
      </c>
    </row>
    <row r="3225" spans="1:23" x14ac:dyDescent="0.3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 s="2">
        <v>4.6719999999999997</v>
      </c>
      <c r="S3225">
        <v>2</v>
      </c>
      <c r="T3225">
        <v>0.2</v>
      </c>
      <c r="U3225" s="2">
        <v>1.46</v>
      </c>
      <c r="V3225" s="3">
        <f xml:space="preserve"> SalesData[[#This Row],[Profit]]/SalesData[[#This Row],[Sales]]</f>
        <v>0.3125</v>
      </c>
      <c r="W3225" s="1">
        <f>EOMONTH(SalesData[[#This Row],[Order Date]],0)</f>
        <v>41943</v>
      </c>
    </row>
    <row r="3226" spans="1:23" x14ac:dyDescent="0.3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 s="2">
        <v>318.39999999999998</v>
      </c>
      <c r="S3226">
        <v>2</v>
      </c>
      <c r="T3226">
        <v>0.2</v>
      </c>
      <c r="U3226" s="2">
        <v>107.46</v>
      </c>
      <c r="V3226" s="3">
        <f xml:space="preserve"> SalesData[[#This Row],[Profit]]/SalesData[[#This Row],[Sales]]</f>
        <v>0.33750000000000002</v>
      </c>
      <c r="W3226" s="1">
        <f>EOMONTH(SalesData[[#This Row],[Order Date]],0)</f>
        <v>41943</v>
      </c>
    </row>
    <row r="3227" spans="1:23" x14ac:dyDescent="0.3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 s="2">
        <v>12.768000000000001</v>
      </c>
      <c r="S3227">
        <v>6</v>
      </c>
      <c r="T3227">
        <v>0.2</v>
      </c>
      <c r="U3227" s="2">
        <v>4.6284000000000001</v>
      </c>
      <c r="V3227" s="3">
        <f xml:space="preserve"> SalesData[[#This Row],[Profit]]/SalesData[[#This Row],[Sales]]</f>
        <v>0.36249999999999999</v>
      </c>
      <c r="W3227" s="1">
        <f>EOMONTH(SalesData[[#This Row],[Order Date]],0)</f>
        <v>41943</v>
      </c>
    </row>
    <row r="3228" spans="1:23" x14ac:dyDescent="0.3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 s="2">
        <v>15.36</v>
      </c>
      <c r="S3228">
        <v>2</v>
      </c>
      <c r="T3228">
        <v>0.2</v>
      </c>
      <c r="U3228" s="2">
        <v>-3.2639999999999998</v>
      </c>
      <c r="V3228" s="3">
        <f xml:space="preserve"> SalesData[[#This Row],[Profit]]/SalesData[[#This Row],[Sales]]</f>
        <v>-0.21249999999999999</v>
      </c>
      <c r="W3228" s="1">
        <f>EOMONTH(SalesData[[#This Row],[Order Date]],0)</f>
        <v>41943</v>
      </c>
    </row>
    <row r="3229" spans="1:23" x14ac:dyDescent="0.3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 s="2">
        <v>230.376</v>
      </c>
      <c r="S3229">
        <v>3</v>
      </c>
      <c r="T3229">
        <v>0.2</v>
      </c>
      <c r="U3229" s="2">
        <v>20.157900000000001</v>
      </c>
      <c r="V3229" s="3">
        <f xml:space="preserve"> SalesData[[#This Row],[Profit]]/SalesData[[#This Row],[Sales]]</f>
        <v>8.7500000000000008E-2</v>
      </c>
      <c r="W3229" s="1">
        <f>EOMONTH(SalesData[[#This Row],[Order Date]],0)</f>
        <v>41943</v>
      </c>
    </row>
    <row r="3230" spans="1:23" x14ac:dyDescent="0.3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 s="2">
        <v>7.16</v>
      </c>
      <c r="S3230">
        <v>1</v>
      </c>
      <c r="T3230">
        <v>0.2</v>
      </c>
      <c r="U3230" s="2">
        <v>-8.9499999999999996E-2</v>
      </c>
      <c r="V3230" s="3">
        <f xml:space="preserve"> SalesData[[#This Row],[Profit]]/SalesData[[#This Row],[Sales]]</f>
        <v>-1.2499999999999999E-2</v>
      </c>
      <c r="W3230" s="1">
        <f>EOMONTH(SalesData[[#This Row],[Order Date]],0)</f>
        <v>41943</v>
      </c>
    </row>
    <row r="3231" spans="1:23" x14ac:dyDescent="0.3">
      <c r="A3231">
        <v>3230</v>
      </c>
      <c r="B3231" t="s">
        <v>7139</v>
      </c>
      <c r="C3231" s="1">
        <v>41862</v>
      </c>
      <c r="D3231" s="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 s="2">
        <v>375.34</v>
      </c>
      <c r="S3231">
        <v>1</v>
      </c>
      <c r="T3231">
        <v>0</v>
      </c>
      <c r="U3231" s="2">
        <v>18.766999999999999</v>
      </c>
      <c r="V3231" s="3">
        <f xml:space="preserve"> SalesData[[#This Row],[Profit]]/SalesData[[#This Row],[Sales]]</f>
        <v>0.05</v>
      </c>
      <c r="W3231" s="1">
        <f>EOMONTH(SalesData[[#This Row],[Order Date]],0)</f>
        <v>41882</v>
      </c>
    </row>
    <row r="3232" spans="1:23" x14ac:dyDescent="0.3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 s="2">
        <v>114.9</v>
      </c>
      <c r="S3232">
        <v>5</v>
      </c>
      <c r="T3232">
        <v>0</v>
      </c>
      <c r="U3232" s="2">
        <v>39.066000000000003</v>
      </c>
      <c r="V3232" s="3">
        <f xml:space="preserve"> SalesData[[#This Row],[Profit]]/SalesData[[#This Row],[Sales]]</f>
        <v>0.34</v>
      </c>
      <c r="W3232" s="1">
        <f>EOMONTH(SalesData[[#This Row],[Order Date]],0)</f>
        <v>43008</v>
      </c>
    </row>
    <row r="3233" spans="1:23" x14ac:dyDescent="0.3">
      <c r="A3233">
        <v>3232</v>
      </c>
      <c r="B3233" t="s">
        <v>7141</v>
      </c>
      <c r="C3233" s="1">
        <v>42841</v>
      </c>
      <c r="D3233" s="1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 s="2">
        <v>26.045999999999999</v>
      </c>
      <c r="S3233">
        <v>3</v>
      </c>
      <c r="T3233">
        <v>0.8</v>
      </c>
      <c r="U3233" s="2">
        <v>-44.278199999999998</v>
      </c>
      <c r="V3233" s="3">
        <f xml:space="preserve"> SalesData[[#This Row],[Profit]]/SalesData[[#This Row],[Sales]]</f>
        <v>-1.7</v>
      </c>
      <c r="W3233" s="1">
        <f>EOMONTH(SalesData[[#This Row],[Order Date]],0)</f>
        <v>42855</v>
      </c>
    </row>
    <row r="3234" spans="1:23" x14ac:dyDescent="0.3">
      <c r="A3234">
        <v>3233</v>
      </c>
      <c r="B3234" t="s">
        <v>7141</v>
      </c>
      <c r="C3234" s="1">
        <v>42841</v>
      </c>
      <c r="D3234" s="1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 s="2">
        <v>2.8959999999999999</v>
      </c>
      <c r="S3234">
        <v>1</v>
      </c>
      <c r="T3234">
        <v>0.8</v>
      </c>
      <c r="U3234" s="2">
        <v>-4.7784000000000004</v>
      </c>
      <c r="V3234" s="3">
        <f xml:space="preserve"> SalesData[[#This Row],[Profit]]/SalesData[[#This Row],[Sales]]</f>
        <v>-1.6500000000000001</v>
      </c>
      <c r="W3234" s="1">
        <f>EOMONTH(SalesData[[#This Row],[Order Date]],0)</f>
        <v>42855</v>
      </c>
    </row>
    <row r="3235" spans="1:23" x14ac:dyDescent="0.3">
      <c r="A3235">
        <v>3234</v>
      </c>
      <c r="B3235" t="s">
        <v>7141</v>
      </c>
      <c r="C3235" s="1">
        <v>42841</v>
      </c>
      <c r="D3235" s="1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 s="2">
        <v>32.543999999999997</v>
      </c>
      <c r="S3235">
        <v>2</v>
      </c>
      <c r="T3235">
        <v>0.2</v>
      </c>
      <c r="U3235" s="2">
        <v>-7.7291999999999996</v>
      </c>
      <c r="V3235" s="3">
        <f xml:space="preserve"> SalesData[[#This Row],[Profit]]/SalesData[[#This Row],[Sales]]</f>
        <v>-0.23750000000000002</v>
      </c>
      <c r="W3235" s="1">
        <f>EOMONTH(SalesData[[#This Row],[Order Date]],0)</f>
        <v>42855</v>
      </c>
    </row>
    <row r="3236" spans="1:23" x14ac:dyDescent="0.3">
      <c r="A3236">
        <v>3235</v>
      </c>
      <c r="B3236" t="s">
        <v>7144</v>
      </c>
      <c r="C3236" s="1">
        <v>42484</v>
      </c>
      <c r="D3236" s="1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 s="2">
        <v>3.984</v>
      </c>
      <c r="S3236">
        <v>1</v>
      </c>
      <c r="T3236">
        <v>0.2</v>
      </c>
      <c r="U3236" s="2">
        <v>1.3944000000000001</v>
      </c>
      <c r="V3236" s="3">
        <f xml:space="preserve"> SalesData[[#This Row],[Profit]]/SalesData[[#This Row],[Sales]]</f>
        <v>0.35000000000000003</v>
      </c>
      <c r="W3236" s="1">
        <f>EOMONTH(SalesData[[#This Row],[Order Date]],0)</f>
        <v>42490</v>
      </c>
    </row>
    <row r="3237" spans="1:23" x14ac:dyDescent="0.3">
      <c r="A3237">
        <v>3236</v>
      </c>
      <c r="B3237" t="s">
        <v>7145</v>
      </c>
      <c r="C3237" s="1">
        <v>42384</v>
      </c>
      <c r="D3237" s="1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 s="2">
        <v>181.797</v>
      </c>
      <c r="S3237">
        <v>1</v>
      </c>
      <c r="T3237">
        <v>0.3</v>
      </c>
      <c r="U3237" s="2">
        <v>-15.582599999999999</v>
      </c>
      <c r="V3237" s="3">
        <f xml:space="preserve"> SalesData[[#This Row],[Profit]]/SalesData[[#This Row],[Sales]]</f>
        <v>-8.5714285714285715E-2</v>
      </c>
      <c r="W3237" s="1">
        <f>EOMONTH(SalesData[[#This Row],[Order Date]],0)</f>
        <v>42400</v>
      </c>
    </row>
    <row r="3238" spans="1:23" x14ac:dyDescent="0.3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 s="2">
        <v>44.94</v>
      </c>
      <c r="S3238">
        <v>3</v>
      </c>
      <c r="T3238">
        <v>0</v>
      </c>
      <c r="U3238" s="2">
        <v>12.5832</v>
      </c>
      <c r="V3238" s="3">
        <f xml:space="preserve"> SalesData[[#This Row],[Profit]]/SalesData[[#This Row],[Sales]]</f>
        <v>0.28000000000000003</v>
      </c>
      <c r="W3238" s="1">
        <f>EOMONTH(SalesData[[#This Row],[Order Date]],0)</f>
        <v>42521</v>
      </c>
    </row>
    <row r="3239" spans="1:23" x14ac:dyDescent="0.3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 s="2">
        <v>45.576000000000001</v>
      </c>
      <c r="S3239">
        <v>3</v>
      </c>
      <c r="T3239">
        <v>0.2</v>
      </c>
      <c r="U3239" s="2">
        <v>15.951599999999999</v>
      </c>
      <c r="V3239" s="3">
        <f xml:space="preserve"> SalesData[[#This Row],[Profit]]/SalesData[[#This Row],[Sales]]</f>
        <v>0.35</v>
      </c>
      <c r="W3239" s="1">
        <f>EOMONTH(SalesData[[#This Row],[Order Date]],0)</f>
        <v>42521</v>
      </c>
    </row>
    <row r="3240" spans="1:23" x14ac:dyDescent="0.3">
      <c r="A3240">
        <v>3239</v>
      </c>
      <c r="B3240" t="s">
        <v>7149</v>
      </c>
      <c r="C3240" s="1">
        <v>42694</v>
      </c>
      <c r="D3240" s="1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 s="2">
        <v>318.43</v>
      </c>
      <c r="S3240">
        <v>5</v>
      </c>
      <c r="T3240">
        <v>0.3</v>
      </c>
      <c r="U3240" s="2">
        <v>-77.332999999999998</v>
      </c>
      <c r="V3240" s="3">
        <f xml:space="preserve"> SalesData[[#This Row],[Profit]]/SalesData[[#This Row],[Sales]]</f>
        <v>-0.24285714285714285</v>
      </c>
      <c r="W3240" s="1">
        <f>EOMONTH(SalesData[[#This Row],[Order Date]],0)</f>
        <v>42704</v>
      </c>
    </row>
    <row r="3241" spans="1:23" x14ac:dyDescent="0.3">
      <c r="A3241">
        <v>3240</v>
      </c>
      <c r="B3241" t="s">
        <v>7149</v>
      </c>
      <c r="C3241" s="1">
        <v>42694</v>
      </c>
      <c r="D3241" s="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 s="2">
        <v>122.92</v>
      </c>
      <c r="S3241">
        <v>7</v>
      </c>
      <c r="T3241">
        <v>0.2</v>
      </c>
      <c r="U3241" s="2">
        <v>46.094999999999999</v>
      </c>
      <c r="V3241" s="3">
        <f xml:space="preserve"> SalesData[[#This Row],[Profit]]/SalesData[[#This Row],[Sales]]</f>
        <v>0.375</v>
      </c>
      <c r="W3241" s="1">
        <f>EOMONTH(SalesData[[#This Row],[Order Date]],0)</f>
        <v>42704</v>
      </c>
    </row>
    <row r="3242" spans="1:23" x14ac:dyDescent="0.3">
      <c r="A3242">
        <v>3241</v>
      </c>
      <c r="B3242" t="s">
        <v>7149</v>
      </c>
      <c r="C3242" s="1">
        <v>42694</v>
      </c>
      <c r="D3242" s="1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 s="2">
        <v>7.0679999999999996</v>
      </c>
      <c r="S3242">
        <v>3</v>
      </c>
      <c r="T3242">
        <v>0.6</v>
      </c>
      <c r="U3242" s="2">
        <v>-2.8271999999999999</v>
      </c>
      <c r="V3242" s="3">
        <f xml:space="preserve"> SalesData[[#This Row],[Profit]]/SalesData[[#This Row],[Sales]]</f>
        <v>-0.4</v>
      </c>
      <c r="W3242" s="1">
        <f>EOMONTH(SalesData[[#This Row],[Order Date]],0)</f>
        <v>42704</v>
      </c>
    </row>
    <row r="3243" spans="1:23" x14ac:dyDescent="0.3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 s="2">
        <v>56.45</v>
      </c>
      <c r="S3243">
        <v>5</v>
      </c>
      <c r="T3243">
        <v>0</v>
      </c>
      <c r="U3243" s="2">
        <v>14.677</v>
      </c>
      <c r="V3243" s="3">
        <f xml:space="preserve"> SalesData[[#This Row],[Profit]]/SalesData[[#This Row],[Sales]]</f>
        <v>0.25999999999999995</v>
      </c>
      <c r="W3243" s="1">
        <f>EOMONTH(SalesData[[#This Row],[Order Date]],0)</f>
        <v>42429</v>
      </c>
    </row>
    <row r="3244" spans="1:23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 s="2">
        <v>13.468</v>
      </c>
      <c r="S3244">
        <v>13</v>
      </c>
      <c r="T3244">
        <v>0.8</v>
      </c>
      <c r="U3244" s="2">
        <v>-22.895600000000002</v>
      </c>
      <c r="V3244" s="3">
        <f xml:space="preserve"> SalesData[[#This Row],[Profit]]/SalesData[[#This Row],[Sales]]</f>
        <v>-1.7000000000000002</v>
      </c>
      <c r="W3244" s="1">
        <f>EOMONTH(SalesData[[#This Row],[Order Date]],0)</f>
        <v>42825</v>
      </c>
    </row>
    <row r="3245" spans="1:23" x14ac:dyDescent="0.3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 s="2">
        <v>219.8</v>
      </c>
      <c r="S3245">
        <v>5</v>
      </c>
      <c r="T3245">
        <v>0.2</v>
      </c>
      <c r="U3245" s="2">
        <v>24.727499999999999</v>
      </c>
      <c r="V3245" s="3">
        <f xml:space="preserve"> SalesData[[#This Row],[Profit]]/SalesData[[#This Row],[Sales]]</f>
        <v>0.11249999999999999</v>
      </c>
      <c r="W3245" s="1">
        <f>EOMONTH(SalesData[[#This Row],[Order Date]],0)</f>
        <v>43100</v>
      </c>
    </row>
    <row r="3246" spans="1:23" x14ac:dyDescent="0.3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 s="2">
        <v>317.05799999999999</v>
      </c>
      <c r="S3246">
        <v>3</v>
      </c>
      <c r="T3246">
        <v>0.3</v>
      </c>
      <c r="U3246" s="2">
        <v>-18.117599999999999</v>
      </c>
      <c r="V3246" s="3">
        <f xml:space="preserve"> SalesData[[#This Row],[Profit]]/SalesData[[#This Row],[Sales]]</f>
        <v>-5.7142857142857141E-2</v>
      </c>
      <c r="W3246" s="1">
        <f>EOMONTH(SalesData[[#This Row],[Order Date]],0)</f>
        <v>43100</v>
      </c>
    </row>
    <row r="3247" spans="1:23" x14ac:dyDescent="0.3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 s="2">
        <v>49.08</v>
      </c>
      <c r="S3247">
        <v>3</v>
      </c>
      <c r="T3247">
        <v>0</v>
      </c>
      <c r="U3247" s="2">
        <v>4.9080000000000004</v>
      </c>
      <c r="V3247" s="3">
        <f xml:space="preserve"> SalesData[[#This Row],[Profit]]/SalesData[[#This Row],[Sales]]</f>
        <v>0.1</v>
      </c>
      <c r="W3247" s="1">
        <f>EOMONTH(SalesData[[#This Row],[Order Date]],0)</f>
        <v>43100</v>
      </c>
    </row>
    <row r="3248" spans="1:23" x14ac:dyDescent="0.3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 s="2">
        <v>324.89999999999998</v>
      </c>
      <c r="S3248">
        <v>5</v>
      </c>
      <c r="T3248">
        <v>0</v>
      </c>
      <c r="U3248" s="2">
        <v>38.988</v>
      </c>
      <c r="V3248" s="3">
        <f xml:space="preserve"> SalesData[[#This Row],[Profit]]/SalesData[[#This Row],[Sales]]</f>
        <v>0.12000000000000001</v>
      </c>
      <c r="W3248" s="1">
        <f>EOMONTH(SalesData[[#This Row],[Order Date]],0)</f>
        <v>43100</v>
      </c>
    </row>
    <row r="3249" spans="1:23" x14ac:dyDescent="0.3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 s="2">
        <v>18.239999999999998</v>
      </c>
      <c r="S3249">
        <v>3</v>
      </c>
      <c r="T3249">
        <v>0</v>
      </c>
      <c r="U3249" s="2">
        <v>5.2896000000000001</v>
      </c>
      <c r="V3249" s="3">
        <f xml:space="preserve"> SalesData[[#This Row],[Profit]]/SalesData[[#This Row],[Sales]]</f>
        <v>0.29000000000000004</v>
      </c>
      <c r="W3249" s="1">
        <f>EOMONTH(SalesData[[#This Row],[Order Date]],0)</f>
        <v>43100</v>
      </c>
    </row>
    <row r="3250" spans="1:23" x14ac:dyDescent="0.3">
      <c r="A3250">
        <v>3249</v>
      </c>
      <c r="B3250" t="s">
        <v>7164</v>
      </c>
      <c r="C3250" s="1">
        <v>42630</v>
      </c>
      <c r="D3250" s="1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 s="2">
        <v>113.88800000000001</v>
      </c>
      <c r="S3250">
        <v>2</v>
      </c>
      <c r="T3250">
        <v>0.2</v>
      </c>
      <c r="U3250" s="2">
        <v>9.9651999999999994</v>
      </c>
      <c r="V3250" s="3">
        <f xml:space="preserve"> SalesData[[#This Row],[Profit]]/SalesData[[#This Row],[Sales]]</f>
        <v>8.7499999999999994E-2</v>
      </c>
      <c r="W3250" s="1">
        <f>EOMONTH(SalesData[[#This Row],[Order Date]],0)</f>
        <v>42643</v>
      </c>
    </row>
    <row r="3251" spans="1:23" x14ac:dyDescent="0.3">
      <c r="A3251">
        <v>3250</v>
      </c>
      <c r="B3251" t="s">
        <v>7164</v>
      </c>
      <c r="C3251" s="1">
        <v>42630</v>
      </c>
      <c r="D3251" s="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 s="2">
        <v>105.584</v>
      </c>
      <c r="S3251">
        <v>2</v>
      </c>
      <c r="T3251">
        <v>0.2</v>
      </c>
      <c r="U3251" s="2">
        <v>7.9188000000000001</v>
      </c>
      <c r="V3251" s="3">
        <f xml:space="preserve"> SalesData[[#This Row],[Profit]]/SalesData[[#This Row],[Sales]]</f>
        <v>7.4999999999999997E-2</v>
      </c>
      <c r="W3251" s="1">
        <f>EOMONTH(SalesData[[#This Row],[Order Date]],0)</f>
        <v>42643</v>
      </c>
    </row>
    <row r="3252" spans="1:23" x14ac:dyDescent="0.3">
      <c r="A3252">
        <v>3251</v>
      </c>
      <c r="B3252" t="s">
        <v>7165</v>
      </c>
      <c r="C3252" s="1">
        <v>42727</v>
      </c>
      <c r="D3252" s="1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 s="2">
        <v>24.85</v>
      </c>
      <c r="S3252">
        <v>7</v>
      </c>
      <c r="T3252">
        <v>0</v>
      </c>
      <c r="U3252" s="2">
        <v>11.679500000000001</v>
      </c>
      <c r="V3252" s="3">
        <f xml:space="preserve"> SalesData[[#This Row],[Profit]]/SalesData[[#This Row],[Sales]]</f>
        <v>0.47000000000000003</v>
      </c>
      <c r="W3252" s="1">
        <f>EOMONTH(SalesData[[#This Row],[Order Date]],0)</f>
        <v>42735</v>
      </c>
    </row>
    <row r="3253" spans="1:23" x14ac:dyDescent="0.3">
      <c r="A3253">
        <v>3252</v>
      </c>
      <c r="B3253" t="s">
        <v>7167</v>
      </c>
      <c r="C3253" s="1">
        <v>42842</v>
      </c>
      <c r="D3253" s="1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 s="2">
        <v>60.311999999999998</v>
      </c>
      <c r="S3253">
        <v>3</v>
      </c>
      <c r="T3253">
        <v>0.2</v>
      </c>
      <c r="U3253" s="2">
        <v>5.2773000000000003</v>
      </c>
      <c r="V3253" s="3">
        <f xml:space="preserve"> SalesData[[#This Row],[Profit]]/SalesData[[#This Row],[Sales]]</f>
        <v>8.7500000000000008E-2</v>
      </c>
      <c r="W3253" s="1">
        <f>EOMONTH(SalesData[[#This Row],[Order Date]],0)</f>
        <v>42855</v>
      </c>
    </row>
    <row r="3254" spans="1:23" x14ac:dyDescent="0.3">
      <c r="A3254">
        <v>3253</v>
      </c>
      <c r="B3254" t="s">
        <v>7170</v>
      </c>
      <c r="C3254" s="1">
        <v>43035</v>
      </c>
      <c r="D3254" s="1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 s="2">
        <v>7.056</v>
      </c>
      <c r="S3254">
        <v>3</v>
      </c>
      <c r="T3254">
        <v>0.2</v>
      </c>
      <c r="U3254" s="2">
        <v>2.2050000000000001</v>
      </c>
      <c r="V3254" s="3">
        <f xml:space="preserve"> SalesData[[#This Row],[Profit]]/SalesData[[#This Row],[Sales]]</f>
        <v>0.3125</v>
      </c>
      <c r="W3254" s="1">
        <f>EOMONTH(SalesData[[#This Row],[Order Date]],0)</f>
        <v>43039</v>
      </c>
    </row>
    <row r="3255" spans="1:23" x14ac:dyDescent="0.3">
      <c r="A3255">
        <v>3254</v>
      </c>
      <c r="B3255" t="s">
        <v>7170</v>
      </c>
      <c r="C3255" s="1">
        <v>43035</v>
      </c>
      <c r="D3255" s="1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 s="2">
        <v>27.184000000000001</v>
      </c>
      <c r="S3255">
        <v>2</v>
      </c>
      <c r="T3255">
        <v>0.2</v>
      </c>
      <c r="U3255" s="2">
        <v>2.0388000000000002</v>
      </c>
      <c r="V3255" s="3">
        <f xml:space="preserve"> SalesData[[#This Row],[Profit]]/SalesData[[#This Row],[Sales]]</f>
        <v>7.4999999999999997E-2</v>
      </c>
      <c r="W3255" s="1">
        <f>EOMONTH(SalesData[[#This Row],[Order Date]],0)</f>
        <v>43039</v>
      </c>
    </row>
    <row r="3256" spans="1:23" x14ac:dyDescent="0.3">
      <c r="A3256">
        <v>3255</v>
      </c>
      <c r="B3256" t="s">
        <v>7171</v>
      </c>
      <c r="C3256" s="1">
        <v>42559</v>
      </c>
      <c r="D3256" s="1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 s="2">
        <v>107.98399999999999</v>
      </c>
      <c r="S3256">
        <v>1</v>
      </c>
      <c r="T3256">
        <v>0.2</v>
      </c>
      <c r="U3256" s="2">
        <v>9.4486000000000008</v>
      </c>
      <c r="V3256" s="3">
        <f xml:space="preserve"> SalesData[[#This Row],[Profit]]/SalesData[[#This Row],[Sales]]</f>
        <v>8.7500000000000008E-2</v>
      </c>
      <c r="W3256" s="1">
        <f>EOMONTH(SalesData[[#This Row],[Order Date]],0)</f>
        <v>42582</v>
      </c>
    </row>
    <row r="3257" spans="1:23" x14ac:dyDescent="0.3">
      <c r="A3257">
        <v>3256</v>
      </c>
      <c r="B3257" t="s">
        <v>7171</v>
      </c>
      <c r="C3257" s="1">
        <v>42559</v>
      </c>
      <c r="D3257" s="1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 s="2">
        <v>19.295999999999999</v>
      </c>
      <c r="S3257">
        <v>3</v>
      </c>
      <c r="T3257">
        <v>0.2</v>
      </c>
      <c r="U3257" s="2">
        <v>6.03</v>
      </c>
      <c r="V3257" s="3">
        <f xml:space="preserve"> SalesData[[#This Row],[Profit]]/SalesData[[#This Row],[Sales]]</f>
        <v>0.3125</v>
      </c>
      <c r="W3257" s="1">
        <f>EOMONTH(SalesData[[#This Row],[Order Date]],0)</f>
        <v>42582</v>
      </c>
    </row>
    <row r="3258" spans="1:23" x14ac:dyDescent="0.3">
      <c r="A3258">
        <v>3257</v>
      </c>
      <c r="B3258" t="s">
        <v>7172</v>
      </c>
      <c r="C3258" s="1">
        <v>42225</v>
      </c>
      <c r="D3258" s="1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 s="2">
        <v>4.6079999999999997</v>
      </c>
      <c r="S3258">
        <v>2</v>
      </c>
      <c r="T3258">
        <v>0.2</v>
      </c>
      <c r="U3258" s="2">
        <v>1.6704000000000001</v>
      </c>
      <c r="V3258" s="3">
        <f xml:space="preserve"> SalesData[[#This Row],[Profit]]/SalesData[[#This Row],[Sales]]</f>
        <v>0.36250000000000004</v>
      </c>
      <c r="W3258" s="1">
        <f>EOMONTH(SalesData[[#This Row],[Order Date]],0)</f>
        <v>42247</v>
      </c>
    </row>
    <row r="3259" spans="1:23" x14ac:dyDescent="0.3">
      <c r="A3259">
        <v>3258</v>
      </c>
      <c r="B3259" t="s">
        <v>7174</v>
      </c>
      <c r="C3259" s="1">
        <v>42713</v>
      </c>
      <c r="D3259" s="1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 s="2">
        <v>79.974000000000004</v>
      </c>
      <c r="S3259">
        <v>3</v>
      </c>
      <c r="T3259">
        <v>0.4</v>
      </c>
      <c r="U3259" s="2">
        <v>-29.323799999999999</v>
      </c>
      <c r="V3259" s="3">
        <f xml:space="preserve"> SalesData[[#This Row],[Profit]]/SalesData[[#This Row],[Sales]]</f>
        <v>-0.36666666666666664</v>
      </c>
      <c r="W3259" s="1">
        <f>EOMONTH(SalesData[[#This Row],[Order Date]],0)</f>
        <v>42735</v>
      </c>
    </row>
    <row r="3260" spans="1:23" x14ac:dyDescent="0.3">
      <c r="A3260">
        <v>3259</v>
      </c>
      <c r="B3260" t="s">
        <v>7174</v>
      </c>
      <c r="C3260" s="1">
        <v>42713</v>
      </c>
      <c r="D3260" s="1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 s="2">
        <v>2.9460000000000002</v>
      </c>
      <c r="S3260">
        <v>2</v>
      </c>
      <c r="T3260">
        <v>0.7</v>
      </c>
      <c r="U3260" s="2">
        <v>-2.0621999999999998</v>
      </c>
      <c r="V3260" s="3">
        <f xml:space="preserve"> SalesData[[#This Row],[Profit]]/SalesData[[#This Row],[Sales]]</f>
        <v>-0.69999999999999984</v>
      </c>
      <c r="W3260" s="1">
        <f>EOMONTH(SalesData[[#This Row],[Order Date]],0)</f>
        <v>42735</v>
      </c>
    </row>
    <row r="3261" spans="1:23" x14ac:dyDescent="0.3">
      <c r="A3261">
        <v>3260</v>
      </c>
      <c r="B3261" t="s">
        <v>7176</v>
      </c>
      <c r="C3261" s="1">
        <v>42687</v>
      </c>
      <c r="D3261" s="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 s="2">
        <v>3.1360000000000001</v>
      </c>
      <c r="S3261">
        <v>2</v>
      </c>
      <c r="T3261">
        <v>0.8</v>
      </c>
      <c r="U3261" s="2">
        <v>-4.7039999999999997</v>
      </c>
      <c r="V3261" s="3">
        <f xml:space="preserve"> SalesData[[#This Row],[Profit]]/SalesData[[#This Row],[Sales]]</f>
        <v>-1.4999999999999998</v>
      </c>
      <c r="W3261" s="1">
        <f>EOMONTH(SalesData[[#This Row],[Order Date]],0)</f>
        <v>42704</v>
      </c>
    </row>
    <row r="3262" spans="1:23" x14ac:dyDescent="0.3">
      <c r="A3262">
        <v>3261</v>
      </c>
      <c r="B3262" t="s">
        <v>7179</v>
      </c>
      <c r="C3262" s="1">
        <v>41957</v>
      </c>
      <c r="D3262" s="1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 s="2">
        <v>20.736000000000001</v>
      </c>
      <c r="S3262">
        <v>4</v>
      </c>
      <c r="T3262">
        <v>0.2</v>
      </c>
      <c r="U3262" s="2">
        <v>7.2576000000000001</v>
      </c>
      <c r="V3262" s="3">
        <f xml:space="preserve"> SalesData[[#This Row],[Profit]]/SalesData[[#This Row],[Sales]]</f>
        <v>0.35</v>
      </c>
      <c r="W3262" s="1">
        <f>EOMONTH(SalesData[[#This Row],[Order Date]],0)</f>
        <v>41973</v>
      </c>
    </row>
    <row r="3263" spans="1:23" x14ac:dyDescent="0.3">
      <c r="A3263">
        <v>3262</v>
      </c>
      <c r="B3263" t="s">
        <v>7184</v>
      </c>
      <c r="C3263" s="1">
        <v>41960</v>
      </c>
      <c r="D3263" s="1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 s="2">
        <v>99.98</v>
      </c>
      <c r="S3263">
        <v>2</v>
      </c>
      <c r="T3263">
        <v>0</v>
      </c>
      <c r="U3263" s="2">
        <v>7.9984000000000002</v>
      </c>
      <c r="V3263" s="3">
        <f xml:space="preserve"> SalesData[[#This Row],[Profit]]/SalesData[[#This Row],[Sales]]</f>
        <v>0.08</v>
      </c>
      <c r="W3263" s="1">
        <f>EOMONTH(SalesData[[#This Row],[Order Date]],0)</f>
        <v>41973</v>
      </c>
    </row>
    <row r="3264" spans="1:23" x14ac:dyDescent="0.3">
      <c r="A3264">
        <v>3263</v>
      </c>
      <c r="B3264" t="s">
        <v>7184</v>
      </c>
      <c r="C3264" s="1">
        <v>41960</v>
      </c>
      <c r="D3264" s="1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 s="2">
        <v>733.95</v>
      </c>
      <c r="S3264">
        <v>7</v>
      </c>
      <c r="T3264">
        <v>0</v>
      </c>
      <c r="U3264" s="2">
        <v>352.29599999999999</v>
      </c>
      <c r="V3264" s="3">
        <f xml:space="preserve"> SalesData[[#This Row],[Profit]]/SalesData[[#This Row],[Sales]]</f>
        <v>0.48</v>
      </c>
      <c r="W3264" s="1">
        <f>EOMONTH(SalesData[[#This Row],[Order Date]],0)</f>
        <v>41973</v>
      </c>
    </row>
    <row r="3265" spans="1:23" x14ac:dyDescent="0.3">
      <c r="A3265">
        <v>3264</v>
      </c>
      <c r="B3265" t="s">
        <v>7184</v>
      </c>
      <c r="C3265" s="1">
        <v>41960</v>
      </c>
      <c r="D3265" s="1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 s="2">
        <v>241.44</v>
      </c>
      <c r="S3265">
        <v>3</v>
      </c>
      <c r="T3265">
        <v>0</v>
      </c>
      <c r="U3265" s="2">
        <v>72.432000000000002</v>
      </c>
      <c r="V3265" s="3">
        <f xml:space="preserve"> SalesData[[#This Row],[Profit]]/SalesData[[#This Row],[Sales]]</f>
        <v>0.3</v>
      </c>
      <c r="W3265" s="1">
        <f>EOMONTH(SalesData[[#This Row],[Order Date]],0)</f>
        <v>41973</v>
      </c>
    </row>
    <row r="3266" spans="1:23" x14ac:dyDescent="0.3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 s="2">
        <v>10.08</v>
      </c>
      <c r="S3266">
        <v>4</v>
      </c>
      <c r="T3266">
        <v>0.2</v>
      </c>
      <c r="U3266" s="2">
        <v>3.528</v>
      </c>
      <c r="V3266" s="3">
        <f xml:space="preserve"> SalesData[[#This Row],[Profit]]/SalesData[[#This Row],[Sales]]</f>
        <v>0.35</v>
      </c>
      <c r="W3266" s="1">
        <f>EOMONTH(SalesData[[#This Row],[Order Date]],0)</f>
        <v>42460</v>
      </c>
    </row>
    <row r="3267" spans="1:23" x14ac:dyDescent="0.3">
      <c r="A3267">
        <v>3266</v>
      </c>
      <c r="B3267" t="s">
        <v>7186</v>
      </c>
      <c r="C3267" s="1">
        <v>41923</v>
      </c>
      <c r="D3267" s="1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 s="2">
        <v>281.904</v>
      </c>
      <c r="S3267">
        <v>2</v>
      </c>
      <c r="T3267">
        <v>0.2</v>
      </c>
      <c r="U3267" s="2">
        <v>10.571400000000001</v>
      </c>
      <c r="V3267" s="3">
        <f xml:space="preserve"> SalesData[[#This Row],[Profit]]/SalesData[[#This Row],[Sales]]</f>
        <v>3.7500000000000006E-2</v>
      </c>
      <c r="W3267" s="1">
        <f>EOMONTH(SalesData[[#This Row],[Order Date]],0)</f>
        <v>41943</v>
      </c>
    </row>
    <row r="3268" spans="1:23" x14ac:dyDescent="0.3">
      <c r="A3268">
        <v>3267</v>
      </c>
      <c r="B3268" t="s">
        <v>7186</v>
      </c>
      <c r="C3268" s="1">
        <v>41923</v>
      </c>
      <c r="D3268" s="1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 s="2">
        <v>201.43199999999999</v>
      </c>
      <c r="S3268">
        <v>3</v>
      </c>
      <c r="T3268">
        <v>0.2</v>
      </c>
      <c r="U3268" s="2">
        <v>67.9833</v>
      </c>
      <c r="V3268" s="3">
        <f xml:space="preserve"> SalesData[[#This Row],[Profit]]/SalesData[[#This Row],[Sales]]</f>
        <v>0.33750000000000002</v>
      </c>
      <c r="W3268" s="1">
        <f>EOMONTH(SalesData[[#This Row],[Order Date]],0)</f>
        <v>41943</v>
      </c>
    </row>
    <row r="3269" spans="1:23" x14ac:dyDescent="0.3">
      <c r="A3269">
        <v>3268</v>
      </c>
      <c r="B3269" t="s">
        <v>7187</v>
      </c>
      <c r="C3269" s="1">
        <v>41781</v>
      </c>
      <c r="D3269" s="1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 s="2">
        <v>135.97999999999999</v>
      </c>
      <c r="S3269">
        <v>2</v>
      </c>
      <c r="T3269">
        <v>0</v>
      </c>
      <c r="U3269" s="2">
        <v>33.994999999999997</v>
      </c>
      <c r="V3269" s="3">
        <f xml:space="preserve"> SalesData[[#This Row],[Profit]]/SalesData[[#This Row],[Sales]]</f>
        <v>0.25</v>
      </c>
      <c r="W3269" s="1">
        <f>EOMONTH(SalesData[[#This Row],[Order Date]],0)</f>
        <v>41790</v>
      </c>
    </row>
    <row r="3270" spans="1:23" x14ac:dyDescent="0.3">
      <c r="A3270">
        <v>3269</v>
      </c>
      <c r="B3270" t="s">
        <v>7187</v>
      </c>
      <c r="C3270" s="1">
        <v>41781</v>
      </c>
      <c r="D3270" s="1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 s="2">
        <v>44.95</v>
      </c>
      <c r="S3270">
        <v>1</v>
      </c>
      <c r="T3270">
        <v>0</v>
      </c>
      <c r="U3270" s="2">
        <v>12.586</v>
      </c>
      <c r="V3270" s="3">
        <f xml:space="preserve"> SalesData[[#This Row],[Profit]]/SalesData[[#This Row],[Sales]]</f>
        <v>0.27999999999999997</v>
      </c>
      <c r="W3270" s="1">
        <f>EOMONTH(SalesData[[#This Row],[Order Date]],0)</f>
        <v>41790</v>
      </c>
    </row>
    <row r="3271" spans="1:23" x14ac:dyDescent="0.3">
      <c r="A3271">
        <v>3270</v>
      </c>
      <c r="B3271" t="s">
        <v>7192</v>
      </c>
      <c r="C3271" s="1">
        <v>41835</v>
      </c>
      <c r="D3271" s="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 s="2">
        <v>2.97</v>
      </c>
      <c r="S3271">
        <v>3</v>
      </c>
      <c r="T3271">
        <v>0</v>
      </c>
      <c r="U3271" s="2">
        <v>1.3068</v>
      </c>
      <c r="V3271" s="3">
        <f xml:space="preserve"> SalesData[[#This Row],[Profit]]/SalesData[[#This Row],[Sales]]</f>
        <v>0.43999999999999995</v>
      </c>
      <c r="W3271" s="1">
        <f>EOMONTH(SalesData[[#This Row],[Order Date]],0)</f>
        <v>41851</v>
      </c>
    </row>
    <row r="3272" spans="1:23" x14ac:dyDescent="0.3">
      <c r="A3272">
        <v>3271</v>
      </c>
      <c r="B3272" t="s">
        <v>7192</v>
      </c>
      <c r="C3272" s="1">
        <v>41835</v>
      </c>
      <c r="D3272" s="1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 s="2">
        <v>6.54</v>
      </c>
      <c r="S3272">
        <v>3</v>
      </c>
      <c r="T3272">
        <v>0</v>
      </c>
      <c r="U3272" s="2">
        <v>2.6814</v>
      </c>
      <c r="V3272" s="3">
        <f xml:space="preserve"> SalesData[[#This Row],[Profit]]/SalesData[[#This Row],[Sales]]</f>
        <v>0.41</v>
      </c>
      <c r="W3272" s="1">
        <f>EOMONTH(SalesData[[#This Row],[Order Date]],0)</f>
        <v>41851</v>
      </c>
    </row>
    <row r="3273" spans="1:23" x14ac:dyDescent="0.3">
      <c r="A3273">
        <v>3272</v>
      </c>
      <c r="B3273" t="s">
        <v>7194</v>
      </c>
      <c r="C3273" s="1">
        <v>42365</v>
      </c>
      <c r="D3273" s="1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 s="2">
        <v>7.92</v>
      </c>
      <c r="S3273">
        <v>8</v>
      </c>
      <c r="T3273">
        <v>0</v>
      </c>
      <c r="U3273" s="2">
        <v>3.4847999999999999</v>
      </c>
      <c r="V3273" s="3">
        <f xml:space="preserve"> SalesData[[#This Row],[Profit]]/SalesData[[#This Row],[Sales]]</f>
        <v>0.44</v>
      </c>
      <c r="W3273" s="1">
        <f>EOMONTH(SalesData[[#This Row],[Order Date]],0)</f>
        <v>42369</v>
      </c>
    </row>
    <row r="3274" spans="1:23" x14ac:dyDescent="0.3">
      <c r="A3274">
        <v>3273</v>
      </c>
      <c r="B3274" t="s">
        <v>7196</v>
      </c>
      <c r="C3274" s="1">
        <v>42044</v>
      </c>
      <c r="D3274" s="1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 s="2">
        <v>203.92</v>
      </c>
      <c r="S3274">
        <v>5</v>
      </c>
      <c r="T3274">
        <v>0.2</v>
      </c>
      <c r="U3274" s="2">
        <v>22.940999999999999</v>
      </c>
      <c r="V3274" s="3">
        <f xml:space="preserve"> SalesData[[#This Row],[Profit]]/SalesData[[#This Row],[Sales]]</f>
        <v>0.1125</v>
      </c>
      <c r="W3274" s="1">
        <f>EOMONTH(SalesData[[#This Row],[Order Date]],0)</f>
        <v>42063</v>
      </c>
    </row>
    <row r="3275" spans="1:23" x14ac:dyDescent="0.3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 s="2">
        <v>3359.9520000000002</v>
      </c>
      <c r="S3275">
        <v>6</v>
      </c>
      <c r="T3275">
        <v>0.2</v>
      </c>
      <c r="U3275" s="2">
        <v>1049.9849999999999</v>
      </c>
      <c r="V3275" s="3">
        <f xml:space="preserve"> SalesData[[#This Row],[Profit]]/SalesData[[#This Row],[Sales]]</f>
        <v>0.31249999999999994</v>
      </c>
      <c r="W3275" s="1">
        <f>EOMONTH(SalesData[[#This Row],[Order Date]],0)</f>
        <v>42886</v>
      </c>
    </row>
    <row r="3276" spans="1:23" x14ac:dyDescent="0.3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 s="2">
        <v>18.239999999999998</v>
      </c>
      <c r="S3276">
        <v>3</v>
      </c>
      <c r="T3276">
        <v>0</v>
      </c>
      <c r="U3276" s="2">
        <v>9.1199999999999992</v>
      </c>
      <c r="V3276" s="3">
        <f xml:space="preserve"> SalesData[[#This Row],[Profit]]/SalesData[[#This Row],[Sales]]</f>
        <v>0.5</v>
      </c>
      <c r="W3276" s="1">
        <f>EOMONTH(SalesData[[#This Row],[Order Date]],0)</f>
        <v>43069</v>
      </c>
    </row>
    <row r="3277" spans="1:23" x14ac:dyDescent="0.3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 s="2">
        <v>27.78</v>
      </c>
      <c r="S3277">
        <v>6</v>
      </c>
      <c r="T3277">
        <v>0</v>
      </c>
      <c r="U3277" s="2">
        <v>9.1674000000000007</v>
      </c>
      <c r="V3277" s="3">
        <f xml:space="preserve"> SalesData[[#This Row],[Profit]]/SalesData[[#This Row],[Sales]]</f>
        <v>0.33</v>
      </c>
      <c r="W3277" s="1">
        <f>EOMONTH(SalesData[[#This Row],[Order Date]],0)</f>
        <v>43069</v>
      </c>
    </row>
    <row r="3278" spans="1:23" x14ac:dyDescent="0.3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 s="2">
        <v>22.96</v>
      </c>
      <c r="S3278">
        <v>7</v>
      </c>
      <c r="T3278">
        <v>0</v>
      </c>
      <c r="U3278" s="2">
        <v>7.5768000000000004</v>
      </c>
      <c r="V3278" s="3">
        <f xml:space="preserve"> SalesData[[#This Row],[Profit]]/SalesData[[#This Row],[Sales]]</f>
        <v>0.33</v>
      </c>
      <c r="W3278" s="1">
        <f>EOMONTH(SalesData[[#This Row],[Order Date]],0)</f>
        <v>41759</v>
      </c>
    </row>
    <row r="3279" spans="1:23" x14ac:dyDescent="0.3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 s="2">
        <v>28.99</v>
      </c>
      <c r="S3279">
        <v>1</v>
      </c>
      <c r="T3279">
        <v>0</v>
      </c>
      <c r="U3279" s="2">
        <v>8.4070999999999998</v>
      </c>
      <c r="V3279" s="3">
        <f xml:space="preserve"> SalesData[[#This Row],[Profit]]/SalesData[[#This Row],[Sales]]</f>
        <v>0.29000000000000004</v>
      </c>
      <c r="W3279" s="1">
        <f>EOMONTH(SalesData[[#This Row],[Order Date]],0)</f>
        <v>41759</v>
      </c>
    </row>
    <row r="3280" spans="1:23" x14ac:dyDescent="0.3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 s="2">
        <v>12.96</v>
      </c>
      <c r="S3280">
        <v>2</v>
      </c>
      <c r="T3280">
        <v>0</v>
      </c>
      <c r="U3280" s="2">
        <v>6.3503999999999996</v>
      </c>
      <c r="V3280" s="3">
        <f xml:space="preserve"> SalesData[[#This Row],[Profit]]/SalesData[[#This Row],[Sales]]</f>
        <v>0.48999999999999994</v>
      </c>
      <c r="W3280" s="1">
        <f>EOMONTH(SalesData[[#This Row],[Order Date]],0)</f>
        <v>41759</v>
      </c>
    </row>
    <row r="3281" spans="1:23" x14ac:dyDescent="0.3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 s="2">
        <v>22.96</v>
      </c>
      <c r="S3281">
        <v>7</v>
      </c>
      <c r="T3281">
        <v>0</v>
      </c>
      <c r="U3281" s="2">
        <v>6.6584000000000003</v>
      </c>
      <c r="V3281" s="3">
        <f xml:space="preserve"> SalesData[[#This Row],[Profit]]/SalesData[[#This Row],[Sales]]</f>
        <v>0.28999999999999998</v>
      </c>
      <c r="W3281" s="1">
        <f>EOMONTH(SalesData[[#This Row],[Order Date]],0)</f>
        <v>41759</v>
      </c>
    </row>
    <row r="3282" spans="1:23" x14ac:dyDescent="0.3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 s="2">
        <v>4164.05</v>
      </c>
      <c r="S3282">
        <v>5</v>
      </c>
      <c r="T3282">
        <v>0</v>
      </c>
      <c r="U3282" s="2">
        <v>83.281000000000006</v>
      </c>
      <c r="V3282" s="3">
        <f xml:space="preserve"> SalesData[[#This Row],[Profit]]/SalesData[[#This Row],[Sales]]</f>
        <v>0.02</v>
      </c>
      <c r="W3282" s="1">
        <f>EOMONTH(SalesData[[#This Row],[Order Date]],0)</f>
        <v>41759</v>
      </c>
    </row>
    <row r="3283" spans="1:23" x14ac:dyDescent="0.3">
      <c r="A3283">
        <v>3282</v>
      </c>
      <c r="B3283" t="s">
        <v>7202</v>
      </c>
      <c r="C3283" s="1">
        <v>41899</v>
      </c>
      <c r="D3283" s="1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 s="2">
        <v>47.984000000000002</v>
      </c>
      <c r="S3283">
        <v>2</v>
      </c>
      <c r="T3283">
        <v>0.2</v>
      </c>
      <c r="U3283" s="2">
        <v>13.195600000000001</v>
      </c>
      <c r="V3283" s="3">
        <f xml:space="preserve"> SalesData[[#This Row],[Profit]]/SalesData[[#This Row],[Sales]]</f>
        <v>0.27500000000000002</v>
      </c>
      <c r="W3283" s="1">
        <f>EOMONTH(SalesData[[#This Row],[Order Date]],0)</f>
        <v>41912</v>
      </c>
    </row>
    <row r="3284" spans="1:23" x14ac:dyDescent="0.3">
      <c r="A3284">
        <v>3283</v>
      </c>
      <c r="B3284" t="s">
        <v>7202</v>
      </c>
      <c r="C3284" s="1">
        <v>41899</v>
      </c>
      <c r="D3284" s="1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 s="2">
        <v>4.6239999999999997</v>
      </c>
      <c r="S3284">
        <v>1</v>
      </c>
      <c r="T3284">
        <v>0.2</v>
      </c>
      <c r="U3284" s="2">
        <v>1.6761999999999999</v>
      </c>
      <c r="V3284" s="3">
        <f xml:space="preserve"> SalesData[[#This Row],[Profit]]/SalesData[[#This Row],[Sales]]</f>
        <v>0.36249999999999999</v>
      </c>
      <c r="W3284" s="1">
        <f>EOMONTH(SalesData[[#This Row],[Order Date]],0)</f>
        <v>41912</v>
      </c>
    </row>
    <row r="3285" spans="1:23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 s="2">
        <v>15.24</v>
      </c>
      <c r="S3285">
        <v>3</v>
      </c>
      <c r="T3285">
        <v>0</v>
      </c>
      <c r="U3285" s="2">
        <v>5.1816000000000004</v>
      </c>
      <c r="V3285" s="3">
        <f xml:space="preserve"> SalesData[[#This Row],[Profit]]/SalesData[[#This Row],[Sales]]</f>
        <v>0.34</v>
      </c>
      <c r="W3285" s="1">
        <f>EOMONTH(SalesData[[#This Row],[Order Date]],0)</f>
        <v>41912</v>
      </c>
    </row>
    <row r="3286" spans="1:23" x14ac:dyDescent="0.3">
      <c r="A3286">
        <v>3285</v>
      </c>
      <c r="B3286" t="s">
        <v>7204</v>
      </c>
      <c r="C3286" s="1">
        <v>41894</v>
      </c>
      <c r="D3286" s="1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 s="2">
        <v>63.923999999999999</v>
      </c>
      <c r="S3286">
        <v>7</v>
      </c>
      <c r="T3286">
        <v>0.7</v>
      </c>
      <c r="U3286" s="2">
        <v>-46.877600000000001</v>
      </c>
      <c r="V3286" s="3">
        <f xml:space="preserve"> SalesData[[#This Row],[Profit]]/SalesData[[#This Row],[Sales]]</f>
        <v>-0.73333333333333339</v>
      </c>
      <c r="W3286" s="1">
        <f>EOMONTH(SalesData[[#This Row],[Order Date]],0)</f>
        <v>41912</v>
      </c>
    </row>
    <row r="3287" spans="1:23" x14ac:dyDescent="0.3">
      <c r="A3287">
        <v>3286</v>
      </c>
      <c r="B3287" t="s">
        <v>7205</v>
      </c>
      <c r="C3287" s="1">
        <v>42786</v>
      </c>
      <c r="D3287" s="1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 s="2">
        <v>6.56</v>
      </c>
      <c r="S3287">
        <v>2</v>
      </c>
      <c r="T3287">
        <v>0</v>
      </c>
      <c r="U3287" s="2">
        <v>1.9024000000000001</v>
      </c>
      <c r="V3287" s="3">
        <f xml:space="preserve"> SalesData[[#This Row],[Profit]]/SalesData[[#This Row],[Sales]]</f>
        <v>0.29000000000000004</v>
      </c>
      <c r="W3287" s="1">
        <f>EOMONTH(SalesData[[#This Row],[Order Date]],0)</f>
        <v>42794</v>
      </c>
    </row>
    <row r="3288" spans="1:23" x14ac:dyDescent="0.3">
      <c r="A3288">
        <v>3287</v>
      </c>
      <c r="B3288" t="s">
        <v>7205</v>
      </c>
      <c r="C3288" s="1">
        <v>42786</v>
      </c>
      <c r="D3288" s="1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 s="2">
        <v>13.11</v>
      </c>
      <c r="S3288">
        <v>3</v>
      </c>
      <c r="T3288">
        <v>0</v>
      </c>
      <c r="U3288" s="2">
        <v>3.4085999999999999</v>
      </c>
      <c r="V3288" s="3">
        <f xml:space="preserve"> SalesData[[#This Row],[Profit]]/SalesData[[#This Row],[Sales]]</f>
        <v>0.26</v>
      </c>
      <c r="W3288" s="1">
        <f>EOMONTH(SalesData[[#This Row],[Order Date]],0)</f>
        <v>42794</v>
      </c>
    </row>
    <row r="3289" spans="1:23" x14ac:dyDescent="0.3">
      <c r="A3289">
        <v>3288</v>
      </c>
      <c r="B3289" t="s">
        <v>7209</v>
      </c>
      <c r="C3289" s="1">
        <v>42351</v>
      </c>
      <c r="D3289" s="1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 s="2">
        <v>494.37599999999998</v>
      </c>
      <c r="S3289">
        <v>3</v>
      </c>
      <c r="T3289">
        <v>0.2</v>
      </c>
      <c r="U3289" s="2">
        <v>49.437600000000003</v>
      </c>
      <c r="V3289" s="3">
        <f xml:space="preserve"> SalesData[[#This Row],[Profit]]/SalesData[[#This Row],[Sales]]</f>
        <v>0.1</v>
      </c>
      <c r="W3289" s="1">
        <f>EOMONTH(SalesData[[#This Row],[Order Date]],0)</f>
        <v>42369</v>
      </c>
    </row>
    <row r="3290" spans="1:23" x14ac:dyDescent="0.3">
      <c r="A3290">
        <v>3289</v>
      </c>
      <c r="B3290" t="s">
        <v>7209</v>
      </c>
      <c r="C3290" s="1">
        <v>42351</v>
      </c>
      <c r="D3290" s="1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 s="2">
        <v>29.2</v>
      </c>
      <c r="S3290">
        <v>5</v>
      </c>
      <c r="T3290">
        <v>0.2</v>
      </c>
      <c r="U3290" s="2">
        <v>9.8550000000000004</v>
      </c>
      <c r="V3290" s="3">
        <f xml:space="preserve"> SalesData[[#This Row],[Profit]]/SalesData[[#This Row],[Sales]]</f>
        <v>0.33750000000000002</v>
      </c>
      <c r="W3290" s="1">
        <f>EOMONTH(SalesData[[#This Row],[Order Date]],0)</f>
        <v>42369</v>
      </c>
    </row>
    <row r="3291" spans="1:23" x14ac:dyDescent="0.3">
      <c r="A3291">
        <v>3290</v>
      </c>
      <c r="B3291" t="s">
        <v>7209</v>
      </c>
      <c r="C3291" s="1">
        <v>42351</v>
      </c>
      <c r="D3291" s="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 s="2">
        <v>248.85</v>
      </c>
      <c r="S3291">
        <v>5</v>
      </c>
      <c r="T3291">
        <v>0</v>
      </c>
      <c r="U3291" s="2">
        <v>27.3735</v>
      </c>
      <c r="V3291" s="3">
        <f xml:space="preserve"> SalesData[[#This Row],[Profit]]/SalesData[[#This Row],[Sales]]</f>
        <v>0.11</v>
      </c>
      <c r="W3291" s="1">
        <f>EOMONTH(SalesData[[#This Row],[Order Date]],0)</f>
        <v>42369</v>
      </c>
    </row>
    <row r="3292" spans="1:23" x14ac:dyDescent="0.3">
      <c r="A3292">
        <v>3291</v>
      </c>
      <c r="B3292" t="s">
        <v>7209</v>
      </c>
      <c r="C3292" s="1">
        <v>42351</v>
      </c>
      <c r="D3292" s="1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 s="2">
        <v>36.24</v>
      </c>
      <c r="S3292">
        <v>1</v>
      </c>
      <c r="T3292">
        <v>0</v>
      </c>
      <c r="U3292" s="2">
        <v>15.220800000000001</v>
      </c>
      <c r="V3292" s="3">
        <f xml:space="preserve"> SalesData[[#This Row],[Profit]]/SalesData[[#This Row],[Sales]]</f>
        <v>0.42</v>
      </c>
      <c r="W3292" s="1">
        <f>EOMONTH(SalesData[[#This Row],[Order Date]],0)</f>
        <v>42369</v>
      </c>
    </row>
    <row r="3293" spans="1:23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 s="2">
        <v>11.68</v>
      </c>
      <c r="S3293">
        <v>2</v>
      </c>
      <c r="T3293">
        <v>0</v>
      </c>
      <c r="U3293" s="2">
        <v>3.504</v>
      </c>
      <c r="V3293" s="3">
        <f xml:space="preserve"> SalesData[[#This Row],[Profit]]/SalesData[[#This Row],[Sales]]</f>
        <v>0.3</v>
      </c>
      <c r="W3293" s="1">
        <f>EOMONTH(SalesData[[#This Row],[Order Date]],0)</f>
        <v>42674</v>
      </c>
    </row>
    <row r="3294" spans="1:23" x14ac:dyDescent="0.3">
      <c r="A3294">
        <v>3293</v>
      </c>
      <c r="B3294" t="s">
        <v>7214</v>
      </c>
      <c r="C3294" s="1">
        <v>41999</v>
      </c>
      <c r="D3294" s="1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 s="2">
        <v>11.91</v>
      </c>
      <c r="S3294">
        <v>3</v>
      </c>
      <c r="T3294">
        <v>0</v>
      </c>
      <c r="U3294" s="2">
        <v>0.1191</v>
      </c>
      <c r="V3294" s="3">
        <f xml:space="preserve"> SalesData[[#This Row],[Profit]]/SalesData[[#This Row],[Sales]]</f>
        <v>0.01</v>
      </c>
      <c r="W3294" s="1">
        <f>EOMONTH(SalesData[[#This Row],[Order Date]],0)</f>
        <v>42004</v>
      </c>
    </row>
    <row r="3295" spans="1:23" x14ac:dyDescent="0.3">
      <c r="A3295">
        <v>3294</v>
      </c>
      <c r="B3295" t="s">
        <v>7214</v>
      </c>
      <c r="C3295" s="1">
        <v>41999</v>
      </c>
      <c r="D3295" s="1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 s="2">
        <v>3.48</v>
      </c>
      <c r="S3295">
        <v>2</v>
      </c>
      <c r="T3295">
        <v>0</v>
      </c>
      <c r="U3295" s="2">
        <v>1.1135999999999999</v>
      </c>
      <c r="V3295" s="3">
        <f xml:space="preserve"> SalesData[[#This Row],[Profit]]/SalesData[[#This Row],[Sales]]</f>
        <v>0.32</v>
      </c>
      <c r="W3295" s="1">
        <f>EOMONTH(SalesData[[#This Row],[Order Date]],0)</f>
        <v>42004</v>
      </c>
    </row>
    <row r="3296" spans="1:23" x14ac:dyDescent="0.3">
      <c r="A3296">
        <v>3295</v>
      </c>
      <c r="B3296" t="s">
        <v>7215</v>
      </c>
      <c r="C3296" s="1">
        <v>41866</v>
      </c>
      <c r="D3296" s="1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 s="2">
        <v>30.96</v>
      </c>
      <c r="S3296">
        <v>8</v>
      </c>
      <c r="T3296">
        <v>0.8</v>
      </c>
      <c r="U3296" s="2">
        <v>-52.631999999999998</v>
      </c>
      <c r="V3296" s="3">
        <f xml:space="preserve"> SalesData[[#This Row],[Profit]]/SalesData[[#This Row],[Sales]]</f>
        <v>-1.7</v>
      </c>
      <c r="W3296" s="1">
        <f>EOMONTH(SalesData[[#This Row],[Order Date]],0)</f>
        <v>41882</v>
      </c>
    </row>
    <row r="3297" spans="1:23" x14ac:dyDescent="0.3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 s="2">
        <v>1704.89</v>
      </c>
      <c r="S3297">
        <v>11</v>
      </c>
      <c r="T3297">
        <v>0</v>
      </c>
      <c r="U3297" s="2">
        <v>767.20050000000003</v>
      </c>
      <c r="V3297" s="3">
        <f xml:space="preserve"> SalesData[[#This Row],[Profit]]/SalesData[[#This Row],[Sales]]</f>
        <v>0.45</v>
      </c>
      <c r="W3297" s="1">
        <f>EOMONTH(SalesData[[#This Row],[Order Date]],0)</f>
        <v>43039</v>
      </c>
    </row>
    <row r="3298" spans="1:23" x14ac:dyDescent="0.3">
      <c r="A3298">
        <v>3297</v>
      </c>
      <c r="B3298" t="s">
        <v>7220</v>
      </c>
      <c r="C3298" s="1">
        <v>42147</v>
      </c>
      <c r="D3298" s="1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 s="2">
        <v>19.193999999999999</v>
      </c>
      <c r="S3298">
        <v>7</v>
      </c>
      <c r="T3298">
        <v>0.7</v>
      </c>
      <c r="U3298" s="2">
        <v>-12.795999999999999</v>
      </c>
      <c r="V3298" s="3">
        <f xml:space="preserve"> SalesData[[#This Row],[Profit]]/SalesData[[#This Row],[Sales]]</f>
        <v>-0.66666666666666663</v>
      </c>
      <c r="W3298" s="1">
        <f>EOMONTH(SalesData[[#This Row],[Order Date]],0)</f>
        <v>42155</v>
      </c>
    </row>
    <row r="3299" spans="1:23" x14ac:dyDescent="0.3">
      <c r="A3299">
        <v>3298</v>
      </c>
      <c r="B3299" t="s">
        <v>7220</v>
      </c>
      <c r="C3299" s="1">
        <v>42147</v>
      </c>
      <c r="D3299" s="1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 s="2">
        <v>121.792</v>
      </c>
      <c r="S3299">
        <v>4</v>
      </c>
      <c r="T3299">
        <v>0.2</v>
      </c>
      <c r="U3299" s="2">
        <v>13.701599999999999</v>
      </c>
      <c r="V3299" s="3">
        <f xml:space="preserve"> SalesData[[#This Row],[Profit]]/SalesData[[#This Row],[Sales]]</f>
        <v>0.11249999999999999</v>
      </c>
      <c r="W3299" s="1">
        <f>EOMONTH(SalesData[[#This Row],[Order Date]],0)</f>
        <v>42155</v>
      </c>
    </row>
    <row r="3300" spans="1:23" x14ac:dyDescent="0.3">
      <c r="A3300">
        <v>3299</v>
      </c>
      <c r="B3300" t="s">
        <v>7222</v>
      </c>
      <c r="C3300" s="1">
        <v>43055</v>
      </c>
      <c r="D3300" s="1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 s="2">
        <v>1919.9760000000001</v>
      </c>
      <c r="S3300">
        <v>3</v>
      </c>
      <c r="T3300">
        <v>0.2</v>
      </c>
      <c r="U3300" s="2">
        <v>215.9973</v>
      </c>
      <c r="V3300" s="3">
        <f xml:space="preserve"> SalesData[[#This Row],[Profit]]/SalesData[[#This Row],[Sales]]</f>
        <v>0.11249999999999999</v>
      </c>
      <c r="W3300" s="1">
        <f>EOMONTH(SalesData[[#This Row],[Order Date]],0)</f>
        <v>43069</v>
      </c>
    </row>
    <row r="3301" spans="1:23" x14ac:dyDescent="0.3">
      <c r="A3301">
        <v>3300</v>
      </c>
      <c r="B3301" t="s">
        <v>7223</v>
      </c>
      <c r="C3301" s="1">
        <v>41961</v>
      </c>
      <c r="D3301" s="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 s="2">
        <v>50.997</v>
      </c>
      <c r="S3301">
        <v>1</v>
      </c>
      <c r="T3301">
        <v>0.7</v>
      </c>
      <c r="U3301" s="2">
        <v>-40.797600000000003</v>
      </c>
      <c r="V3301" s="3">
        <f xml:space="preserve"> SalesData[[#This Row],[Profit]]/SalesData[[#This Row],[Sales]]</f>
        <v>-0.8</v>
      </c>
      <c r="W3301" s="1">
        <f>EOMONTH(SalesData[[#This Row],[Order Date]],0)</f>
        <v>41973</v>
      </c>
    </row>
    <row r="3302" spans="1:23" x14ac:dyDescent="0.3">
      <c r="A3302">
        <v>3301</v>
      </c>
      <c r="B3302" t="s">
        <v>7223</v>
      </c>
      <c r="C3302" s="1">
        <v>41961</v>
      </c>
      <c r="D3302" s="1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 s="2">
        <v>76.792000000000002</v>
      </c>
      <c r="S3302">
        <v>1</v>
      </c>
      <c r="T3302">
        <v>0.2</v>
      </c>
      <c r="U3302" s="2">
        <v>-16.318300000000001</v>
      </c>
      <c r="V3302" s="3">
        <f xml:space="preserve"> SalesData[[#This Row],[Profit]]/SalesData[[#This Row],[Sales]]</f>
        <v>-0.21249999999999999</v>
      </c>
      <c r="W3302" s="1">
        <f>EOMONTH(SalesData[[#This Row],[Order Date]],0)</f>
        <v>41973</v>
      </c>
    </row>
    <row r="3303" spans="1:23" x14ac:dyDescent="0.3">
      <c r="A3303">
        <v>3302</v>
      </c>
      <c r="B3303" t="s">
        <v>7223</v>
      </c>
      <c r="C3303" s="1">
        <v>41961</v>
      </c>
      <c r="D3303" s="1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 s="2">
        <v>539.96400000000006</v>
      </c>
      <c r="S3303">
        <v>6</v>
      </c>
      <c r="T3303">
        <v>0.4</v>
      </c>
      <c r="U3303" s="2">
        <v>-107.9928</v>
      </c>
      <c r="V3303" s="3">
        <f xml:space="preserve"> SalesData[[#This Row],[Profit]]/SalesData[[#This Row],[Sales]]</f>
        <v>-0.19999999999999998</v>
      </c>
      <c r="W3303" s="1">
        <f>EOMONTH(SalesData[[#This Row],[Order Date]],0)</f>
        <v>41973</v>
      </c>
    </row>
    <row r="3304" spans="1:23" x14ac:dyDescent="0.3">
      <c r="A3304">
        <v>3303</v>
      </c>
      <c r="B3304" t="s">
        <v>7223</v>
      </c>
      <c r="C3304" s="1">
        <v>41961</v>
      </c>
      <c r="D3304" s="1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 s="2">
        <v>60.311999999999998</v>
      </c>
      <c r="S3304">
        <v>3</v>
      </c>
      <c r="T3304">
        <v>0.2</v>
      </c>
      <c r="U3304" s="2">
        <v>5.2773000000000003</v>
      </c>
      <c r="V3304" s="3">
        <f xml:space="preserve"> SalesData[[#This Row],[Profit]]/SalesData[[#This Row],[Sales]]</f>
        <v>8.7500000000000008E-2</v>
      </c>
      <c r="W3304" s="1">
        <f>EOMONTH(SalesData[[#This Row],[Order Date]],0)</f>
        <v>41973</v>
      </c>
    </row>
    <row r="3305" spans="1:23" x14ac:dyDescent="0.3">
      <c r="A3305">
        <v>3304</v>
      </c>
      <c r="B3305" t="s">
        <v>7223</v>
      </c>
      <c r="C3305" s="1">
        <v>41961</v>
      </c>
      <c r="D3305" s="1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 s="2">
        <v>1.944</v>
      </c>
      <c r="S3305">
        <v>3</v>
      </c>
      <c r="T3305">
        <v>0.7</v>
      </c>
      <c r="U3305" s="2">
        <v>-1.4256</v>
      </c>
      <c r="V3305" s="3">
        <f xml:space="preserve"> SalesData[[#This Row],[Profit]]/SalesData[[#This Row],[Sales]]</f>
        <v>-0.73333333333333339</v>
      </c>
      <c r="W3305" s="1">
        <f>EOMONTH(SalesData[[#This Row],[Order Date]],0)</f>
        <v>41973</v>
      </c>
    </row>
    <row r="3306" spans="1:23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 s="2">
        <v>12.984</v>
      </c>
      <c r="S3306">
        <v>3</v>
      </c>
      <c r="T3306">
        <v>0.2</v>
      </c>
      <c r="U3306" s="2">
        <v>4.7066999999999997</v>
      </c>
      <c r="V3306" s="3">
        <f xml:space="preserve"> SalesData[[#This Row],[Profit]]/SalesData[[#This Row],[Sales]]</f>
        <v>0.36249999999999999</v>
      </c>
      <c r="W3306" s="1">
        <f>EOMONTH(SalesData[[#This Row],[Order Date]],0)</f>
        <v>42004</v>
      </c>
    </row>
    <row r="3307" spans="1:23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 s="2">
        <v>217.584</v>
      </c>
      <c r="S3307">
        <v>2</v>
      </c>
      <c r="T3307">
        <v>0.2</v>
      </c>
      <c r="U3307" s="2">
        <v>19.038599999999999</v>
      </c>
      <c r="V3307" s="3">
        <f xml:space="preserve"> SalesData[[#This Row],[Profit]]/SalesData[[#This Row],[Sales]]</f>
        <v>8.7499999999999994E-2</v>
      </c>
      <c r="W3307" s="1">
        <f>EOMONTH(SalesData[[#This Row],[Order Date]],0)</f>
        <v>42004</v>
      </c>
    </row>
    <row r="3308" spans="1:23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 s="2">
        <v>328.77600000000001</v>
      </c>
      <c r="S3308">
        <v>3</v>
      </c>
      <c r="T3308">
        <v>0.2</v>
      </c>
      <c r="U3308" s="2">
        <v>28.767900000000001</v>
      </c>
      <c r="V3308" s="3">
        <f xml:space="preserve"> SalesData[[#This Row],[Profit]]/SalesData[[#This Row],[Sales]]</f>
        <v>8.7499999999999994E-2</v>
      </c>
      <c r="W3308" s="1">
        <f>EOMONTH(SalesData[[#This Row],[Order Date]],0)</f>
        <v>42004</v>
      </c>
    </row>
    <row r="3309" spans="1:23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 s="2">
        <v>2.286</v>
      </c>
      <c r="S3309">
        <v>3</v>
      </c>
      <c r="T3309">
        <v>0.8</v>
      </c>
      <c r="U3309" s="2">
        <v>-3.6576</v>
      </c>
      <c r="V3309" s="3">
        <f xml:space="preserve"> SalesData[[#This Row],[Profit]]/SalesData[[#This Row],[Sales]]</f>
        <v>-1.5999999999999999</v>
      </c>
      <c r="W3309" s="1">
        <f>EOMONTH(SalesData[[#This Row],[Order Date]],0)</f>
        <v>42004</v>
      </c>
    </row>
    <row r="3310" spans="1:23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 s="2">
        <v>47.984000000000002</v>
      </c>
      <c r="S3310">
        <v>2</v>
      </c>
      <c r="T3310">
        <v>0.2</v>
      </c>
      <c r="U3310" s="2">
        <v>14.395200000000001</v>
      </c>
      <c r="V3310" s="3">
        <f xml:space="preserve"> SalesData[[#This Row],[Profit]]/SalesData[[#This Row],[Sales]]</f>
        <v>0.3</v>
      </c>
      <c r="W3310" s="1">
        <f>EOMONTH(SalesData[[#This Row],[Order Date]],0)</f>
        <v>42004</v>
      </c>
    </row>
    <row r="3311" spans="1:23" x14ac:dyDescent="0.3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 s="2">
        <v>25.344000000000001</v>
      </c>
      <c r="S3311">
        <v>6</v>
      </c>
      <c r="T3311">
        <v>0.2</v>
      </c>
      <c r="U3311" s="2">
        <v>8.8704000000000001</v>
      </c>
      <c r="V3311" s="3">
        <f xml:space="preserve"> SalesData[[#This Row],[Profit]]/SalesData[[#This Row],[Sales]]</f>
        <v>0.35</v>
      </c>
      <c r="W3311" s="1">
        <f>EOMONTH(SalesData[[#This Row],[Order Date]],0)</f>
        <v>42338</v>
      </c>
    </row>
    <row r="3312" spans="1:23" x14ac:dyDescent="0.3">
      <c r="A3312">
        <v>3311</v>
      </c>
      <c r="B3312" t="s">
        <v>7228</v>
      </c>
      <c r="C3312" s="1">
        <v>42630</v>
      </c>
      <c r="D3312" s="1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 s="2">
        <v>232.4</v>
      </c>
      <c r="S3312">
        <v>5</v>
      </c>
      <c r="T3312">
        <v>0.2</v>
      </c>
      <c r="U3312" s="2">
        <v>78.435000000000002</v>
      </c>
      <c r="V3312" s="3">
        <f xml:space="preserve"> SalesData[[#This Row],[Profit]]/SalesData[[#This Row],[Sales]]</f>
        <v>0.33750000000000002</v>
      </c>
      <c r="W3312" s="1">
        <f>EOMONTH(SalesData[[#This Row],[Order Date]],0)</f>
        <v>42643</v>
      </c>
    </row>
    <row r="3313" spans="1:23" x14ac:dyDescent="0.3">
      <c r="A3313">
        <v>3312</v>
      </c>
      <c r="B3313" t="s">
        <v>7229</v>
      </c>
      <c r="C3313" s="1">
        <v>42449</v>
      </c>
      <c r="D3313" s="1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 s="2">
        <v>86.45</v>
      </c>
      <c r="S3313">
        <v>7</v>
      </c>
      <c r="T3313">
        <v>0</v>
      </c>
      <c r="U3313" s="2">
        <v>38.037999999999997</v>
      </c>
      <c r="V3313" s="3">
        <f xml:space="preserve"> SalesData[[#This Row],[Profit]]/SalesData[[#This Row],[Sales]]</f>
        <v>0.43999999999999995</v>
      </c>
      <c r="W3313" s="1">
        <f>EOMONTH(SalesData[[#This Row],[Order Date]],0)</f>
        <v>42460</v>
      </c>
    </row>
    <row r="3314" spans="1:23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 s="2">
        <v>603.91999999999996</v>
      </c>
      <c r="S3314">
        <v>5</v>
      </c>
      <c r="T3314">
        <v>0.2</v>
      </c>
      <c r="U3314" s="2">
        <v>45.293999999999997</v>
      </c>
      <c r="V3314" s="3">
        <f xml:space="preserve"> SalesData[[#This Row],[Profit]]/SalesData[[#This Row],[Sales]]</f>
        <v>7.4999999999999997E-2</v>
      </c>
      <c r="W3314" s="1">
        <f>EOMONTH(SalesData[[#This Row],[Order Date]],0)</f>
        <v>41912</v>
      </c>
    </row>
    <row r="3315" spans="1:23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 s="2">
        <v>81.98</v>
      </c>
      <c r="S3315">
        <v>2</v>
      </c>
      <c r="T3315">
        <v>0</v>
      </c>
      <c r="U3315" s="2">
        <v>40.170200000000001</v>
      </c>
      <c r="V3315" s="3">
        <f xml:space="preserve"> SalesData[[#This Row],[Profit]]/SalesData[[#This Row],[Sales]]</f>
        <v>0.49</v>
      </c>
      <c r="W3315" s="1">
        <f>EOMONTH(SalesData[[#This Row],[Order Date]],0)</f>
        <v>41912</v>
      </c>
    </row>
    <row r="3316" spans="1:23" x14ac:dyDescent="0.3">
      <c r="A3316">
        <v>3315</v>
      </c>
      <c r="B3316" t="s">
        <v>7231</v>
      </c>
      <c r="C3316" s="1">
        <v>43093</v>
      </c>
      <c r="D3316" s="1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 s="2">
        <v>271.76400000000001</v>
      </c>
      <c r="S3316">
        <v>2</v>
      </c>
      <c r="T3316">
        <v>0.1</v>
      </c>
      <c r="U3316" s="2">
        <v>48.313600000000001</v>
      </c>
      <c r="V3316" s="3">
        <f xml:space="preserve"> SalesData[[#This Row],[Profit]]/SalesData[[#This Row],[Sales]]</f>
        <v>0.17777777777777778</v>
      </c>
      <c r="W3316" s="1">
        <f>EOMONTH(SalesData[[#This Row],[Order Date]],0)</f>
        <v>43100</v>
      </c>
    </row>
    <row r="3317" spans="1:23" x14ac:dyDescent="0.3">
      <c r="A3317">
        <v>3316</v>
      </c>
      <c r="B3317" t="s">
        <v>7231</v>
      </c>
      <c r="C3317" s="1">
        <v>43093</v>
      </c>
      <c r="D3317" s="1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 s="2">
        <v>14.375999999999999</v>
      </c>
      <c r="S3317">
        <v>3</v>
      </c>
      <c r="T3317">
        <v>0.2</v>
      </c>
      <c r="U3317" s="2">
        <v>4.8518999999999997</v>
      </c>
      <c r="V3317" s="3">
        <f xml:space="preserve"> SalesData[[#This Row],[Profit]]/SalesData[[#This Row],[Sales]]</f>
        <v>0.33749999999999997</v>
      </c>
      <c r="W3317" s="1">
        <f>EOMONTH(SalesData[[#This Row],[Order Date]],0)</f>
        <v>43100</v>
      </c>
    </row>
    <row r="3318" spans="1:23" x14ac:dyDescent="0.3">
      <c r="A3318">
        <v>3317</v>
      </c>
      <c r="B3318" t="s">
        <v>7232</v>
      </c>
      <c r="C3318" s="1">
        <v>43049</v>
      </c>
      <c r="D3318" s="1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 s="2">
        <v>341.96</v>
      </c>
      <c r="S3318">
        <v>5</v>
      </c>
      <c r="T3318">
        <v>0.6</v>
      </c>
      <c r="U3318" s="2">
        <v>-427.45</v>
      </c>
      <c r="V3318" s="3">
        <f xml:space="preserve"> SalesData[[#This Row],[Profit]]/SalesData[[#This Row],[Sales]]</f>
        <v>-1.25</v>
      </c>
      <c r="W3318" s="1">
        <f>EOMONTH(SalesData[[#This Row],[Order Date]],0)</f>
        <v>43069</v>
      </c>
    </row>
    <row r="3319" spans="1:23" x14ac:dyDescent="0.3">
      <c r="A3319">
        <v>3318</v>
      </c>
      <c r="B3319" t="s">
        <v>7233</v>
      </c>
      <c r="C3319" s="1">
        <v>42258</v>
      </c>
      <c r="D3319" s="1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 s="2">
        <v>181.35</v>
      </c>
      <c r="S3319">
        <v>9</v>
      </c>
      <c r="T3319">
        <v>0</v>
      </c>
      <c r="U3319" s="2">
        <v>48.964500000000001</v>
      </c>
      <c r="V3319" s="3">
        <f xml:space="preserve"> SalesData[[#This Row],[Profit]]/SalesData[[#This Row],[Sales]]</f>
        <v>0.27</v>
      </c>
      <c r="W3319" s="1">
        <f>EOMONTH(SalesData[[#This Row],[Order Date]],0)</f>
        <v>42277</v>
      </c>
    </row>
    <row r="3320" spans="1:23" x14ac:dyDescent="0.3">
      <c r="A3320">
        <v>3319</v>
      </c>
      <c r="B3320" t="s">
        <v>7233</v>
      </c>
      <c r="C3320" s="1">
        <v>42258</v>
      </c>
      <c r="D3320" s="1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 s="2">
        <v>8.64</v>
      </c>
      <c r="S3320">
        <v>3</v>
      </c>
      <c r="T3320">
        <v>0</v>
      </c>
      <c r="U3320" s="2">
        <v>4.2336</v>
      </c>
      <c r="V3320" s="3">
        <f xml:space="preserve"> SalesData[[#This Row],[Profit]]/SalesData[[#This Row],[Sales]]</f>
        <v>0.49</v>
      </c>
      <c r="W3320" s="1">
        <f>EOMONTH(SalesData[[#This Row],[Order Date]],0)</f>
        <v>42277</v>
      </c>
    </row>
    <row r="3321" spans="1:23" x14ac:dyDescent="0.3">
      <c r="A3321">
        <v>3320</v>
      </c>
      <c r="B3321" t="s">
        <v>7234</v>
      </c>
      <c r="C3321" s="1">
        <v>41993</v>
      </c>
      <c r="D3321" s="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 s="2">
        <v>43.512</v>
      </c>
      <c r="S3321">
        <v>7</v>
      </c>
      <c r="T3321">
        <v>0.2</v>
      </c>
      <c r="U3321" s="2">
        <v>3.8073000000000001</v>
      </c>
      <c r="V3321" s="3">
        <f xml:space="preserve"> SalesData[[#This Row],[Profit]]/SalesData[[#This Row],[Sales]]</f>
        <v>8.7500000000000008E-2</v>
      </c>
      <c r="W3321" s="1">
        <f>EOMONTH(SalesData[[#This Row],[Order Date]],0)</f>
        <v>42004</v>
      </c>
    </row>
    <row r="3322" spans="1:23" x14ac:dyDescent="0.3">
      <c r="A3322">
        <v>3321</v>
      </c>
      <c r="B3322" t="s">
        <v>7234</v>
      </c>
      <c r="C3322" s="1">
        <v>41993</v>
      </c>
      <c r="D3322" s="1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 s="2">
        <v>662.88</v>
      </c>
      <c r="S3322">
        <v>3</v>
      </c>
      <c r="T3322">
        <v>0.2</v>
      </c>
      <c r="U3322" s="2">
        <v>74.573999999999998</v>
      </c>
      <c r="V3322" s="3">
        <f xml:space="preserve"> SalesData[[#This Row],[Profit]]/SalesData[[#This Row],[Sales]]</f>
        <v>0.1125</v>
      </c>
      <c r="W3322" s="1">
        <f>EOMONTH(SalesData[[#This Row],[Order Date]],0)</f>
        <v>42004</v>
      </c>
    </row>
    <row r="3323" spans="1:23" x14ac:dyDescent="0.3">
      <c r="A3323">
        <v>3322</v>
      </c>
      <c r="B3323" t="s">
        <v>7234</v>
      </c>
      <c r="C3323" s="1">
        <v>41993</v>
      </c>
      <c r="D3323" s="1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 s="2">
        <v>25.92</v>
      </c>
      <c r="S3323">
        <v>5</v>
      </c>
      <c r="T3323">
        <v>0.2</v>
      </c>
      <c r="U3323" s="2">
        <v>9.0719999999999992</v>
      </c>
      <c r="V3323" s="3">
        <f xml:space="preserve"> SalesData[[#This Row],[Profit]]/SalesData[[#This Row],[Sales]]</f>
        <v>0.34999999999999992</v>
      </c>
      <c r="W3323" s="1">
        <f>EOMONTH(SalesData[[#This Row],[Order Date]],0)</f>
        <v>42004</v>
      </c>
    </row>
    <row r="3324" spans="1:23" x14ac:dyDescent="0.3">
      <c r="A3324">
        <v>3323</v>
      </c>
      <c r="B3324" t="s">
        <v>7237</v>
      </c>
      <c r="C3324" s="1">
        <v>42208</v>
      </c>
      <c r="D3324" s="1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 s="2">
        <v>68.94</v>
      </c>
      <c r="S3324">
        <v>3</v>
      </c>
      <c r="T3324">
        <v>0</v>
      </c>
      <c r="U3324" s="2">
        <v>20.681999999999999</v>
      </c>
      <c r="V3324" s="3">
        <f xml:space="preserve"> SalesData[[#This Row],[Profit]]/SalesData[[#This Row],[Sales]]</f>
        <v>0.3</v>
      </c>
      <c r="W3324" s="1">
        <f>EOMONTH(SalesData[[#This Row],[Order Date]],0)</f>
        <v>42216</v>
      </c>
    </row>
    <row r="3325" spans="1:23" x14ac:dyDescent="0.3">
      <c r="A3325">
        <v>3324</v>
      </c>
      <c r="B3325" t="s">
        <v>7237</v>
      </c>
      <c r="C3325" s="1">
        <v>42208</v>
      </c>
      <c r="D3325" s="1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 s="2">
        <v>128.82</v>
      </c>
      <c r="S3325">
        <v>3</v>
      </c>
      <c r="T3325">
        <v>0</v>
      </c>
      <c r="U3325" s="2">
        <v>50.239800000000002</v>
      </c>
      <c r="V3325" s="3">
        <f xml:space="preserve"> SalesData[[#This Row],[Profit]]/SalesData[[#This Row],[Sales]]</f>
        <v>0.39</v>
      </c>
      <c r="W3325" s="1">
        <f>EOMONTH(SalesData[[#This Row],[Order Date]],0)</f>
        <v>42216</v>
      </c>
    </row>
    <row r="3326" spans="1:23" x14ac:dyDescent="0.3">
      <c r="A3326">
        <v>3325</v>
      </c>
      <c r="B3326" t="s">
        <v>7238</v>
      </c>
      <c r="C3326" s="1">
        <v>41954</v>
      </c>
      <c r="D3326" s="1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 s="2">
        <v>896.99</v>
      </c>
      <c r="S3326">
        <v>5</v>
      </c>
      <c r="T3326">
        <v>0.8</v>
      </c>
      <c r="U3326" s="2">
        <v>-1480.0335</v>
      </c>
      <c r="V3326" s="3">
        <f xml:space="preserve"> SalesData[[#This Row],[Profit]]/SalesData[[#This Row],[Sales]]</f>
        <v>-1.65</v>
      </c>
      <c r="W3326" s="1">
        <f>EOMONTH(SalesData[[#This Row],[Order Date]],0)</f>
        <v>41973</v>
      </c>
    </row>
    <row r="3327" spans="1:23" x14ac:dyDescent="0.3">
      <c r="A3327">
        <v>3326</v>
      </c>
      <c r="B3327" t="s">
        <v>7238</v>
      </c>
      <c r="C3327" s="1">
        <v>41954</v>
      </c>
      <c r="D3327" s="1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 s="2">
        <v>1.234</v>
      </c>
      <c r="S3327">
        <v>1</v>
      </c>
      <c r="T3327">
        <v>0.8</v>
      </c>
      <c r="U3327" s="2">
        <v>-1.9743999999999999</v>
      </c>
      <c r="V3327" s="3">
        <f xml:space="preserve"> SalesData[[#This Row],[Profit]]/SalesData[[#This Row],[Sales]]</f>
        <v>-1.5999999999999999</v>
      </c>
      <c r="W3327" s="1">
        <f>EOMONTH(SalesData[[#This Row],[Order Date]],0)</f>
        <v>41973</v>
      </c>
    </row>
    <row r="3328" spans="1:23" x14ac:dyDescent="0.3">
      <c r="A3328">
        <v>3327</v>
      </c>
      <c r="B3328" t="s">
        <v>7238</v>
      </c>
      <c r="C3328" s="1">
        <v>41954</v>
      </c>
      <c r="D3328" s="1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 s="2">
        <v>67.56</v>
      </c>
      <c r="S3328">
        <v>3</v>
      </c>
      <c r="T3328">
        <v>0.2</v>
      </c>
      <c r="U3328" s="2">
        <v>6.7560000000000002</v>
      </c>
      <c r="V3328" s="3">
        <f xml:space="preserve"> SalesData[[#This Row],[Profit]]/SalesData[[#This Row],[Sales]]</f>
        <v>0.1</v>
      </c>
      <c r="W3328" s="1">
        <f>EOMONTH(SalesData[[#This Row],[Order Date]],0)</f>
        <v>41973</v>
      </c>
    </row>
    <row r="3329" spans="1:23" x14ac:dyDescent="0.3">
      <c r="A3329">
        <v>3328</v>
      </c>
      <c r="B3329" t="s">
        <v>7238</v>
      </c>
      <c r="C3329" s="1">
        <v>41954</v>
      </c>
      <c r="D3329" s="1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 s="2">
        <v>21.72</v>
      </c>
      <c r="S3329">
        <v>5</v>
      </c>
      <c r="T3329">
        <v>0.2</v>
      </c>
      <c r="U3329" s="2">
        <v>7.8734999999999999</v>
      </c>
      <c r="V3329" s="3">
        <f xml:space="preserve"> SalesData[[#This Row],[Profit]]/SalesData[[#This Row],[Sales]]</f>
        <v>0.36249999999999999</v>
      </c>
      <c r="W3329" s="1">
        <f>EOMONTH(SalesData[[#This Row],[Order Date]],0)</f>
        <v>41973</v>
      </c>
    </row>
    <row r="3330" spans="1:23" x14ac:dyDescent="0.3">
      <c r="A3330">
        <v>3329</v>
      </c>
      <c r="B3330" t="s">
        <v>7238</v>
      </c>
      <c r="C3330" s="1">
        <v>41954</v>
      </c>
      <c r="D3330" s="1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 s="2">
        <v>262.33600000000001</v>
      </c>
      <c r="S3330">
        <v>8</v>
      </c>
      <c r="T3330">
        <v>0.2</v>
      </c>
      <c r="U3330" s="2">
        <v>95.096800000000002</v>
      </c>
      <c r="V3330" s="3">
        <f xml:space="preserve"> SalesData[[#This Row],[Profit]]/SalesData[[#This Row],[Sales]]</f>
        <v>0.36249999999999999</v>
      </c>
      <c r="W3330" s="1">
        <f>EOMONTH(SalesData[[#This Row],[Order Date]],0)</f>
        <v>41973</v>
      </c>
    </row>
    <row r="3331" spans="1:23" x14ac:dyDescent="0.3">
      <c r="A3331">
        <v>3330</v>
      </c>
      <c r="B3331" t="s">
        <v>7238</v>
      </c>
      <c r="C3331" s="1">
        <v>41954</v>
      </c>
      <c r="D3331" s="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 s="2">
        <v>148.47999999999999</v>
      </c>
      <c r="S3331">
        <v>2</v>
      </c>
      <c r="T3331">
        <v>0.2</v>
      </c>
      <c r="U3331" s="2">
        <v>16.704000000000001</v>
      </c>
      <c r="V3331" s="3">
        <f xml:space="preserve"> SalesData[[#This Row],[Profit]]/SalesData[[#This Row],[Sales]]</f>
        <v>0.11250000000000002</v>
      </c>
      <c r="W3331" s="1">
        <f>EOMONTH(SalesData[[#This Row],[Order Date]],0)</f>
        <v>41973</v>
      </c>
    </row>
    <row r="3332" spans="1:23" x14ac:dyDescent="0.3">
      <c r="A3332">
        <v>3331</v>
      </c>
      <c r="B3332" t="s">
        <v>7238</v>
      </c>
      <c r="C3332" s="1">
        <v>41954</v>
      </c>
      <c r="D3332" s="1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 s="2">
        <v>241.17599999999999</v>
      </c>
      <c r="S3332">
        <v>3</v>
      </c>
      <c r="T3332">
        <v>0.2</v>
      </c>
      <c r="U3332" s="2">
        <v>15.073499999999999</v>
      </c>
      <c r="V3332" s="3">
        <f xml:space="preserve"> SalesData[[#This Row],[Profit]]/SalesData[[#This Row],[Sales]]</f>
        <v>6.25E-2</v>
      </c>
      <c r="W3332" s="1">
        <f>EOMONTH(SalesData[[#This Row],[Order Date]],0)</f>
        <v>41973</v>
      </c>
    </row>
    <row r="3333" spans="1:23" x14ac:dyDescent="0.3">
      <c r="A3333">
        <v>3332</v>
      </c>
      <c r="B3333" t="s">
        <v>7241</v>
      </c>
      <c r="C3333" s="1">
        <v>43083</v>
      </c>
      <c r="D3333" s="1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 s="2">
        <v>227.976</v>
      </c>
      <c r="S3333">
        <v>3</v>
      </c>
      <c r="T3333">
        <v>0.2</v>
      </c>
      <c r="U3333" s="2">
        <v>28.497</v>
      </c>
      <c r="V3333" s="3">
        <f xml:space="preserve"> SalesData[[#This Row],[Profit]]/SalesData[[#This Row],[Sales]]</f>
        <v>0.125</v>
      </c>
      <c r="W3333" s="1">
        <f>EOMONTH(SalesData[[#This Row],[Order Date]],0)</f>
        <v>43100</v>
      </c>
    </row>
    <row r="3334" spans="1:23" x14ac:dyDescent="0.3">
      <c r="A3334">
        <v>3333</v>
      </c>
      <c r="B3334" t="s">
        <v>7241</v>
      </c>
      <c r="C3334" s="1">
        <v>43083</v>
      </c>
      <c r="D3334" s="1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 s="2">
        <v>52.68</v>
      </c>
      <c r="S3334">
        <v>3</v>
      </c>
      <c r="T3334">
        <v>0.2</v>
      </c>
      <c r="U3334" s="2">
        <v>19.754999999999999</v>
      </c>
      <c r="V3334" s="3">
        <f xml:space="preserve"> SalesData[[#This Row],[Profit]]/SalesData[[#This Row],[Sales]]</f>
        <v>0.375</v>
      </c>
      <c r="W3334" s="1">
        <f>EOMONTH(SalesData[[#This Row],[Order Date]],0)</f>
        <v>43100</v>
      </c>
    </row>
    <row r="3335" spans="1:23" x14ac:dyDescent="0.3">
      <c r="A3335">
        <v>3334</v>
      </c>
      <c r="B3335" t="s">
        <v>7241</v>
      </c>
      <c r="C3335" s="1">
        <v>43083</v>
      </c>
      <c r="D3335" s="1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 s="2">
        <v>2.032</v>
      </c>
      <c r="S3335">
        <v>1</v>
      </c>
      <c r="T3335">
        <v>0.6</v>
      </c>
      <c r="U3335" s="2">
        <v>-1.3208</v>
      </c>
      <c r="V3335" s="3">
        <f xml:space="preserve"> SalesData[[#This Row],[Profit]]/SalesData[[#This Row],[Sales]]</f>
        <v>-0.65</v>
      </c>
      <c r="W3335" s="1">
        <f>EOMONTH(SalesData[[#This Row],[Order Date]],0)</f>
        <v>43100</v>
      </c>
    </row>
    <row r="3336" spans="1:23" x14ac:dyDescent="0.3">
      <c r="A3336">
        <v>3335</v>
      </c>
      <c r="B3336" t="s">
        <v>7246</v>
      </c>
      <c r="C3336" s="1">
        <v>42968</v>
      </c>
      <c r="D3336" s="1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 s="2">
        <v>17.12</v>
      </c>
      <c r="S3336">
        <v>4</v>
      </c>
      <c r="T3336">
        <v>0</v>
      </c>
      <c r="U3336" s="2">
        <v>4.9648000000000003</v>
      </c>
      <c r="V3336" s="3">
        <f xml:space="preserve"> SalesData[[#This Row],[Profit]]/SalesData[[#This Row],[Sales]]</f>
        <v>0.28999999999999998</v>
      </c>
      <c r="W3336" s="1">
        <f>EOMONTH(SalesData[[#This Row],[Order Date]],0)</f>
        <v>42978</v>
      </c>
    </row>
    <row r="3337" spans="1:23" x14ac:dyDescent="0.3">
      <c r="A3337">
        <v>3336</v>
      </c>
      <c r="B3337" t="s">
        <v>7246</v>
      </c>
      <c r="C3337" s="1">
        <v>42968</v>
      </c>
      <c r="D3337" s="1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 s="2">
        <v>431.96800000000002</v>
      </c>
      <c r="S3337">
        <v>4</v>
      </c>
      <c r="T3337">
        <v>0.2</v>
      </c>
      <c r="U3337" s="2">
        <v>37.797199999999997</v>
      </c>
      <c r="V3337" s="3">
        <f xml:space="preserve"> SalesData[[#This Row],[Profit]]/SalesData[[#This Row],[Sales]]</f>
        <v>8.7499999999999994E-2</v>
      </c>
      <c r="W3337" s="1">
        <f>EOMONTH(SalesData[[#This Row],[Order Date]],0)</f>
        <v>42978</v>
      </c>
    </row>
    <row r="3338" spans="1:23" x14ac:dyDescent="0.3">
      <c r="A3338">
        <v>3337</v>
      </c>
      <c r="B3338" t="s">
        <v>7246</v>
      </c>
      <c r="C3338" s="1">
        <v>42968</v>
      </c>
      <c r="D3338" s="1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 s="2">
        <v>129.91999999999999</v>
      </c>
      <c r="S3338">
        <v>4</v>
      </c>
      <c r="T3338">
        <v>0</v>
      </c>
      <c r="U3338" s="2">
        <v>10.393599999999999</v>
      </c>
      <c r="V3338" s="3">
        <f xml:space="preserve"> SalesData[[#This Row],[Profit]]/SalesData[[#This Row],[Sales]]</f>
        <v>0.08</v>
      </c>
      <c r="W3338" s="1">
        <f>EOMONTH(SalesData[[#This Row],[Order Date]],0)</f>
        <v>42978</v>
      </c>
    </row>
    <row r="3339" spans="1:23" x14ac:dyDescent="0.3">
      <c r="A3339">
        <v>3338</v>
      </c>
      <c r="B3339" t="s">
        <v>7246</v>
      </c>
      <c r="C3339" s="1">
        <v>42968</v>
      </c>
      <c r="D3339" s="1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2">
        <v>568.72799999999995</v>
      </c>
      <c r="S3339">
        <v>3</v>
      </c>
      <c r="T3339">
        <v>0.2</v>
      </c>
      <c r="U3339" s="2">
        <v>28.436399999999999</v>
      </c>
      <c r="V3339" s="3">
        <f xml:space="preserve"> SalesData[[#This Row],[Profit]]/SalesData[[#This Row],[Sales]]</f>
        <v>0.05</v>
      </c>
      <c r="W3339" s="1">
        <f>EOMONTH(SalesData[[#This Row],[Order Date]],0)</f>
        <v>42978</v>
      </c>
    </row>
    <row r="3340" spans="1:23" x14ac:dyDescent="0.3">
      <c r="A3340">
        <v>3339</v>
      </c>
      <c r="B3340" t="s">
        <v>7246</v>
      </c>
      <c r="C3340" s="1">
        <v>42968</v>
      </c>
      <c r="D3340" s="1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 s="2">
        <v>117.14400000000001</v>
      </c>
      <c r="S3340">
        <v>9</v>
      </c>
      <c r="T3340">
        <v>0.2</v>
      </c>
      <c r="U3340" s="2">
        <v>42.464700000000001</v>
      </c>
      <c r="V3340" s="3">
        <f xml:space="preserve"> SalesData[[#This Row],[Profit]]/SalesData[[#This Row],[Sales]]</f>
        <v>0.36249999999999999</v>
      </c>
      <c r="W3340" s="1">
        <f>EOMONTH(SalesData[[#This Row],[Order Date]],0)</f>
        <v>42978</v>
      </c>
    </row>
    <row r="3341" spans="1:23" x14ac:dyDescent="0.3">
      <c r="A3341">
        <v>3340</v>
      </c>
      <c r="B3341" t="s">
        <v>7246</v>
      </c>
      <c r="C3341" s="1">
        <v>42968</v>
      </c>
      <c r="D3341" s="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 s="2">
        <v>203.52</v>
      </c>
      <c r="S3341">
        <v>3</v>
      </c>
      <c r="T3341">
        <v>0</v>
      </c>
      <c r="U3341" s="2">
        <v>54.950400000000002</v>
      </c>
      <c r="V3341" s="3">
        <f xml:space="preserve"> SalesData[[#This Row],[Profit]]/SalesData[[#This Row],[Sales]]</f>
        <v>0.27</v>
      </c>
      <c r="W3341" s="1">
        <f>EOMONTH(SalesData[[#This Row],[Order Date]],0)</f>
        <v>42978</v>
      </c>
    </row>
    <row r="3342" spans="1:23" x14ac:dyDescent="0.3">
      <c r="A3342">
        <v>3341</v>
      </c>
      <c r="B3342" t="s">
        <v>7246</v>
      </c>
      <c r="C3342" s="1">
        <v>42968</v>
      </c>
      <c r="D3342" s="1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 s="2">
        <v>51.75</v>
      </c>
      <c r="S3342">
        <v>5</v>
      </c>
      <c r="T3342">
        <v>0</v>
      </c>
      <c r="U3342" s="2">
        <v>24.84</v>
      </c>
      <c r="V3342" s="3">
        <f xml:space="preserve"> SalesData[[#This Row],[Profit]]/SalesData[[#This Row],[Sales]]</f>
        <v>0.48</v>
      </c>
      <c r="W3342" s="1">
        <f>EOMONTH(SalesData[[#This Row],[Order Date]],0)</f>
        <v>42978</v>
      </c>
    </row>
    <row r="3343" spans="1:23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 s="2">
        <v>122.97</v>
      </c>
      <c r="S3343">
        <v>3</v>
      </c>
      <c r="T3343">
        <v>0</v>
      </c>
      <c r="U3343" s="2">
        <v>60.255299999999998</v>
      </c>
      <c r="V3343" s="3">
        <f xml:space="preserve"> SalesData[[#This Row],[Profit]]/SalesData[[#This Row],[Sales]]</f>
        <v>0.49</v>
      </c>
      <c r="W3343" s="1">
        <f>EOMONTH(SalesData[[#This Row],[Order Date]],0)</f>
        <v>42613</v>
      </c>
    </row>
    <row r="3344" spans="1:23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 s="2">
        <v>244.61500000000001</v>
      </c>
      <c r="S3344">
        <v>1</v>
      </c>
      <c r="T3344">
        <v>0.3</v>
      </c>
      <c r="U3344" s="2">
        <v>20.966999999999999</v>
      </c>
      <c r="V3344" s="3">
        <f xml:space="preserve"> SalesData[[#This Row],[Profit]]/SalesData[[#This Row],[Sales]]</f>
        <v>8.5714285714285701E-2</v>
      </c>
      <c r="W3344" s="1">
        <f>EOMONTH(SalesData[[#This Row],[Order Date]],0)</f>
        <v>42613</v>
      </c>
    </row>
    <row r="3345" spans="1:23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 s="2">
        <v>59.97</v>
      </c>
      <c r="S3345">
        <v>3</v>
      </c>
      <c r="T3345">
        <v>0</v>
      </c>
      <c r="U3345" s="2">
        <v>28.785599999999999</v>
      </c>
      <c r="V3345" s="3">
        <f xml:space="preserve"> SalesData[[#This Row],[Profit]]/SalesData[[#This Row],[Sales]]</f>
        <v>0.48</v>
      </c>
      <c r="W3345" s="1">
        <f>EOMONTH(SalesData[[#This Row],[Order Date]],0)</f>
        <v>42613</v>
      </c>
    </row>
    <row r="3346" spans="1:23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 s="2">
        <v>81.540000000000006</v>
      </c>
      <c r="S3346">
        <v>9</v>
      </c>
      <c r="T3346">
        <v>0</v>
      </c>
      <c r="U3346" s="2">
        <v>36.692999999999998</v>
      </c>
      <c r="V3346" s="3">
        <f xml:space="preserve"> SalesData[[#This Row],[Profit]]/SalesData[[#This Row],[Sales]]</f>
        <v>0.44999999999999996</v>
      </c>
      <c r="W3346" s="1">
        <f>EOMONTH(SalesData[[#This Row],[Order Date]],0)</f>
        <v>42613</v>
      </c>
    </row>
    <row r="3347" spans="1:23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 s="2">
        <v>11.68</v>
      </c>
      <c r="S3347">
        <v>4</v>
      </c>
      <c r="T3347">
        <v>0</v>
      </c>
      <c r="U3347" s="2">
        <v>5.2560000000000002</v>
      </c>
      <c r="V3347" s="3">
        <f xml:space="preserve"> SalesData[[#This Row],[Profit]]/SalesData[[#This Row],[Sales]]</f>
        <v>0.45</v>
      </c>
      <c r="W3347" s="1">
        <f>EOMONTH(SalesData[[#This Row],[Order Date]],0)</f>
        <v>42613</v>
      </c>
    </row>
    <row r="3348" spans="1:23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 s="2">
        <v>29</v>
      </c>
      <c r="S3348">
        <v>5</v>
      </c>
      <c r="T3348">
        <v>0</v>
      </c>
      <c r="U3348" s="2">
        <v>13.92</v>
      </c>
      <c r="V3348" s="3">
        <f xml:space="preserve"> SalesData[[#This Row],[Profit]]/SalesData[[#This Row],[Sales]]</f>
        <v>0.48</v>
      </c>
      <c r="W3348" s="1">
        <f>EOMONTH(SalesData[[#This Row],[Order Date]],0)</f>
        <v>42613</v>
      </c>
    </row>
    <row r="3349" spans="1:23" x14ac:dyDescent="0.3">
      <c r="A3349">
        <v>3348</v>
      </c>
      <c r="B3349" t="s">
        <v>7256</v>
      </c>
      <c r="C3349" s="1">
        <v>42229</v>
      </c>
      <c r="D3349" s="1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 s="2">
        <v>50.8</v>
      </c>
      <c r="S3349">
        <v>5</v>
      </c>
      <c r="T3349">
        <v>0</v>
      </c>
      <c r="U3349" s="2">
        <v>13.208</v>
      </c>
      <c r="V3349" s="3">
        <f xml:space="preserve"> SalesData[[#This Row],[Profit]]/SalesData[[#This Row],[Sales]]</f>
        <v>0.26</v>
      </c>
      <c r="W3349" s="1">
        <f>EOMONTH(SalesData[[#This Row],[Order Date]],0)</f>
        <v>42247</v>
      </c>
    </row>
    <row r="3350" spans="1:23" x14ac:dyDescent="0.3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 s="2">
        <v>16.03</v>
      </c>
      <c r="S3350">
        <v>5</v>
      </c>
      <c r="T3350">
        <v>0.8</v>
      </c>
      <c r="U3350" s="2">
        <v>-25.648</v>
      </c>
      <c r="V3350" s="3">
        <f xml:space="preserve"> SalesData[[#This Row],[Profit]]/SalesData[[#This Row],[Sales]]</f>
        <v>-1.5999999999999999</v>
      </c>
      <c r="W3350" s="1">
        <f>EOMONTH(SalesData[[#This Row],[Order Date]],0)</f>
        <v>43069</v>
      </c>
    </row>
    <row r="3351" spans="1:23" x14ac:dyDescent="0.3">
      <c r="A3351">
        <v>3350</v>
      </c>
      <c r="B3351" t="s">
        <v>7261</v>
      </c>
      <c r="C3351" s="1">
        <v>42599</v>
      </c>
      <c r="D3351" s="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 s="2">
        <v>15.712</v>
      </c>
      <c r="S3351">
        <v>4</v>
      </c>
      <c r="T3351">
        <v>0.2</v>
      </c>
      <c r="U3351" s="2">
        <v>5.6955999999999998</v>
      </c>
      <c r="V3351" s="3">
        <f xml:space="preserve"> SalesData[[#This Row],[Profit]]/SalesData[[#This Row],[Sales]]</f>
        <v>0.36249999999999999</v>
      </c>
      <c r="W3351" s="1">
        <f>EOMONTH(SalesData[[#This Row],[Order Date]],0)</f>
        <v>42613</v>
      </c>
    </row>
    <row r="3352" spans="1:23" x14ac:dyDescent="0.3">
      <c r="A3352">
        <v>3351</v>
      </c>
      <c r="B3352" t="s">
        <v>7262</v>
      </c>
      <c r="C3352" s="1">
        <v>42730</v>
      </c>
      <c r="D3352" s="1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 s="2">
        <v>89.97</v>
      </c>
      <c r="S3352">
        <v>3</v>
      </c>
      <c r="T3352">
        <v>0</v>
      </c>
      <c r="U3352" s="2">
        <v>18.893699999999999</v>
      </c>
      <c r="V3352" s="3">
        <f xml:space="preserve"> SalesData[[#This Row],[Profit]]/SalesData[[#This Row],[Sales]]</f>
        <v>0.21</v>
      </c>
      <c r="W3352" s="1">
        <f>EOMONTH(SalesData[[#This Row],[Order Date]],0)</f>
        <v>42735</v>
      </c>
    </row>
    <row r="3353" spans="1:23" x14ac:dyDescent="0.3">
      <c r="A3353">
        <v>3352</v>
      </c>
      <c r="B3353" t="s">
        <v>7263</v>
      </c>
      <c r="C3353" s="1">
        <v>41905</v>
      </c>
      <c r="D3353" s="1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 s="2">
        <v>435.99900000000002</v>
      </c>
      <c r="S3353">
        <v>3</v>
      </c>
      <c r="T3353">
        <v>0.15</v>
      </c>
      <c r="U3353" s="2">
        <v>20.517600000000002</v>
      </c>
      <c r="V3353" s="3">
        <f xml:space="preserve"> SalesData[[#This Row],[Profit]]/SalesData[[#This Row],[Sales]]</f>
        <v>4.7058823529411764E-2</v>
      </c>
      <c r="W3353" s="1">
        <f>EOMONTH(SalesData[[#This Row],[Order Date]],0)</f>
        <v>41912</v>
      </c>
    </row>
    <row r="3354" spans="1:23" x14ac:dyDescent="0.3">
      <c r="A3354">
        <v>3353</v>
      </c>
      <c r="B3354" t="s">
        <v>7263</v>
      </c>
      <c r="C3354" s="1">
        <v>41905</v>
      </c>
      <c r="D3354" s="1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 s="2">
        <v>83.983999999999995</v>
      </c>
      <c r="S3354">
        <v>2</v>
      </c>
      <c r="T3354">
        <v>0.2</v>
      </c>
      <c r="U3354" s="2">
        <v>31.494</v>
      </c>
      <c r="V3354" s="3">
        <f xml:space="preserve"> SalesData[[#This Row],[Profit]]/SalesData[[#This Row],[Sales]]</f>
        <v>0.375</v>
      </c>
      <c r="W3354" s="1">
        <f>EOMONTH(SalesData[[#This Row],[Order Date]],0)</f>
        <v>41912</v>
      </c>
    </row>
    <row r="3355" spans="1:23" x14ac:dyDescent="0.3">
      <c r="A3355">
        <v>3354</v>
      </c>
      <c r="B3355" t="s">
        <v>7266</v>
      </c>
      <c r="C3355" s="1">
        <v>41839</v>
      </c>
      <c r="D3355" s="1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 s="2">
        <v>359.98</v>
      </c>
      <c r="S3355">
        <v>2</v>
      </c>
      <c r="T3355">
        <v>0</v>
      </c>
      <c r="U3355" s="2">
        <v>93.594800000000006</v>
      </c>
      <c r="V3355" s="3">
        <f xml:space="preserve"> SalesData[[#This Row],[Profit]]/SalesData[[#This Row],[Sales]]</f>
        <v>0.26</v>
      </c>
      <c r="W3355" s="1">
        <f>EOMONTH(SalesData[[#This Row],[Order Date]],0)</f>
        <v>41851</v>
      </c>
    </row>
    <row r="3356" spans="1:23" x14ac:dyDescent="0.3">
      <c r="A3356">
        <v>3355</v>
      </c>
      <c r="B3356" t="s">
        <v>7266</v>
      </c>
      <c r="C3356" s="1">
        <v>41839</v>
      </c>
      <c r="D3356" s="1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 s="2">
        <v>70.56</v>
      </c>
      <c r="S3356">
        <v>1</v>
      </c>
      <c r="T3356">
        <v>0.3</v>
      </c>
      <c r="U3356" s="2">
        <v>-4.032</v>
      </c>
      <c r="V3356" s="3">
        <f xml:space="preserve"> SalesData[[#This Row],[Profit]]/SalesData[[#This Row],[Sales]]</f>
        <v>-5.7142857142857141E-2</v>
      </c>
      <c r="W3356" s="1">
        <f>EOMONTH(SalesData[[#This Row],[Order Date]],0)</f>
        <v>41851</v>
      </c>
    </row>
    <row r="3357" spans="1:23" x14ac:dyDescent="0.3">
      <c r="A3357">
        <v>3356</v>
      </c>
      <c r="B3357" t="s">
        <v>7266</v>
      </c>
      <c r="C3357" s="1">
        <v>41839</v>
      </c>
      <c r="D3357" s="1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 s="2">
        <v>20.88</v>
      </c>
      <c r="S3357">
        <v>2</v>
      </c>
      <c r="T3357">
        <v>0</v>
      </c>
      <c r="U3357" s="2">
        <v>9.6047999999999991</v>
      </c>
      <c r="V3357" s="3">
        <f xml:space="preserve"> SalesData[[#This Row],[Profit]]/SalesData[[#This Row],[Sales]]</f>
        <v>0.45999999999999996</v>
      </c>
      <c r="W3357" s="1">
        <f>EOMONTH(SalesData[[#This Row],[Order Date]],0)</f>
        <v>41851</v>
      </c>
    </row>
    <row r="3358" spans="1:23" x14ac:dyDescent="0.3">
      <c r="A3358">
        <v>3357</v>
      </c>
      <c r="B3358" t="s">
        <v>7266</v>
      </c>
      <c r="C3358" s="1">
        <v>41839</v>
      </c>
      <c r="D3358" s="1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 s="2">
        <v>3.81</v>
      </c>
      <c r="S3358">
        <v>1</v>
      </c>
      <c r="T3358">
        <v>0</v>
      </c>
      <c r="U3358" s="2">
        <v>1.8288</v>
      </c>
      <c r="V3358" s="3">
        <f xml:space="preserve"> SalesData[[#This Row],[Profit]]/SalesData[[#This Row],[Sales]]</f>
        <v>0.48</v>
      </c>
      <c r="W3358" s="1">
        <f>EOMONTH(SalesData[[#This Row],[Order Date]],0)</f>
        <v>41851</v>
      </c>
    </row>
    <row r="3359" spans="1:23" x14ac:dyDescent="0.3">
      <c r="A3359">
        <v>3358</v>
      </c>
      <c r="B3359" t="s">
        <v>7269</v>
      </c>
      <c r="C3359" s="1">
        <v>42985</v>
      </c>
      <c r="D3359" s="1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 s="2">
        <v>73.007999999999996</v>
      </c>
      <c r="S3359">
        <v>9</v>
      </c>
      <c r="T3359">
        <v>0.2</v>
      </c>
      <c r="U3359" s="2">
        <v>26.465399999999999</v>
      </c>
      <c r="V3359" s="3">
        <f xml:space="preserve"> SalesData[[#This Row],[Profit]]/SalesData[[#This Row],[Sales]]</f>
        <v>0.36249999999999999</v>
      </c>
      <c r="W3359" s="1">
        <f>EOMONTH(SalesData[[#This Row],[Order Date]],0)</f>
        <v>43008</v>
      </c>
    </row>
    <row r="3360" spans="1:23" x14ac:dyDescent="0.3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 s="2">
        <v>3.2080000000000002</v>
      </c>
      <c r="S3360">
        <v>2</v>
      </c>
      <c r="T3360">
        <v>0.8</v>
      </c>
      <c r="U3360" s="2">
        <v>-5.2931999999999997</v>
      </c>
      <c r="V3360" s="3">
        <f xml:space="preserve"> SalesData[[#This Row],[Profit]]/SalesData[[#This Row],[Sales]]</f>
        <v>-1.65</v>
      </c>
      <c r="W3360" s="1">
        <f>EOMONTH(SalesData[[#This Row],[Order Date]],0)</f>
        <v>42521</v>
      </c>
    </row>
    <row r="3361" spans="1:23" x14ac:dyDescent="0.3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 s="2">
        <v>26.175999999999998</v>
      </c>
      <c r="S3361">
        <v>2</v>
      </c>
      <c r="T3361">
        <v>0.2</v>
      </c>
      <c r="U3361" s="2">
        <v>-3.2719999999999998</v>
      </c>
      <c r="V3361" s="3">
        <f xml:space="preserve"> SalesData[[#This Row],[Profit]]/SalesData[[#This Row],[Sales]]</f>
        <v>-0.125</v>
      </c>
      <c r="W3361" s="1">
        <f>EOMONTH(SalesData[[#This Row],[Order Date]],0)</f>
        <v>42521</v>
      </c>
    </row>
    <row r="3362" spans="1:23" x14ac:dyDescent="0.3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 s="2">
        <v>30.44</v>
      </c>
      <c r="S3362">
        <v>4</v>
      </c>
      <c r="T3362">
        <v>0</v>
      </c>
      <c r="U3362" s="2">
        <v>14.306800000000001</v>
      </c>
      <c r="V3362" s="3">
        <f xml:space="preserve"> SalesData[[#This Row],[Profit]]/SalesData[[#This Row],[Sales]]</f>
        <v>0.47000000000000003</v>
      </c>
      <c r="W3362" s="1">
        <f>EOMONTH(SalesData[[#This Row],[Order Date]],0)</f>
        <v>42185</v>
      </c>
    </row>
    <row r="3363" spans="1:23" x14ac:dyDescent="0.3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 s="2">
        <v>35.28</v>
      </c>
      <c r="S3363">
        <v>3</v>
      </c>
      <c r="T3363">
        <v>0</v>
      </c>
      <c r="U3363" s="2">
        <v>11.995200000000001</v>
      </c>
      <c r="V3363" s="3">
        <f xml:space="preserve"> SalesData[[#This Row],[Profit]]/SalesData[[#This Row],[Sales]]</f>
        <v>0.34</v>
      </c>
      <c r="W3363" s="1">
        <f>EOMONTH(SalesData[[#This Row],[Order Date]],0)</f>
        <v>42185</v>
      </c>
    </row>
    <row r="3364" spans="1:23" x14ac:dyDescent="0.3">
      <c r="A3364">
        <v>3363</v>
      </c>
      <c r="B3364" t="s">
        <v>7274</v>
      </c>
      <c r="C3364" s="1">
        <v>42351</v>
      </c>
      <c r="D3364" s="1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 s="2">
        <v>19.440000000000001</v>
      </c>
      <c r="S3364">
        <v>3</v>
      </c>
      <c r="T3364">
        <v>0</v>
      </c>
      <c r="U3364" s="2">
        <v>9.3312000000000008</v>
      </c>
      <c r="V3364" s="3">
        <f xml:space="preserve"> SalesData[[#This Row],[Profit]]/SalesData[[#This Row],[Sales]]</f>
        <v>0.48000000000000004</v>
      </c>
      <c r="W3364" s="1">
        <f>EOMONTH(SalesData[[#This Row],[Order Date]],0)</f>
        <v>42369</v>
      </c>
    </row>
    <row r="3365" spans="1:23" x14ac:dyDescent="0.3">
      <c r="A3365">
        <v>3364</v>
      </c>
      <c r="B3365" t="s">
        <v>7274</v>
      </c>
      <c r="C3365" s="1">
        <v>42351</v>
      </c>
      <c r="D3365" s="1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 s="2">
        <v>37.880000000000003</v>
      </c>
      <c r="S3365">
        <v>2</v>
      </c>
      <c r="T3365">
        <v>0</v>
      </c>
      <c r="U3365" s="2">
        <v>18.940000000000001</v>
      </c>
      <c r="V3365" s="3">
        <f xml:space="preserve"> SalesData[[#This Row],[Profit]]/SalesData[[#This Row],[Sales]]</f>
        <v>0.5</v>
      </c>
      <c r="W3365" s="1">
        <f>EOMONTH(SalesData[[#This Row],[Order Date]],0)</f>
        <v>42369</v>
      </c>
    </row>
    <row r="3366" spans="1:23" x14ac:dyDescent="0.3">
      <c r="A3366">
        <v>3365</v>
      </c>
      <c r="B3366" t="s">
        <v>7276</v>
      </c>
      <c r="C3366" s="1">
        <v>42567</v>
      </c>
      <c r="D3366" s="1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 s="2">
        <v>9.5519999999999996</v>
      </c>
      <c r="S3366">
        <v>3</v>
      </c>
      <c r="T3366">
        <v>0.6</v>
      </c>
      <c r="U3366" s="2">
        <v>-3.8208000000000002</v>
      </c>
      <c r="V3366" s="3">
        <f xml:space="preserve"> SalesData[[#This Row],[Profit]]/SalesData[[#This Row],[Sales]]</f>
        <v>-0.4</v>
      </c>
      <c r="W3366" s="1">
        <f>EOMONTH(SalesData[[#This Row],[Order Date]],0)</f>
        <v>42582</v>
      </c>
    </row>
    <row r="3367" spans="1:23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 s="2">
        <v>290.666</v>
      </c>
      <c r="S3367">
        <v>2</v>
      </c>
      <c r="T3367">
        <v>0.15</v>
      </c>
      <c r="U3367" s="2">
        <v>3.4196</v>
      </c>
      <c r="V3367" s="3">
        <f xml:space="preserve"> SalesData[[#This Row],[Profit]]/SalesData[[#This Row],[Sales]]</f>
        <v>1.1764705882352941E-2</v>
      </c>
      <c r="W3367" s="1">
        <f>EOMONTH(SalesData[[#This Row],[Order Date]],0)</f>
        <v>41670</v>
      </c>
    </row>
    <row r="3368" spans="1:23" x14ac:dyDescent="0.3">
      <c r="A3368">
        <v>3367</v>
      </c>
      <c r="B3368" t="s">
        <v>7280</v>
      </c>
      <c r="C3368" s="1">
        <v>41829</v>
      </c>
      <c r="D3368" s="1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 s="2">
        <v>10.368</v>
      </c>
      <c r="S3368">
        <v>2</v>
      </c>
      <c r="T3368">
        <v>0.2</v>
      </c>
      <c r="U3368" s="2">
        <v>3.6288</v>
      </c>
      <c r="V3368" s="3">
        <f xml:space="preserve"> SalesData[[#This Row],[Profit]]/SalesData[[#This Row],[Sales]]</f>
        <v>0.35</v>
      </c>
      <c r="W3368" s="1">
        <f>EOMONTH(SalesData[[#This Row],[Order Date]],0)</f>
        <v>41851</v>
      </c>
    </row>
    <row r="3369" spans="1:23" x14ac:dyDescent="0.3">
      <c r="A3369">
        <v>3368</v>
      </c>
      <c r="B3369" t="s">
        <v>7280</v>
      </c>
      <c r="C3369" s="1">
        <v>41829</v>
      </c>
      <c r="D3369" s="1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 s="2">
        <v>14.352</v>
      </c>
      <c r="S3369">
        <v>3</v>
      </c>
      <c r="T3369">
        <v>0.2</v>
      </c>
      <c r="U3369" s="2">
        <v>4.4850000000000003</v>
      </c>
      <c r="V3369" s="3">
        <f xml:space="preserve"> SalesData[[#This Row],[Profit]]/SalesData[[#This Row],[Sales]]</f>
        <v>0.3125</v>
      </c>
      <c r="W3369" s="1">
        <f>EOMONTH(SalesData[[#This Row],[Order Date]],0)</f>
        <v>41851</v>
      </c>
    </row>
    <row r="3370" spans="1:23" x14ac:dyDescent="0.3">
      <c r="A3370">
        <v>3369</v>
      </c>
      <c r="B3370" t="s">
        <v>7281</v>
      </c>
      <c r="C3370" s="1">
        <v>42329</v>
      </c>
      <c r="D3370" s="1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 s="2">
        <v>141.96</v>
      </c>
      <c r="S3370">
        <v>2</v>
      </c>
      <c r="T3370">
        <v>0</v>
      </c>
      <c r="U3370" s="2">
        <v>41.168399999999998</v>
      </c>
      <c r="V3370" s="3">
        <f xml:space="preserve"> SalesData[[#This Row],[Profit]]/SalesData[[#This Row],[Sales]]</f>
        <v>0.28999999999999998</v>
      </c>
      <c r="W3370" s="1">
        <f>EOMONTH(SalesData[[#This Row],[Order Date]],0)</f>
        <v>42338</v>
      </c>
    </row>
    <row r="3371" spans="1:23" x14ac:dyDescent="0.3">
      <c r="A3371">
        <v>3370</v>
      </c>
      <c r="B3371" t="s">
        <v>7281</v>
      </c>
      <c r="C3371" s="1">
        <v>42329</v>
      </c>
      <c r="D3371" s="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 s="2">
        <v>66.048000000000002</v>
      </c>
      <c r="S3371">
        <v>4</v>
      </c>
      <c r="T3371">
        <v>0.2</v>
      </c>
      <c r="U3371" s="2">
        <v>23.116800000000001</v>
      </c>
      <c r="V3371" s="3">
        <f xml:space="preserve"> SalesData[[#This Row],[Profit]]/SalesData[[#This Row],[Sales]]</f>
        <v>0.35000000000000003</v>
      </c>
      <c r="W3371" s="1">
        <f>EOMONTH(SalesData[[#This Row],[Order Date]],0)</f>
        <v>42338</v>
      </c>
    </row>
    <row r="3372" spans="1:23" x14ac:dyDescent="0.3">
      <c r="A3372">
        <v>3371</v>
      </c>
      <c r="B3372" t="s">
        <v>7284</v>
      </c>
      <c r="C3372" s="1">
        <v>42454</v>
      </c>
      <c r="D3372" s="1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 s="2">
        <v>1287.45</v>
      </c>
      <c r="S3372">
        <v>5</v>
      </c>
      <c r="T3372">
        <v>0</v>
      </c>
      <c r="U3372" s="2">
        <v>244.6155</v>
      </c>
      <c r="V3372" s="3">
        <f xml:space="preserve"> SalesData[[#This Row],[Profit]]/SalesData[[#This Row],[Sales]]</f>
        <v>0.19</v>
      </c>
      <c r="W3372" s="1">
        <f>EOMONTH(SalesData[[#This Row],[Order Date]],0)</f>
        <v>42460</v>
      </c>
    </row>
    <row r="3373" spans="1:23" x14ac:dyDescent="0.3">
      <c r="A3373">
        <v>3372</v>
      </c>
      <c r="B3373" t="s">
        <v>7285</v>
      </c>
      <c r="C3373" s="1">
        <v>43001</v>
      </c>
      <c r="D3373" s="1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 s="2">
        <v>25.824000000000002</v>
      </c>
      <c r="S3373">
        <v>6</v>
      </c>
      <c r="T3373">
        <v>0.2</v>
      </c>
      <c r="U3373" s="2">
        <v>9.0383999999999993</v>
      </c>
      <c r="V3373" s="3">
        <f xml:space="preserve"> SalesData[[#This Row],[Profit]]/SalesData[[#This Row],[Sales]]</f>
        <v>0.35</v>
      </c>
      <c r="W3373" s="1">
        <f>EOMONTH(SalesData[[#This Row],[Order Date]],0)</f>
        <v>43008</v>
      </c>
    </row>
    <row r="3374" spans="1:23" x14ac:dyDescent="0.3">
      <c r="A3374">
        <v>3373</v>
      </c>
      <c r="B3374" t="s">
        <v>7285</v>
      </c>
      <c r="C3374" s="1">
        <v>43001</v>
      </c>
      <c r="D3374" s="1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 s="2">
        <v>160.96</v>
      </c>
      <c r="S3374">
        <v>2</v>
      </c>
      <c r="T3374">
        <v>0</v>
      </c>
      <c r="U3374" s="2">
        <v>48.287999999999997</v>
      </c>
      <c r="V3374" s="3">
        <f xml:space="preserve"> SalesData[[#This Row],[Profit]]/SalesData[[#This Row],[Sales]]</f>
        <v>0.3</v>
      </c>
      <c r="W3374" s="1">
        <f>EOMONTH(SalesData[[#This Row],[Order Date]],0)</f>
        <v>43008</v>
      </c>
    </row>
    <row r="3375" spans="1:23" x14ac:dyDescent="0.3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 s="2">
        <v>28.44</v>
      </c>
      <c r="S3375">
        <v>3</v>
      </c>
      <c r="T3375">
        <v>0</v>
      </c>
      <c r="U3375" s="2">
        <v>11.375999999999999</v>
      </c>
      <c r="V3375" s="3">
        <f xml:space="preserve"> SalesData[[#This Row],[Profit]]/SalesData[[#This Row],[Sales]]</f>
        <v>0.39999999999999997</v>
      </c>
      <c r="W3375" s="1">
        <f>EOMONTH(SalesData[[#This Row],[Order Date]],0)</f>
        <v>42369</v>
      </c>
    </row>
    <row r="3376" spans="1:23" x14ac:dyDescent="0.3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 s="2">
        <v>364.41</v>
      </c>
      <c r="S3376">
        <v>5</v>
      </c>
      <c r="T3376">
        <v>0.1</v>
      </c>
      <c r="U3376" s="2">
        <v>8.0980000000000008</v>
      </c>
      <c r="V3376" s="3">
        <f xml:space="preserve"> SalesData[[#This Row],[Profit]]/SalesData[[#This Row],[Sales]]</f>
        <v>2.2222222222222223E-2</v>
      </c>
      <c r="W3376" s="1">
        <f>EOMONTH(SalesData[[#This Row],[Order Date]],0)</f>
        <v>42369</v>
      </c>
    </row>
    <row r="3377" spans="1:23" x14ac:dyDescent="0.3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 s="2">
        <v>39.96</v>
      </c>
      <c r="S3377">
        <v>4</v>
      </c>
      <c r="T3377">
        <v>0</v>
      </c>
      <c r="U3377" s="2">
        <v>10.3896</v>
      </c>
      <c r="V3377" s="3">
        <f xml:space="preserve"> SalesData[[#This Row],[Profit]]/SalesData[[#This Row],[Sales]]</f>
        <v>0.26</v>
      </c>
      <c r="W3377" s="1">
        <f>EOMONTH(SalesData[[#This Row],[Order Date]],0)</f>
        <v>42369</v>
      </c>
    </row>
    <row r="3378" spans="1:23" x14ac:dyDescent="0.3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 s="2">
        <v>361.76400000000001</v>
      </c>
      <c r="S3378">
        <v>2</v>
      </c>
      <c r="T3378">
        <v>0.1</v>
      </c>
      <c r="U3378" s="2">
        <v>68.333200000000005</v>
      </c>
      <c r="V3378" s="3">
        <f xml:space="preserve"> SalesData[[#This Row],[Profit]]/SalesData[[#This Row],[Sales]]</f>
        <v>0.18888888888888888</v>
      </c>
      <c r="W3378" s="1">
        <f>EOMONTH(SalesData[[#This Row],[Order Date]],0)</f>
        <v>42369</v>
      </c>
    </row>
    <row r="3379" spans="1:23" x14ac:dyDescent="0.3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 s="2">
        <v>111.672</v>
      </c>
      <c r="S3379">
        <v>9</v>
      </c>
      <c r="T3379">
        <v>0.2</v>
      </c>
      <c r="U3379" s="2">
        <v>6.9794999999999998</v>
      </c>
      <c r="V3379" s="3">
        <f xml:space="preserve"> SalesData[[#This Row],[Profit]]/SalesData[[#This Row],[Sales]]</f>
        <v>6.25E-2</v>
      </c>
      <c r="W3379" s="1">
        <f>EOMONTH(SalesData[[#This Row],[Order Date]],0)</f>
        <v>42704</v>
      </c>
    </row>
    <row r="3380" spans="1:23" x14ac:dyDescent="0.3">
      <c r="A3380">
        <v>3379</v>
      </c>
      <c r="B3380" t="s">
        <v>7292</v>
      </c>
      <c r="C3380" s="1">
        <v>42811</v>
      </c>
      <c r="D3380" s="1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 s="2">
        <v>13.776</v>
      </c>
      <c r="S3380">
        <v>6</v>
      </c>
      <c r="T3380">
        <v>0.8</v>
      </c>
      <c r="U3380" s="2">
        <v>-22.041599999999999</v>
      </c>
      <c r="V3380" s="3">
        <f xml:space="preserve"> SalesData[[#This Row],[Profit]]/SalesData[[#This Row],[Sales]]</f>
        <v>-1.5999999999999999</v>
      </c>
      <c r="W3380" s="1">
        <f>EOMONTH(SalesData[[#This Row],[Order Date]],0)</f>
        <v>42825</v>
      </c>
    </row>
    <row r="3381" spans="1:23" x14ac:dyDescent="0.3">
      <c r="A3381">
        <v>3380</v>
      </c>
      <c r="B3381" t="s">
        <v>7292</v>
      </c>
      <c r="C3381" s="1">
        <v>42811</v>
      </c>
      <c r="D3381" s="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 s="2">
        <v>10.272</v>
      </c>
      <c r="S3381">
        <v>3</v>
      </c>
      <c r="T3381">
        <v>0.2</v>
      </c>
      <c r="U3381" s="2">
        <v>3.21</v>
      </c>
      <c r="V3381" s="3">
        <f xml:space="preserve"> SalesData[[#This Row],[Profit]]/SalesData[[#This Row],[Sales]]</f>
        <v>0.3125</v>
      </c>
      <c r="W3381" s="1">
        <f>EOMONTH(SalesData[[#This Row],[Order Date]],0)</f>
        <v>42825</v>
      </c>
    </row>
    <row r="3382" spans="1:23" x14ac:dyDescent="0.3">
      <c r="A3382">
        <v>3381</v>
      </c>
      <c r="B3382" t="s">
        <v>7295</v>
      </c>
      <c r="C3382" s="1">
        <v>43062</v>
      </c>
      <c r="D3382" s="1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 s="2">
        <v>24.047999999999998</v>
      </c>
      <c r="S3382">
        <v>9</v>
      </c>
      <c r="T3382">
        <v>0.2</v>
      </c>
      <c r="U3382" s="2">
        <v>7.2144000000000004</v>
      </c>
      <c r="V3382" s="3">
        <f xml:space="preserve"> SalesData[[#This Row],[Profit]]/SalesData[[#This Row],[Sales]]</f>
        <v>0.30000000000000004</v>
      </c>
      <c r="W3382" s="1">
        <f>EOMONTH(SalesData[[#This Row],[Order Date]],0)</f>
        <v>43069</v>
      </c>
    </row>
    <row r="3383" spans="1:23" x14ac:dyDescent="0.3">
      <c r="A3383">
        <v>3382</v>
      </c>
      <c r="B3383" t="s">
        <v>7298</v>
      </c>
      <c r="C3383" s="1">
        <v>42974</v>
      </c>
      <c r="D3383" s="1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 s="2">
        <v>2.8959999999999999</v>
      </c>
      <c r="S3383">
        <v>1</v>
      </c>
      <c r="T3383">
        <v>0.2</v>
      </c>
      <c r="U3383" s="2">
        <v>0.97740000000000005</v>
      </c>
      <c r="V3383" s="3">
        <f xml:space="preserve"> SalesData[[#This Row],[Profit]]/SalesData[[#This Row],[Sales]]</f>
        <v>0.33750000000000002</v>
      </c>
      <c r="W3383" s="1">
        <f>EOMONTH(SalesData[[#This Row],[Order Date]],0)</f>
        <v>42978</v>
      </c>
    </row>
    <row r="3384" spans="1:23" x14ac:dyDescent="0.3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 s="2">
        <v>17.940000000000001</v>
      </c>
      <c r="S3384">
        <v>3</v>
      </c>
      <c r="T3384">
        <v>0</v>
      </c>
      <c r="U3384" s="2">
        <v>8.7905999999999995</v>
      </c>
      <c r="V3384" s="3">
        <f xml:space="preserve"> SalesData[[#This Row],[Profit]]/SalesData[[#This Row],[Sales]]</f>
        <v>0.48999999999999994</v>
      </c>
      <c r="W3384" s="1">
        <f>EOMONTH(SalesData[[#This Row],[Order Date]],0)</f>
        <v>42369</v>
      </c>
    </row>
    <row r="3385" spans="1:23" x14ac:dyDescent="0.3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 s="2">
        <v>384.17399999999998</v>
      </c>
      <c r="S3385">
        <v>7</v>
      </c>
      <c r="T3385">
        <v>0.1</v>
      </c>
      <c r="U3385" s="2">
        <v>29.880199999999999</v>
      </c>
      <c r="V3385" s="3">
        <f xml:space="preserve"> SalesData[[#This Row],[Profit]]/SalesData[[#This Row],[Sales]]</f>
        <v>7.7777777777777779E-2</v>
      </c>
      <c r="W3385" s="1">
        <f>EOMONTH(SalesData[[#This Row],[Order Date]],0)</f>
        <v>42369</v>
      </c>
    </row>
    <row r="3386" spans="1:23" x14ac:dyDescent="0.3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 s="2">
        <v>1799.75</v>
      </c>
      <c r="S3386">
        <v>5</v>
      </c>
      <c r="T3386">
        <v>0</v>
      </c>
      <c r="U3386" s="2">
        <v>539.92499999999995</v>
      </c>
      <c r="V3386" s="3">
        <f xml:space="preserve"> SalesData[[#This Row],[Profit]]/SalesData[[#This Row],[Sales]]</f>
        <v>0.3</v>
      </c>
      <c r="W3386" s="1">
        <f>EOMONTH(SalesData[[#This Row],[Order Date]],0)</f>
        <v>42369</v>
      </c>
    </row>
    <row r="3387" spans="1:23" x14ac:dyDescent="0.3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 s="2">
        <v>580.67200000000003</v>
      </c>
      <c r="S3387">
        <v>4</v>
      </c>
      <c r="T3387">
        <v>0.2</v>
      </c>
      <c r="U3387" s="2">
        <v>65.325599999999994</v>
      </c>
      <c r="V3387" s="3">
        <f xml:space="preserve"> SalesData[[#This Row],[Profit]]/SalesData[[#This Row],[Sales]]</f>
        <v>0.11249999999999999</v>
      </c>
      <c r="W3387" s="1">
        <f>EOMONTH(SalesData[[#This Row],[Order Date]],0)</f>
        <v>43039</v>
      </c>
    </row>
    <row r="3388" spans="1:23" x14ac:dyDescent="0.3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 s="2">
        <v>18.936</v>
      </c>
      <c r="S3388">
        <v>3</v>
      </c>
      <c r="T3388">
        <v>0.2</v>
      </c>
      <c r="U3388" s="2">
        <v>5.9175000000000004</v>
      </c>
      <c r="V3388" s="3">
        <f xml:space="preserve"> SalesData[[#This Row],[Profit]]/SalesData[[#This Row],[Sales]]</f>
        <v>0.3125</v>
      </c>
      <c r="W3388" s="1">
        <f>EOMONTH(SalesData[[#This Row],[Order Date]],0)</f>
        <v>43039</v>
      </c>
    </row>
    <row r="3389" spans="1:23" x14ac:dyDescent="0.3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 s="2">
        <v>222.38399999999999</v>
      </c>
      <c r="S3389">
        <v>2</v>
      </c>
      <c r="T3389">
        <v>0.2</v>
      </c>
      <c r="U3389" s="2">
        <v>16.678799999999999</v>
      </c>
      <c r="V3389" s="3">
        <f xml:space="preserve"> SalesData[[#This Row],[Profit]]/SalesData[[#This Row],[Sales]]</f>
        <v>7.4999999999999997E-2</v>
      </c>
      <c r="W3389" s="1">
        <f>EOMONTH(SalesData[[#This Row],[Order Date]],0)</f>
        <v>43039</v>
      </c>
    </row>
    <row r="3390" spans="1:23" x14ac:dyDescent="0.3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 s="2">
        <v>50.454000000000001</v>
      </c>
      <c r="S3390">
        <v>6</v>
      </c>
      <c r="T3390">
        <v>0.7</v>
      </c>
      <c r="U3390" s="2">
        <v>-33.636000000000003</v>
      </c>
      <c r="V3390" s="3">
        <f xml:space="preserve"> SalesData[[#This Row],[Profit]]/SalesData[[#This Row],[Sales]]</f>
        <v>-0.66666666666666674</v>
      </c>
      <c r="W3390" s="1">
        <f>EOMONTH(SalesData[[#This Row],[Order Date]],0)</f>
        <v>43039</v>
      </c>
    </row>
    <row r="3391" spans="1:23" x14ac:dyDescent="0.3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 s="2">
        <v>154.76400000000001</v>
      </c>
      <c r="S3391">
        <v>3</v>
      </c>
      <c r="T3391">
        <v>0.4</v>
      </c>
      <c r="U3391" s="2">
        <v>-36.111600000000003</v>
      </c>
      <c r="V3391" s="3">
        <f xml:space="preserve"> SalesData[[#This Row],[Profit]]/SalesData[[#This Row],[Sales]]</f>
        <v>-0.23333333333333334</v>
      </c>
      <c r="W3391" s="1">
        <f>EOMONTH(SalesData[[#This Row],[Order Date]],0)</f>
        <v>43039</v>
      </c>
    </row>
    <row r="3392" spans="1:23" x14ac:dyDescent="0.3">
      <c r="A3392">
        <v>3391</v>
      </c>
      <c r="B3392" t="s">
        <v>7303</v>
      </c>
      <c r="C3392" s="1">
        <v>42819</v>
      </c>
      <c r="D3392" s="1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 s="2">
        <v>6.8479999999999999</v>
      </c>
      <c r="S3392">
        <v>2</v>
      </c>
      <c r="T3392">
        <v>0.2</v>
      </c>
      <c r="U3392" s="2">
        <v>2.14</v>
      </c>
      <c r="V3392" s="3">
        <f xml:space="preserve"> SalesData[[#This Row],[Profit]]/SalesData[[#This Row],[Sales]]</f>
        <v>0.3125</v>
      </c>
      <c r="W3392" s="1">
        <f>EOMONTH(SalesData[[#This Row],[Order Date]],0)</f>
        <v>42825</v>
      </c>
    </row>
    <row r="3393" spans="1:23" x14ac:dyDescent="0.3">
      <c r="A3393">
        <v>3392</v>
      </c>
      <c r="B3393" t="s">
        <v>7305</v>
      </c>
      <c r="C3393" s="1">
        <v>41860</v>
      </c>
      <c r="D3393" s="1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 s="2">
        <v>1091.1679999999999</v>
      </c>
      <c r="S3393">
        <v>4</v>
      </c>
      <c r="T3393">
        <v>0.2</v>
      </c>
      <c r="U3393" s="2">
        <v>68.197999999999993</v>
      </c>
      <c r="V3393" s="3">
        <f xml:space="preserve"> SalesData[[#This Row],[Profit]]/SalesData[[#This Row],[Sales]]</f>
        <v>6.25E-2</v>
      </c>
      <c r="W3393" s="1">
        <f>EOMONTH(SalesData[[#This Row],[Order Date]],0)</f>
        <v>41882</v>
      </c>
    </row>
    <row r="3394" spans="1:23" x14ac:dyDescent="0.3">
      <c r="A3394">
        <v>3393</v>
      </c>
      <c r="B3394" t="s">
        <v>7305</v>
      </c>
      <c r="C3394" s="1">
        <v>41860</v>
      </c>
      <c r="D3394" s="1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 s="2">
        <v>219.16800000000001</v>
      </c>
      <c r="S3394">
        <v>2</v>
      </c>
      <c r="T3394">
        <v>0.2</v>
      </c>
      <c r="U3394" s="2">
        <v>-43.833599999999997</v>
      </c>
      <c r="V3394" s="3">
        <f xml:space="preserve"> SalesData[[#This Row],[Profit]]/SalesData[[#This Row],[Sales]]</f>
        <v>-0.19999999999999998</v>
      </c>
      <c r="W3394" s="1">
        <f>EOMONTH(SalesData[[#This Row],[Order Date]],0)</f>
        <v>41882</v>
      </c>
    </row>
    <row r="3395" spans="1:23" x14ac:dyDescent="0.3">
      <c r="A3395">
        <v>3394</v>
      </c>
      <c r="B3395" t="s">
        <v>7307</v>
      </c>
      <c r="C3395" s="1">
        <v>41965</v>
      </c>
      <c r="D3395" s="1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 s="2">
        <v>6.9279999999999999</v>
      </c>
      <c r="S3395">
        <v>1</v>
      </c>
      <c r="T3395">
        <v>0.8</v>
      </c>
      <c r="U3395" s="2">
        <v>-11.0848</v>
      </c>
      <c r="V3395" s="3">
        <f xml:space="preserve"> SalesData[[#This Row],[Profit]]/SalesData[[#This Row],[Sales]]</f>
        <v>-1.5999999999999999</v>
      </c>
      <c r="W3395" s="1">
        <f>EOMONTH(SalesData[[#This Row],[Order Date]],0)</f>
        <v>41973</v>
      </c>
    </row>
    <row r="3396" spans="1:23" x14ac:dyDescent="0.3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 s="2">
        <v>40.031999999999996</v>
      </c>
      <c r="S3396">
        <v>6</v>
      </c>
      <c r="T3396">
        <v>0.2</v>
      </c>
      <c r="U3396" s="2">
        <v>15.012</v>
      </c>
      <c r="V3396" s="3">
        <f xml:space="preserve"> SalesData[[#This Row],[Profit]]/SalesData[[#This Row],[Sales]]</f>
        <v>0.37500000000000006</v>
      </c>
      <c r="W3396" s="1">
        <f>EOMONTH(SalesData[[#This Row],[Order Date]],0)</f>
        <v>42916</v>
      </c>
    </row>
    <row r="3397" spans="1:23" x14ac:dyDescent="0.3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 s="2">
        <v>443.92</v>
      </c>
      <c r="S3397">
        <v>4</v>
      </c>
      <c r="T3397">
        <v>0</v>
      </c>
      <c r="U3397" s="2">
        <v>13.317600000000001</v>
      </c>
      <c r="V3397" s="3">
        <f xml:space="preserve"> SalesData[[#This Row],[Profit]]/SalesData[[#This Row],[Sales]]</f>
        <v>0.03</v>
      </c>
      <c r="W3397" s="1">
        <f>EOMONTH(SalesData[[#This Row],[Order Date]],0)</f>
        <v>42947</v>
      </c>
    </row>
    <row r="3398" spans="1:23" x14ac:dyDescent="0.3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2">
        <v>169.99</v>
      </c>
      <c r="S3398">
        <v>1</v>
      </c>
      <c r="T3398">
        <v>0</v>
      </c>
      <c r="U3398" s="2">
        <v>78.195400000000006</v>
      </c>
      <c r="V3398" s="3">
        <f xml:space="preserve"> SalesData[[#This Row],[Profit]]/SalesData[[#This Row],[Sales]]</f>
        <v>0.46</v>
      </c>
      <c r="W3398" s="1">
        <f>EOMONTH(SalesData[[#This Row],[Order Date]],0)</f>
        <v>42947</v>
      </c>
    </row>
    <row r="3399" spans="1:23" x14ac:dyDescent="0.3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 s="2">
        <v>25.92</v>
      </c>
      <c r="S3399">
        <v>4</v>
      </c>
      <c r="T3399">
        <v>0</v>
      </c>
      <c r="U3399" s="2">
        <v>12.441599999999999</v>
      </c>
      <c r="V3399" s="3">
        <f xml:space="preserve"> SalesData[[#This Row],[Profit]]/SalesData[[#This Row],[Sales]]</f>
        <v>0.47999999999999993</v>
      </c>
      <c r="W3399" s="1">
        <f>EOMONTH(SalesData[[#This Row],[Order Date]],0)</f>
        <v>42947</v>
      </c>
    </row>
    <row r="3400" spans="1:23" x14ac:dyDescent="0.3">
      <c r="A3400">
        <v>3399</v>
      </c>
      <c r="B3400" t="s">
        <v>7310</v>
      </c>
      <c r="C3400" s="1">
        <v>41964</v>
      </c>
      <c r="D3400" s="1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 s="2">
        <v>36.99</v>
      </c>
      <c r="S3400">
        <v>1</v>
      </c>
      <c r="T3400">
        <v>0</v>
      </c>
      <c r="U3400" s="2">
        <v>9.9872999999999994</v>
      </c>
      <c r="V3400" s="3">
        <f xml:space="preserve"> SalesData[[#This Row],[Profit]]/SalesData[[#This Row],[Sales]]</f>
        <v>0.26999999999999996</v>
      </c>
      <c r="W3400" s="1">
        <f>EOMONTH(SalesData[[#This Row],[Order Date]],0)</f>
        <v>41973</v>
      </c>
    </row>
    <row r="3401" spans="1:23" x14ac:dyDescent="0.3">
      <c r="A3401">
        <v>3400</v>
      </c>
      <c r="B3401" t="s">
        <v>7310</v>
      </c>
      <c r="C3401" s="1">
        <v>41964</v>
      </c>
      <c r="D3401" s="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 s="2">
        <v>629.1</v>
      </c>
      <c r="S3401">
        <v>6</v>
      </c>
      <c r="T3401">
        <v>0</v>
      </c>
      <c r="U3401" s="2">
        <v>301.96800000000002</v>
      </c>
      <c r="V3401" s="3">
        <f xml:space="preserve"> SalesData[[#This Row],[Profit]]/SalesData[[#This Row],[Sales]]</f>
        <v>0.48000000000000004</v>
      </c>
      <c r="W3401" s="1">
        <f>EOMONTH(SalesData[[#This Row],[Order Date]],0)</f>
        <v>41973</v>
      </c>
    </row>
    <row r="3402" spans="1:23" x14ac:dyDescent="0.3">
      <c r="A3402">
        <v>3401</v>
      </c>
      <c r="B3402" t="s">
        <v>7310</v>
      </c>
      <c r="C3402" s="1">
        <v>41964</v>
      </c>
      <c r="D3402" s="1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 s="2">
        <v>193.95</v>
      </c>
      <c r="S3402">
        <v>3</v>
      </c>
      <c r="T3402">
        <v>0</v>
      </c>
      <c r="U3402" s="2">
        <v>9.6974999999999998</v>
      </c>
      <c r="V3402" s="3">
        <f xml:space="preserve"> SalesData[[#This Row],[Profit]]/SalesData[[#This Row],[Sales]]</f>
        <v>0.05</v>
      </c>
      <c r="W3402" s="1">
        <f>EOMONTH(SalesData[[#This Row],[Order Date]],0)</f>
        <v>41973</v>
      </c>
    </row>
    <row r="3403" spans="1:23" x14ac:dyDescent="0.3">
      <c r="A3403">
        <v>3402</v>
      </c>
      <c r="B3403" t="s">
        <v>7310</v>
      </c>
      <c r="C3403" s="1">
        <v>41964</v>
      </c>
      <c r="D3403" s="1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2">
        <v>5.46</v>
      </c>
      <c r="S3403">
        <v>3</v>
      </c>
      <c r="T3403">
        <v>0</v>
      </c>
      <c r="U3403" s="2">
        <v>1.4742</v>
      </c>
      <c r="V3403" s="3">
        <f xml:space="preserve"> SalesData[[#This Row],[Profit]]/SalesData[[#This Row],[Sales]]</f>
        <v>0.27</v>
      </c>
      <c r="W3403" s="1">
        <f>EOMONTH(SalesData[[#This Row],[Order Date]],0)</f>
        <v>41973</v>
      </c>
    </row>
    <row r="3404" spans="1:23" x14ac:dyDescent="0.3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 s="2">
        <v>22.288</v>
      </c>
      <c r="S3404">
        <v>7</v>
      </c>
      <c r="T3404">
        <v>0.6</v>
      </c>
      <c r="U3404" s="2">
        <v>-8.9152000000000005</v>
      </c>
      <c r="V3404" s="3">
        <f xml:space="preserve"> SalesData[[#This Row],[Profit]]/SalesData[[#This Row],[Sales]]</f>
        <v>-0.4</v>
      </c>
      <c r="W3404" s="1">
        <f>EOMONTH(SalesData[[#This Row],[Order Date]],0)</f>
        <v>42155</v>
      </c>
    </row>
    <row r="3405" spans="1:23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 s="2">
        <v>65.424000000000007</v>
      </c>
      <c r="S3405">
        <v>4</v>
      </c>
      <c r="T3405">
        <v>0.6</v>
      </c>
      <c r="U3405" s="2">
        <v>-52.339199999999998</v>
      </c>
      <c r="V3405" s="3">
        <f xml:space="preserve"> SalesData[[#This Row],[Profit]]/SalesData[[#This Row],[Sales]]</f>
        <v>-0.79999999999999993</v>
      </c>
      <c r="W3405" s="1">
        <f>EOMONTH(SalesData[[#This Row],[Order Date]],0)</f>
        <v>42886</v>
      </c>
    </row>
    <row r="3406" spans="1:23" x14ac:dyDescent="0.3">
      <c r="A3406">
        <v>3405</v>
      </c>
      <c r="B3406" t="s">
        <v>7318</v>
      </c>
      <c r="C3406" s="1">
        <v>42294</v>
      </c>
      <c r="D3406" s="1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 s="2">
        <v>77.88</v>
      </c>
      <c r="S3406">
        <v>2</v>
      </c>
      <c r="T3406">
        <v>0</v>
      </c>
      <c r="U3406" s="2">
        <v>3.8940000000000001</v>
      </c>
      <c r="V3406" s="3">
        <f xml:space="preserve"> SalesData[[#This Row],[Profit]]/SalesData[[#This Row],[Sales]]</f>
        <v>0.05</v>
      </c>
      <c r="W3406" s="1">
        <f>EOMONTH(SalesData[[#This Row],[Order Date]],0)</f>
        <v>42308</v>
      </c>
    </row>
    <row r="3407" spans="1:23" x14ac:dyDescent="0.3">
      <c r="A3407">
        <v>3406</v>
      </c>
      <c r="B3407" t="s">
        <v>7319</v>
      </c>
      <c r="C3407" s="1">
        <v>41752</v>
      </c>
      <c r="D3407" s="1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 s="2">
        <v>281.37200000000001</v>
      </c>
      <c r="S3407">
        <v>2</v>
      </c>
      <c r="T3407">
        <v>0.3</v>
      </c>
      <c r="U3407" s="2">
        <v>-12.0588</v>
      </c>
      <c r="V3407" s="3">
        <f xml:space="preserve"> SalesData[[#This Row],[Profit]]/SalesData[[#This Row],[Sales]]</f>
        <v>-4.2857142857142858E-2</v>
      </c>
      <c r="W3407" s="1">
        <f>EOMONTH(SalesData[[#This Row],[Order Date]],0)</f>
        <v>41759</v>
      </c>
    </row>
    <row r="3408" spans="1:23" x14ac:dyDescent="0.3">
      <c r="A3408">
        <v>3407</v>
      </c>
      <c r="B3408" t="s">
        <v>7319</v>
      </c>
      <c r="C3408" s="1">
        <v>41752</v>
      </c>
      <c r="D3408" s="1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 s="2">
        <v>281.37200000000001</v>
      </c>
      <c r="S3408">
        <v>2</v>
      </c>
      <c r="T3408">
        <v>0.3</v>
      </c>
      <c r="U3408" s="2">
        <v>-12.0588</v>
      </c>
      <c r="V3408" s="3">
        <f xml:space="preserve"> SalesData[[#This Row],[Profit]]/SalesData[[#This Row],[Sales]]</f>
        <v>-4.2857142857142858E-2</v>
      </c>
      <c r="W3408" s="1">
        <f>EOMONTH(SalesData[[#This Row],[Order Date]],0)</f>
        <v>41759</v>
      </c>
    </row>
    <row r="3409" spans="1:23" x14ac:dyDescent="0.3">
      <c r="A3409">
        <v>3408</v>
      </c>
      <c r="B3409" t="s">
        <v>7319</v>
      </c>
      <c r="C3409" s="1">
        <v>41752</v>
      </c>
      <c r="D3409" s="1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 s="2">
        <v>7.4880000000000004</v>
      </c>
      <c r="S3409">
        <v>8</v>
      </c>
      <c r="T3409">
        <v>0.7</v>
      </c>
      <c r="U3409" s="2">
        <v>-5.2416</v>
      </c>
      <c r="V3409" s="3">
        <f xml:space="preserve"> SalesData[[#This Row],[Profit]]/SalesData[[#This Row],[Sales]]</f>
        <v>-0.7</v>
      </c>
      <c r="W3409" s="1">
        <f>EOMONTH(SalesData[[#This Row],[Order Date]],0)</f>
        <v>41759</v>
      </c>
    </row>
    <row r="3410" spans="1:23" x14ac:dyDescent="0.3">
      <c r="A3410">
        <v>3409</v>
      </c>
      <c r="B3410" t="s">
        <v>7319</v>
      </c>
      <c r="C3410" s="1">
        <v>41752</v>
      </c>
      <c r="D3410" s="1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 s="2">
        <v>22.335999999999999</v>
      </c>
      <c r="S3410">
        <v>4</v>
      </c>
      <c r="T3410">
        <v>0.2</v>
      </c>
      <c r="U3410" s="2">
        <v>7.8175999999999997</v>
      </c>
      <c r="V3410" s="3">
        <f xml:space="preserve"> SalesData[[#This Row],[Profit]]/SalesData[[#This Row],[Sales]]</f>
        <v>0.35000000000000003</v>
      </c>
      <c r="W3410" s="1">
        <f>EOMONTH(SalesData[[#This Row],[Order Date]],0)</f>
        <v>41759</v>
      </c>
    </row>
    <row r="3411" spans="1:23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 s="2">
        <v>10.368</v>
      </c>
      <c r="S3411">
        <v>2</v>
      </c>
      <c r="T3411">
        <v>0.2</v>
      </c>
      <c r="U3411" s="2">
        <v>3.6288</v>
      </c>
      <c r="V3411" s="3">
        <f xml:space="preserve"> SalesData[[#This Row],[Profit]]/SalesData[[#This Row],[Sales]]</f>
        <v>0.35</v>
      </c>
      <c r="W3411" s="1">
        <f>EOMONTH(SalesData[[#This Row],[Order Date]],0)</f>
        <v>42855</v>
      </c>
    </row>
    <row r="3412" spans="1:23" x14ac:dyDescent="0.3">
      <c r="A3412">
        <v>3411</v>
      </c>
      <c r="B3412" t="s">
        <v>7322</v>
      </c>
      <c r="C3412" s="1">
        <v>42633</v>
      </c>
      <c r="D3412" s="1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 s="2">
        <v>65.790000000000006</v>
      </c>
      <c r="S3412">
        <v>9</v>
      </c>
      <c r="T3412">
        <v>0</v>
      </c>
      <c r="U3412" s="2">
        <v>30.263400000000001</v>
      </c>
      <c r="V3412" s="3">
        <f xml:space="preserve"> SalesData[[#This Row],[Profit]]/SalesData[[#This Row],[Sales]]</f>
        <v>0.45999999999999996</v>
      </c>
      <c r="W3412" s="1">
        <f>EOMONTH(SalesData[[#This Row],[Order Date]],0)</f>
        <v>42643</v>
      </c>
    </row>
    <row r="3413" spans="1:23" x14ac:dyDescent="0.3">
      <c r="A3413">
        <v>3412</v>
      </c>
      <c r="B3413" t="s">
        <v>7322</v>
      </c>
      <c r="C3413" s="1">
        <v>42633</v>
      </c>
      <c r="D3413" s="1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2">
        <v>271.98399999999998</v>
      </c>
      <c r="S3413">
        <v>2</v>
      </c>
      <c r="T3413">
        <v>0.2</v>
      </c>
      <c r="U3413" s="2">
        <v>88.394800000000004</v>
      </c>
      <c r="V3413" s="3">
        <f xml:space="preserve"> SalesData[[#This Row],[Profit]]/SalesData[[#This Row],[Sales]]</f>
        <v>0.32500000000000001</v>
      </c>
      <c r="W3413" s="1">
        <f>EOMONTH(SalesData[[#This Row],[Order Date]],0)</f>
        <v>42643</v>
      </c>
    </row>
    <row r="3414" spans="1:23" x14ac:dyDescent="0.3">
      <c r="A3414">
        <v>3413</v>
      </c>
      <c r="B3414" t="s">
        <v>7322</v>
      </c>
      <c r="C3414" s="1">
        <v>42633</v>
      </c>
      <c r="D3414" s="1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 s="2">
        <v>11.76</v>
      </c>
      <c r="S3414">
        <v>4</v>
      </c>
      <c r="T3414">
        <v>0</v>
      </c>
      <c r="U3414" s="2">
        <v>3.1751999999999998</v>
      </c>
      <c r="V3414" s="3">
        <f xml:space="preserve"> SalesData[[#This Row],[Profit]]/SalesData[[#This Row],[Sales]]</f>
        <v>0.26999999999999996</v>
      </c>
      <c r="W3414" s="1">
        <f>EOMONTH(SalesData[[#This Row],[Order Date]],0)</f>
        <v>42643</v>
      </c>
    </row>
    <row r="3415" spans="1:23" x14ac:dyDescent="0.3">
      <c r="A3415">
        <v>3414</v>
      </c>
      <c r="B3415" t="s">
        <v>7322</v>
      </c>
      <c r="C3415" s="1">
        <v>42633</v>
      </c>
      <c r="D3415" s="1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 s="2">
        <v>77.52</v>
      </c>
      <c r="S3415">
        <v>2</v>
      </c>
      <c r="T3415">
        <v>0</v>
      </c>
      <c r="U3415" s="2">
        <v>37.9848</v>
      </c>
      <c r="V3415" s="3">
        <f xml:space="preserve"> SalesData[[#This Row],[Profit]]/SalesData[[#This Row],[Sales]]</f>
        <v>0.49000000000000005</v>
      </c>
      <c r="W3415" s="1">
        <f>EOMONTH(SalesData[[#This Row],[Order Date]],0)</f>
        <v>42643</v>
      </c>
    </row>
    <row r="3416" spans="1:23" x14ac:dyDescent="0.3">
      <c r="A3416">
        <v>3415</v>
      </c>
      <c r="B3416" t="s">
        <v>7322</v>
      </c>
      <c r="C3416" s="1">
        <v>42633</v>
      </c>
      <c r="D3416" s="1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 s="2">
        <v>48.64</v>
      </c>
      <c r="S3416">
        <v>2</v>
      </c>
      <c r="T3416">
        <v>0.2</v>
      </c>
      <c r="U3416" s="2">
        <v>15.808</v>
      </c>
      <c r="V3416" s="3">
        <f xml:space="preserve"> SalesData[[#This Row],[Profit]]/SalesData[[#This Row],[Sales]]</f>
        <v>0.32500000000000001</v>
      </c>
      <c r="W3416" s="1">
        <f>EOMONTH(SalesData[[#This Row],[Order Date]],0)</f>
        <v>42643</v>
      </c>
    </row>
    <row r="3417" spans="1:23" x14ac:dyDescent="0.3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 s="2">
        <v>1.81</v>
      </c>
      <c r="S3417">
        <v>1</v>
      </c>
      <c r="T3417">
        <v>0</v>
      </c>
      <c r="U3417" s="2">
        <v>0.65159999999999996</v>
      </c>
      <c r="V3417" s="3">
        <f xml:space="preserve"> SalesData[[#This Row],[Profit]]/SalesData[[#This Row],[Sales]]</f>
        <v>0.36</v>
      </c>
      <c r="W3417" s="1">
        <f>EOMONTH(SalesData[[#This Row],[Order Date]],0)</f>
        <v>42643</v>
      </c>
    </row>
    <row r="3418" spans="1:23" x14ac:dyDescent="0.3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 s="2">
        <v>8.26</v>
      </c>
      <c r="S3418">
        <v>2</v>
      </c>
      <c r="T3418">
        <v>0</v>
      </c>
      <c r="U3418" s="2">
        <v>3.8822000000000001</v>
      </c>
      <c r="V3418" s="3">
        <f xml:space="preserve"> SalesData[[#This Row],[Profit]]/SalesData[[#This Row],[Sales]]</f>
        <v>0.47000000000000003</v>
      </c>
      <c r="W3418" s="1">
        <f>EOMONTH(SalesData[[#This Row],[Order Date]],0)</f>
        <v>42643</v>
      </c>
    </row>
    <row r="3419" spans="1:23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 s="2">
        <v>43.56</v>
      </c>
      <c r="S3419">
        <v>5</v>
      </c>
      <c r="T3419">
        <v>0.2</v>
      </c>
      <c r="U3419" s="2">
        <v>3.2669999999999999</v>
      </c>
      <c r="V3419" s="3">
        <f xml:space="preserve"> SalesData[[#This Row],[Profit]]/SalesData[[#This Row],[Sales]]</f>
        <v>7.4999999999999997E-2</v>
      </c>
      <c r="W3419" s="1">
        <f>EOMONTH(SalesData[[#This Row],[Order Date]],0)</f>
        <v>42124</v>
      </c>
    </row>
    <row r="3420" spans="1:23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 s="2">
        <v>5.84</v>
      </c>
      <c r="S3420">
        <v>2</v>
      </c>
      <c r="T3420">
        <v>0.2</v>
      </c>
      <c r="U3420" s="2">
        <v>0.73</v>
      </c>
      <c r="V3420" s="3">
        <f xml:space="preserve"> SalesData[[#This Row],[Profit]]/SalesData[[#This Row],[Sales]]</f>
        <v>0.125</v>
      </c>
      <c r="W3420" s="1">
        <f>EOMONTH(SalesData[[#This Row],[Order Date]],0)</f>
        <v>42124</v>
      </c>
    </row>
    <row r="3421" spans="1:23" x14ac:dyDescent="0.3">
      <c r="A3421">
        <v>3420</v>
      </c>
      <c r="B3421" t="s">
        <v>7325</v>
      </c>
      <c r="C3421" s="1">
        <v>42253</v>
      </c>
      <c r="D3421" s="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 s="2">
        <v>271.76400000000001</v>
      </c>
      <c r="S3421">
        <v>2</v>
      </c>
      <c r="T3421">
        <v>0.1</v>
      </c>
      <c r="U3421" s="2">
        <v>60.392000000000003</v>
      </c>
      <c r="V3421" s="3">
        <f xml:space="preserve"> SalesData[[#This Row],[Profit]]/SalesData[[#This Row],[Sales]]</f>
        <v>0.22222222222222224</v>
      </c>
      <c r="W3421" s="1">
        <f>EOMONTH(SalesData[[#This Row],[Order Date]],0)</f>
        <v>42277</v>
      </c>
    </row>
    <row r="3422" spans="1:23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 s="2">
        <v>262.24</v>
      </c>
      <c r="S3422">
        <v>2</v>
      </c>
      <c r="T3422">
        <v>0</v>
      </c>
      <c r="U3422" s="2">
        <v>78.671999999999997</v>
      </c>
      <c r="V3422" s="3">
        <f xml:space="preserve"> SalesData[[#This Row],[Profit]]/SalesData[[#This Row],[Sales]]</f>
        <v>0.3</v>
      </c>
      <c r="W3422" s="1">
        <f>EOMONTH(SalesData[[#This Row],[Order Date]],0)</f>
        <v>42521</v>
      </c>
    </row>
    <row r="3423" spans="1:23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 s="2">
        <v>182.72</v>
      </c>
      <c r="S3423">
        <v>8</v>
      </c>
      <c r="T3423">
        <v>0</v>
      </c>
      <c r="U3423" s="2">
        <v>84.051199999999994</v>
      </c>
      <c r="V3423" s="3">
        <f xml:space="preserve"> SalesData[[#This Row],[Profit]]/SalesData[[#This Row],[Sales]]</f>
        <v>0.45999999999999996</v>
      </c>
      <c r="W3423" s="1">
        <f>EOMONTH(SalesData[[#This Row],[Order Date]],0)</f>
        <v>42521</v>
      </c>
    </row>
    <row r="3424" spans="1:23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 s="2">
        <v>131.6</v>
      </c>
      <c r="S3424">
        <v>7</v>
      </c>
      <c r="T3424">
        <v>0</v>
      </c>
      <c r="U3424" s="2">
        <v>7.8959999999999999</v>
      </c>
      <c r="V3424" s="3">
        <f xml:space="preserve"> SalesData[[#This Row],[Profit]]/SalesData[[#This Row],[Sales]]</f>
        <v>6.0000000000000005E-2</v>
      </c>
      <c r="W3424" s="1">
        <f>EOMONTH(SalesData[[#This Row],[Order Date]],0)</f>
        <v>42521</v>
      </c>
    </row>
    <row r="3425" spans="1:23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 s="2">
        <v>22.72</v>
      </c>
      <c r="S3425">
        <v>4</v>
      </c>
      <c r="T3425">
        <v>0.2</v>
      </c>
      <c r="U3425" s="2">
        <v>7.3840000000000003</v>
      </c>
      <c r="V3425" s="3">
        <f xml:space="preserve"> SalesData[[#This Row],[Profit]]/SalesData[[#This Row],[Sales]]</f>
        <v>0.32500000000000001</v>
      </c>
      <c r="W3425" s="1">
        <f>EOMONTH(SalesData[[#This Row],[Order Date]],0)</f>
        <v>42521</v>
      </c>
    </row>
    <row r="3426" spans="1:23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 s="2">
        <v>558.4</v>
      </c>
      <c r="S3426">
        <v>2</v>
      </c>
      <c r="T3426">
        <v>0.2</v>
      </c>
      <c r="U3426" s="2">
        <v>41.88</v>
      </c>
      <c r="V3426" s="3">
        <f xml:space="preserve"> SalesData[[#This Row],[Profit]]/SalesData[[#This Row],[Sales]]</f>
        <v>7.5000000000000011E-2</v>
      </c>
      <c r="W3426" s="1">
        <f>EOMONTH(SalesData[[#This Row],[Order Date]],0)</f>
        <v>42521</v>
      </c>
    </row>
    <row r="3427" spans="1:23" x14ac:dyDescent="0.3">
      <c r="A3427">
        <v>3426</v>
      </c>
      <c r="B3427" t="s">
        <v>7328</v>
      </c>
      <c r="C3427" s="1">
        <v>42271</v>
      </c>
      <c r="D3427" s="1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 s="2">
        <v>15.24</v>
      </c>
      <c r="S3427">
        <v>4</v>
      </c>
      <c r="T3427">
        <v>0</v>
      </c>
      <c r="U3427" s="2">
        <v>6.8579999999999997</v>
      </c>
      <c r="V3427" s="3">
        <f xml:space="preserve"> SalesData[[#This Row],[Profit]]/SalesData[[#This Row],[Sales]]</f>
        <v>0.44999999999999996</v>
      </c>
      <c r="W3427" s="1">
        <f>EOMONTH(SalesData[[#This Row],[Order Date]],0)</f>
        <v>42277</v>
      </c>
    </row>
    <row r="3428" spans="1:23" x14ac:dyDescent="0.3">
      <c r="A3428">
        <v>3427</v>
      </c>
      <c r="B3428" t="s">
        <v>7328</v>
      </c>
      <c r="C3428" s="1">
        <v>42271</v>
      </c>
      <c r="D3428" s="1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 s="2">
        <v>1408.1</v>
      </c>
      <c r="S3428">
        <v>10</v>
      </c>
      <c r="T3428">
        <v>0</v>
      </c>
      <c r="U3428" s="2">
        <v>394.26799999999997</v>
      </c>
      <c r="V3428" s="3">
        <f xml:space="preserve"> SalesData[[#This Row],[Profit]]/SalesData[[#This Row],[Sales]]</f>
        <v>0.27999999999999997</v>
      </c>
      <c r="W3428" s="1">
        <f>EOMONTH(SalesData[[#This Row],[Order Date]],0)</f>
        <v>42277</v>
      </c>
    </row>
    <row r="3429" spans="1:23" x14ac:dyDescent="0.3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 s="2">
        <v>32.896000000000001</v>
      </c>
      <c r="S3429">
        <v>4</v>
      </c>
      <c r="T3429">
        <v>0.2</v>
      </c>
      <c r="U3429" s="2">
        <v>11.102399999999999</v>
      </c>
      <c r="V3429" s="3">
        <f xml:space="preserve"> SalesData[[#This Row],[Profit]]/SalesData[[#This Row],[Sales]]</f>
        <v>0.33749999999999997</v>
      </c>
      <c r="W3429" s="1">
        <f>EOMONTH(SalesData[[#This Row],[Order Date]],0)</f>
        <v>42947</v>
      </c>
    </row>
    <row r="3430" spans="1:23" x14ac:dyDescent="0.3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 s="2">
        <v>215.148</v>
      </c>
      <c r="S3430">
        <v>2</v>
      </c>
      <c r="T3430">
        <v>0.4</v>
      </c>
      <c r="U3430" s="2">
        <v>-103.98820000000001</v>
      </c>
      <c r="V3430" s="3">
        <f xml:space="preserve"> SalesData[[#This Row],[Profit]]/SalesData[[#This Row],[Sales]]</f>
        <v>-0.48333333333333339</v>
      </c>
      <c r="W3430" s="1">
        <f>EOMONTH(SalesData[[#This Row],[Order Date]],0)</f>
        <v>42947</v>
      </c>
    </row>
    <row r="3431" spans="1:23" x14ac:dyDescent="0.3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 s="2">
        <v>30.96</v>
      </c>
      <c r="S3431">
        <v>6</v>
      </c>
      <c r="T3431">
        <v>0.2</v>
      </c>
      <c r="U3431" s="2">
        <v>11.223000000000001</v>
      </c>
      <c r="V3431" s="3">
        <f xml:space="preserve"> SalesData[[#This Row],[Profit]]/SalesData[[#This Row],[Sales]]</f>
        <v>0.36249999999999999</v>
      </c>
      <c r="W3431" s="1">
        <f>EOMONTH(SalesData[[#This Row],[Order Date]],0)</f>
        <v>42947</v>
      </c>
    </row>
    <row r="3432" spans="1:23" x14ac:dyDescent="0.3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 s="2">
        <v>29.79</v>
      </c>
      <c r="S3432">
        <v>3</v>
      </c>
      <c r="T3432">
        <v>0</v>
      </c>
      <c r="U3432" s="2">
        <v>8.6390999999999991</v>
      </c>
      <c r="V3432" s="3">
        <f xml:space="preserve"> SalesData[[#This Row],[Profit]]/SalesData[[#This Row],[Sales]]</f>
        <v>0.28999999999999998</v>
      </c>
      <c r="W3432" s="1">
        <f>EOMONTH(SalesData[[#This Row],[Order Date]],0)</f>
        <v>43100</v>
      </c>
    </row>
    <row r="3433" spans="1:23" x14ac:dyDescent="0.3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 s="2">
        <v>128.9</v>
      </c>
      <c r="S3433">
        <v>2</v>
      </c>
      <c r="T3433">
        <v>0</v>
      </c>
      <c r="U3433" s="2">
        <v>15.468</v>
      </c>
      <c r="V3433" s="3">
        <f xml:space="preserve"> SalesData[[#This Row],[Profit]]/SalesData[[#This Row],[Sales]]</f>
        <v>0.12</v>
      </c>
      <c r="W3433" s="1">
        <f>EOMONTH(SalesData[[#This Row],[Order Date]],0)</f>
        <v>43100</v>
      </c>
    </row>
    <row r="3434" spans="1:23" x14ac:dyDescent="0.3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 s="2">
        <v>60.12</v>
      </c>
      <c r="S3434">
        <v>9</v>
      </c>
      <c r="T3434">
        <v>0</v>
      </c>
      <c r="U3434" s="2">
        <v>28.857600000000001</v>
      </c>
      <c r="V3434" s="3">
        <f xml:space="preserve"> SalesData[[#This Row],[Profit]]/SalesData[[#This Row],[Sales]]</f>
        <v>0.48000000000000004</v>
      </c>
      <c r="W3434" s="1">
        <f>EOMONTH(SalesData[[#This Row],[Order Date]],0)</f>
        <v>43100</v>
      </c>
    </row>
    <row r="3435" spans="1:23" x14ac:dyDescent="0.3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 s="2">
        <v>24.815999999999999</v>
      </c>
      <c r="S3435">
        <v>3</v>
      </c>
      <c r="T3435">
        <v>0.2</v>
      </c>
      <c r="U3435" s="2">
        <v>8.3754000000000008</v>
      </c>
      <c r="V3435" s="3">
        <f xml:space="preserve"> SalesData[[#This Row],[Profit]]/SalesData[[#This Row],[Sales]]</f>
        <v>0.33750000000000002</v>
      </c>
      <c r="W3435" s="1">
        <f>EOMONTH(SalesData[[#This Row],[Order Date]],0)</f>
        <v>43100</v>
      </c>
    </row>
    <row r="3436" spans="1:23" x14ac:dyDescent="0.3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 s="2">
        <v>14.976000000000001</v>
      </c>
      <c r="S3436">
        <v>6</v>
      </c>
      <c r="T3436">
        <v>0.2</v>
      </c>
      <c r="U3436" s="2">
        <v>5.4287999999999998</v>
      </c>
      <c r="V3436" s="3">
        <f xml:space="preserve"> SalesData[[#This Row],[Profit]]/SalesData[[#This Row],[Sales]]</f>
        <v>0.36249999999999999</v>
      </c>
      <c r="W3436" s="1">
        <f>EOMONTH(SalesData[[#This Row],[Order Date]],0)</f>
        <v>43100</v>
      </c>
    </row>
    <row r="3437" spans="1:23" x14ac:dyDescent="0.3">
      <c r="A3437">
        <v>3436</v>
      </c>
      <c r="B3437" t="s">
        <v>7337</v>
      </c>
      <c r="C3437" s="1">
        <v>42274</v>
      </c>
      <c r="D3437" s="1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 s="2">
        <v>15.08</v>
      </c>
      <c r="S3437">
        <v>2</v>
      </c>
      <c r="T3437">
        <v>0.8</v>
      </c>
      <c r="U3437" s="2">
        <v>-22.62</v>
      </c>
      <c r="V3437" s="3">
        <f xml:space="preserve"> SalesData[[#This Row],[Profit]]/SalesData[[#This Row],[Sales]]</f>
        <v>-1.5</v>
      </c>
      <c r="W3437" s="1">
        <f>EOMONTH(SalesData[[#This Row],[Order Date]],0)</f>
        <v>42277</v>
      </c>
    </row>
    <row r="3438" spans="1:23" x14ac:dyDescent="0.3">
      <c r="A3438">
        <v>3437</v>
      </c>
      <c r="B3438" t="s">
        <v>7337</v>
      </c>
      <c r="C3438" s="1">
        <v>42274</v>
      </c>
      <c r="D3438" s="1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 s="2">
        <v>24.288</v>
      </c>
      <c r="S3438">
        <v>3</v>
      </c>
      <c r="T3438">
        <v>0.6</v>
      </c>
      <c r="U3438" s="2">
        <v>-12.751200000000001</v>
      </c>
      <c r="V3438" s="3">
        <f xml:space="preserve"> SalesData[[#This Row],[Profit]]/SalesData[[#This Row],[Sales]]</f>
        <v>-0.52500000000000002</v>
      </c>
      <c r="W3438" s="1">
        <f>EOMONTH(SalesData[[#This Row],[Order Date]],0)</f>
        <v>42277</v>
      </c>
    </row>
    <row r="3439" spans="1:23" x14ac:dyDescent="0.3">
      <c r="A3439">
        <v>3438</v>
      </c>
      <c r="B3439" t="s">
        <v>7338</v>
      </c>
      <c r="C3439" s="1">
        <v>43038</v>
      </c>
      <c r="D3439" s="1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 s="2">
        <v>16.192</v>
      </c>
      <c r="S3439">
        <v>2</v>
      </c>
      <c r="T3439">
        <v>0.6</v>
      </c>
      <c r="U3439" s="2">
        <v>-8.5007999999999999</v>
      </c>
      <c r="V3439" s="3">
        <f xml:space="preserve"> SalesData[[#This Row],[Profit]]/SalesData[[#This Row],[Sales]]</f>
        <v>-0.52500000000000002</v>
      </c>
      <c r="W3439" s="1">
        <f>EOMONTH(SalesData[[#This Row],[Order Date]],0)</f>
        <v>43039</v>
      </c>
    </row>
    <row r="3440" spans="1:23" x14ac:dyDescent="0.3">
      <c r="A3440">
        <v>3439</v>
      </c>
      <c r="B3440" t="s">
        <v>7338</v>
      </c>
      <c r="C3440" s="1">
        <v>43038</v>
      </c>
      <c r="D3440" s="1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 s="2">
        <v>251.006</v>
      </c>
      <c r="S3440">
        <v>2</v>
      </c>
      <c r="T3440">
        <v>0.3</v>
      </c>
      <c r="U3440" s="2">
        <v>-68.130200000000002</v>
      </c>
      <c r="V3440" s="3">
        <f xml:space="preserve"> SalesData[[#This Row],[Profit]]/SalesData[[#This Row],[Sales]]</f>
        <v>-0.27142857142857146</v>
      </c>
      <c r="W3440" s="1">
        <f>EOMONTH(SalesData[[#This Row],[Order Date]],0)</f>
        <v>43039</v>
      </c>
    </row>
    <row r="3441" spans="1:23" x14ac:dyDescent="0.3">
      <c r="A3441">
        <v>3440</v>
      </c>
      <c r="B3441" t="s">
        <v>7338</v>
      </c>
      <c r="C3441" s="1">
        <v>43038</v>
      </c>
      <c r="D3441" s="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 s="2">
        <v>54.192</v>
      </c>
      <c r="S3441">
        <v>6</v>
      </c>
      <c r="T3441">
        <v>0.2</v>
      </c>
      <c r="U3441" s="2">
        <v>4.0644</v>
      </c>
      <c r="V3441" s="3">
        <f xml:space="preserve"> SalesData[[#This Row],[Profit]]/SalesData[[#This Row],[Sales]]</f>
        <v>7.4999999999999997E-2</v>
      </c>
      <c r="W3441" s="1">
        <f>EOMONTH(SalesData[[#This Row],[Order Date]],0)</f>
        <v>43039</v>
      </c>
    </row>
    <row r="3442" spans="1:23" x14ac:dyDescent="0.3">
      <c r="A3442">
        <v>3441</v>
      </c>
      <c r="B3442" t="s">
        <v>7339</v>
      </c>
      <c r="C3442" s="1">
        <v>42337</v>
      </c>
      <c r="D3442" s="1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 s="2">
        <v>4.3040000000000003</v>
      </c>
      <c r="S3442">
        <v>1</v>
      </c>
      <c r="T3442">
        <v>0.2</v>
      </c>
      <c r="U3442" s="2">
        <v>1.5602</v>
      </c>
      <c r="V3442" s="3">
        <f xml:space="preserve"> SalesData[[#This Row],[Profit]]/SalesData[[#This Row],[Sales]]</f>
        <v>0.36249999999999999</v>
      </c>
      <c r="W3442" s="1">
        <f>EOMONTH(SalesData[[#This Row],[Order Date]],0)</f>
        <v>42338</v>
      </c>
    </row>
    <row r="3443" spans="1:23" x14ac:dyDescent="0.3">
      <c r="A3443">
        <v>3442</v>
      </c>
      <c r="B3443" t="s">
        <v>7340</v>
      </c>
      <c r="C3443" s="1">
        <v>41709</v>
      </c>
      <c r="D3443" s="1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 s="2">
        <v>108.92</v>
      </c>
      <c r="S3443">
        <v>14</v>
      </c>
      <c r="T3443">
        <v>0</v>
      </c>
      <c r="U3443" s="2">
        <v>49.014000000000003</v>
      </c>
      <c r="V3443" s="3">
        <f xml:space="preserve"> SalesData[[#This Row],[Profit]]/SalesData[[#This Row],[Sales]]</f>
        <v>0.45</v>
      </c>
      <c r="W3443" s="1">
        <f>EOMONTH(SalesData[[#This Row],[Order Date]],0)</f>
        <v>41729</v>
      </c>
    </row>
    <row r="3444" spans="1:23" x14ac:dyDescent="0.3">
      <c r="A3444">
        <v>3443</v>
      </c>
      <c r="B3444" t="s">
        <v>7341</v>
      </c>
      <c r="C3444" s="1">
        <v>43058</v>
      </c>
      <c r="D3444" s="1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 s="2">
        <v>16.739999999999998</v>
      </c>
      <c r="S3444">
        <v>3</v>
      </c>
      <c r="T3444">
        <v>0</v>
      </c>
      <c r="U3444" s="2">
        <v>8.3699999999999992</v>
      </c>
      <c r="V3444" s="3">
        <f xml:space="preserve"> SalesData[[#This Row],[Profit]]/SalesData[[#This Row],[Sales]]</f>
        <v>0.5</v>
      </c>
      <c r="W3444" s="1">
        <f>EOMONTH(SalesData[[#This Row],[Order Date]],0)</f>
        <v>43069</v>
      </c>
    </row>
    <row r="3445" spans="1:23" x14ac:dyDescent="0.3">
      <c r="A3445">
        <v>3444</v>
      </c>
      <c r="B3445" t="s">
        <v>7341</v>
      </c>
      <c r="C3445" s="1">
        <v>43058</v>
      </c>
      <c r="D3445" s="1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 s="2">
        <v>2504.7399999999998</v>
      </c>
      <c r="S3445">
        <v>7</v>
      </c>
      <c r="T3445">
        <v>0</v>
      </c>
      <c r="U3445" s="2">
        <v>626.18499999999995</v>
      </c>
      <c r="V3445" s="3">
        <f xml:space="preserve"> SalesData[[#This Row],[Profit]]/SalesData[[#This Row],[Sales]]</f>
        <v>0.25</v>
      </c>
      <c r="W3445" s="1">
        <f>EOMONTH(SalesData[[#This Row],[Order Date]],0)</f>
        <v>43069</v>
      </c>
    </row>
    <row r="3446" spans="1:23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 s="2">
        <v>84.784000000000006</v>
      </c>
      <c r="S3446">
        <v>2</v>
      </c>
      <c r="T3446">
        <v>0.2</v>
      </c>
      <c r="U3446" s="2">
        <v>-16.956800000000001</v>
      </c>
      <c r="V3446" s="3">
        <f xml:space="preserve"> SalesData[[#This Row],[Profit]]/SalesData[[#This Row],[Sales]]</f>
        <v>-0.2</v>
      </c>
      <c r="W3446" s="1">
        <f>EOMONTH(SalesData[[#This Row],[Order Date]],0)</f>
        <v>42582</v>
      </c>
    </row>
    <row r="3447" spans="1:23" x14ac:dyDescent="0.3">
      <c r="A3447">
        <v>3446</v>
      </c>
      <c r="B3447" t="s">
        <v>7345</v>
      </c>
      <c r="C3447" s="1">
        <v>42167</v>
      </c>
      <c r="D3447" s="1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 s="2">
        <v>29.9</v>
      </c>
      <c r="S3447">
        <v>5</v>
      </c>
      <c r="T3447">
        <v>0</v>
      </c>
      <c r="U3447" s="2">
        <v>5.0830000000000002</v>
      </c>
      <c r="V3447" s="3">
        <f xml:space="preserve"> SalesData[[#This Row],[Profit]]/SalesData[[#This Row],[Sales]]</f>
        <v>0.17</v>
      </c>
      <c r="W3447" s="1">
        <f>EOMONTH(SalesData[[#This Row],[Order Date]],0)</f>
        <v>42185</v>
      </c>
    </row>
    <row r="3448" spans="1:23" x14ac:dyDescent="0.3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 s="2">
        <v>70.88</v>
      </c>
      <c r="S3448">
        <v>2</v>
      </c>
      <c r="T3448">
        <v>0</v>
      </c>
      <c r="U3448" s="2">
        <v>33.313600000000001</v>
      </c>
      <c r="V3448" s="3">
        <f xml:space="preserve"> SalesData[[#This Row],[Profit]]/SalesData[[#This Row],[Sales]]</f>
        <v>0.47000000000000003</v>
      </c>
      <c r="W3448" s="1">
        <f>EOMONTH(SalesData[[#This Row],[Order Date]],0)</f>
        <v>42613</v>
      </c>
    </row>
    <row r="3449" spans="1:23" x14ac:dyDescent="0.3">
      <c r="A3449">
        <v>3448</v>
      </c>
      <c r="B3449" t="s">
        <v>7349</v>
      </c>
      <c r="C3449" s="1">
        <v>42897</v>
      </c>
      <c r="D3449" s="1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 s="2">
        <v>3.76</v>
      </c>
      <c r="S3449">
        <v>2</v>
      </c>
      <c r="T3449">
        <v>0</v>
      </c>
      <c r="U3449" s="2">
        <v>1.0904</v>
      </c>
      <c r="V3449" s="3">
        <f xml:space="preserve"> SalesData[[#This Row],[Profit]]/SalesData[[#This Row],[Sales]]</f>
        <v>0.29000000000000004</v>
      </c>
      <c r="W3449" s="1">
        <f>EOMONTH(SalesData[[#This Row],[Order Date]],0)</f>
        <v>42916</v>
      </c>
    </row>
    <row r="3450" spans="1:23" x14ac:dyDescent="0.3">
      <c r="A3450">
        <v>3449</v>
      </c>
      <c r="B3450" t="s">
        <v>7350</v>
      </c>
      <c r="C3450" s="1">
        <v>42650</v>
      </c>
      <c r="D3450" s="1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 s="2">
        <v>27.263999999999999</v>
      </c>
      <c r="S3450">
        <v>2</v>
      </c>
      <c r="T3450">
        <v>0.2</v>
      </c>
      <c r="U3450" s="2">
        <v>8.8607999999999993</v>
      </c>
      <c r="V3450" s="3">
        <f xml:space="preserve"> SalesData[[#This Row],[Profit]]/SalesData[[#This Row],[Sales]]</f>
        <v>0.32500000000000001</v>
      </c>
      <c r="W3450" s="1">
        <f>EOMONTH(SalesData[[#This Row],[Order Date]],0)</f>
        <v>42674</v>
      </c>
    </row>
    <row r="3451" spans="1:23" x14ac:dyDescent="0.3">
      <c r="A3451">
        <v>3450</v>
      </c>
      <c r="B3451" t="s">
        <v>7351</v>
      </c>
      <c r="C3451" s="1">
        <v>41890</v>
      </c>
      <c r="D3451" s="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 s="2">
        <v>56.65</v>
      </c>
      <c r="S3451">
        <v>5</v>
      </c>
      <c r="T3451">
        <v>0</v>
      </c>
      <c r="U3451" s="2">
        <v>24.359500000000001</v>
      </c>
      <c r="V3451" s="3">
        <f xml:space="preserve"> SalesData[[#This Row],[Profit]]/SalesData[[#This Row],[Sales]]</f>
        <v>0.43000000000000005</v>
      </c>
      <c r="W3451" s="1">
        <f>EOMONTH(SalesData[[#This Row],[Order Date]],0)</f>
        <v>41912</v>
      </c>
    </row>
    <row r="3452" spans="1:23" x14ac:dyDescent="0.3">
      <c r="A3452">
        <v>3451</v>
      </c>
      <c r="B3452" t="s">
        <v>7351</v>
      </c>
      <c r="C3452" s="1">
        <v>41890</v>
      </c>
      <c r="D3452" s="1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 s="2">
        <v>14.97</v>
      </c>
      <c r="S3452">
        <v>1</v>
      </c>
      <c r="T3452">
        <v>0</v>
      </c>
      <c r="U3452" s="2">
        <v>4.1916000000000002</v>
      </c>
      <c r="V3452" s="3">
        <f xml:space="preserve"> SalesData[[#This Row],[Profit]]/SalesData[[#This Row],[Sales]]</f>
        <v>0.28000000000000003</v>
      </c>
      <c r="W3452" s="1">
        <f>EOMONTH(SalesData[[#This Row],[Order Date]],0)</f>
        <v>41912</v>
      </c>
    </row>
    <row r="3453" spans="1:23" x14ac:dyDescent="0.3">
      <c r="A3453">
        <v>3452</v>
      </c>
      <c r="B3453" t="s">
        <v>7351</v>
      </c>
      <c r="C3453" s="1">
        <v>41890</v>
      </c>
      <c r="D3453" s="1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 s="2">
        <v>4.0199999999999996</v>
      </c>
      <c r="S3453">
        <v>2</v>
      </c>
      <c r="T3453">
        <v>0</v>
      </c>
      <c r="U3453" s="2">
        <v>1.9698</v>
      </c>
      <c r="V3453" s="3">
        <f xml:space="preserve"> SalesData[[#This Row],[Profit]]/SalesData[[#This Row],[Sales]]</f>
        <v>0.49000000000000005</v>
      </c>
      <c r="W3453" s="1">
        <f>EOMONTH(SalesData[[#This Row],[Order Date]],0)</f>
        <v>41912</v>
      </c>
    </row>
    <row r="3454" spans="1:23" x14ac:dyDescent="0.3">
      <c r="A3454">
        <v>3453</v>
      </c>
      <c r="B3454" t="s">
        <v>7352</v>
      </c>
      <c r="C3454" s="1">
        <v>41714</v>
      </c>
      <c r="D3454" s="1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 s="2">
        <v>471.92</v>
      </c>
      <c r="S3454">
        <v>2</v>
      </c>
      <c r="T3454">
        <v>0.2</v>
      </c>
      <c r="U3454" s="2">
        <v>29.495000000000001</v>
      </c>
      <c r="V3454" s="3">
        <f xml:space="preserve"> SalesData[[#This Row],[Profit]]/SalesData[[#This Row],[Sales]]</f>
        <v>6.25E-2</v>
      </c>
      <c r="W3454" s="1">
        <f>EOMONTH(SalesData[[#This Row],[Order Date]],0)</f>
        <v>41729</v>
      </c>
    </row>
    <row r="3455" spans="1:23" x14ac:dyDescent="0.3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 s="2">
        <v>58.72</v>
      </c>
      <c r="S3455">
        <v>4</v>
      </c>
      <c r="T3455">
        <v>0</v>
      </c>
      <c r="U3455" s="2">
        <v>27.011199999999999</v>
      </c>
      <c r="V3455" s="3">
        <f xml:space="preserve"> SalesData[[#This Row],[Profit]]/SalesData[[#This Row],[Sales]]</f>
        <v>0.45999999999999996</v>
      </c>
      <c r="W3455" s="1">
        <f>EOMONTH(SalesData[[#This Row],[Order Date]],0)</f>
        <v>42094</v>
      </c>
    </row>
    <row r="3456" spans="1:23" x14ac:dyDescent="0.3">
      <c r="A3456">
        <v>3455</v>
      </c>
      <c r="B3456" t="s">
        <v>7356</v>
      </c>
      <c r="C3456" s="1">
        <v>42194</v>
      </c>
      <c r="D3456" s="1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 s="2">
        <v>5.16</v>
      </c>
      <c r="S3456">
        <v>3</v>
      </c>
      <c r="T3456">
        <v>0.2</v>
      </c>
      <c r="U3456" s="2">
        <v>0.83850000000000002</v>
      </c>
      <c r="V3456" s="3">
        <f xml:space="preserve"> SalesData[[#This Row],[Profit]]/SalesData[[#This Row],[Sales]]</f>
        <v>0.16250000000000001</v>
      </c>
      <c r="W3456" s="1">
        <f>EOMONTH(SalesData[[#This Row],[Order Date]],0)</f>
        <v>42216</v>
      </c>
    </row>
    <row r="3457" spans="1:23" x14ac:dyDescent="0.3">
      <c r="A3457">
        <v>3456</v>
      </c>
      <c r="B3457" t="s">
        <v>7360</v>
      </c>
      <c r="C3457" s="1">
        <v>42420</v>
      </c>
      <c r="D3457" s="1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 s="2">
        <v>16.495999999999999</v>
      </c>
      <c r="S3457">
        <v>2</v>
      </c>
      <c r="T3457">
        <v>0.2</v>
      </c>
      <c r="U3457" s="2">
        <v>5.5674000000000001</v>
      </c>
      <c r="V3457" s="3">
        <f xml:space="preserve"> SalesData[[#This Row],[Profit]]/SalesData[[#This Row],[Sales]]</f>
        <v>0.33750000000000002</v>
      </c>
      <c r="W3457" s="1">
        <f>EOMONTH(SalesData[[#This Row],[Order Date]],0)</f>
        <v>42429</v>
      </c>
    </row>
    <row r="3458" spans="1:23" x14ac:dyDescent="0.3">
      <c r="A3458">
        <v>3457</v>
      </c>
      <c r="B3458" t="s">
        <v>7363</v>
      </c>
      <c r="C3458" s="1">
        <v>42994</v>
      </c>
      <c r="D3458" s="1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 s="2">
        <v>71.975999999999999</v>
      </c>
      <c r="S3458">
        <v>3</v>
      </c>
      <c r="T3458">
        <v>0.2</v>
      </c>
      <c r="U3458" s="2">
        <v>19.793399999999998</v>
      </c>
      <c r="V3458" s="3">
        <f xml:space="preserve"> SalesData[[#This Row],[Profit]]/SalesData[[#This Row],[Sales]]</f>
        <v>0.27499999999999997</v>
      </c>
      <c r="W3458" s="1">
        <f>EOMONTH(SalesData[[#This Row],[Order Date]],0)</f>
        <v>43008</v>
      </c>
    </row>
    <row r="3459" spans="1:23" x14ac:dyDescent="0.3">
      <c r="A3459">
        <v>3458</v>
      </c>
      <c r="B3459" t="s">
        <v>7363</v>
      </c>
      <c r="C3459" s="1">
        <v>42994</v>
      </c>
      <c r="D3459" s="1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 s="2">
        <v>22.512</v>
      </c>
      <c r="S3459">
        <v>3</v>
      </c>
      <c r="T3459">
        <v>0.2</v>
      </c>
      <c r="U3459" s="2">
        <v>2.2511999999999999</v>
      </c>
      <c r="V3459" s="3">
        <f xml:space="preserve"> SalesData[[#This Row],[Profit]]/SalesData[[#This Row],[Sales]]</f>
        <v>9.9999999999999992E-2</v>
      </c>
      <c r="W3459" s="1">
        <f>EOMONTH(SalesData[[#This Row],[Order Date]],0)</f>
        <v>43008</v>
      </c>
    </row>
    <row r="3460" spans="1:23" x14ac:dyDescent="0.3">
      <c r="A3460">
        <v>3459</v>
      </c>
      <c r="B3460" t="s">
        <v>7363</v>
      </c>
      <c r="C3460" s="1">
        <v>42994</v>
      </c>
      <c r="D3460" s="1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 s="2">
        <v>3.444</v>
      </c>
      <c r="S3460">
        <v>2</v>
      </c>
      <c r="T3460">
        <v>0.7</v>
      </c>
      <c r="U3460" s="2">
        <v>-2.7551999999999999</v>
      </c>
      <c r="V3460" s="3">
        <f xml:space="preserve"> SalesData[[#This Row],[Profit]]/SalesData[[#This Row],[Sales]]</f>
        <v>-0.79999999999999993</v>
      </c>
      <c r="W3460" s="1">
        <f>EOMONTH(SalesData[[#This Row],[Order Date]],0)</f>
        <v>43008</v>
      </c>
    </row>
    <row r="3461" spans="1:23" x14ac:dyDescent="0.3">
      <c r="A3461">
        <v>3460</v>
      </c>
      <c r="B3461" t="s">
        <v>7363</v>
      </c>
      <c r="C3461" s="1">
        <v>42994</v>
      </c>
      <c r="D3461" s="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 s="2">
        <v>538.19399999999996</v>
      </c>
      <c r="S3461">
        <v>2</v>
      </c>
      <c r="T3461">
        <v>0.7</v>
      </c>
      <c r="U3461" s="2">
        <v>-412.61540000000002</v>
      </c>
      <c r="V3461" s="3">
        <f xml:space="preserve"> SalesData[[#This Row],[Profit]]/SalesData[[#This Row],[Sales]]</f>
        <v>-0.76666666666666672</v>
      </c>
      <c r="W3461" s="1">
        <f>EOMONTH(SalesData[[#This Row],[Order Date]],0)</f>
        <v>43008</v>
      </c>
    </row>
    <row r="3462" spans="1:23" x14ac:dyDescent="0.3">
      <c r="A3462">
        <v>3461</v>
      </c>
      <c r="B3462" t="s">
        <v>7363</v>
      </c>
      <c r="C3462" s="1">
        <v>42994</v>
      </c>
      <c r="D3462" s="1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 s="2">
        <v>47.984000000000002</v>
      </c>
      <c r="S3462">
        <v>2</v>
      </c>
      <c r="T3462">
        <v>0.2</v>
      </c>
      <c r="U3462" s="2">
        <v>14.395200000000001</v>
      </c>
      <c r="V3462" s="3">
        <f xml:space="preserve"> SalesData[[#This Row],[Profit]]/SalesData[[#This Row],[Sales]]</f>
        <v>0.3</v>
      </c>
      <c r="W3462" s="1">
        <f>EOMONTH(SalesData[[#This Row],[Order Date]],0)</f>
        <v>43008</v>
      </c>
    </row>
    <row r="3463" spans="1:23" x14ac:dyDescent="0.3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 s="2">
        <v>492.76799999999997</v>
      </c>
      <c r="S3463">
        <v>4</v>
      </c>
      <c r="T3463">
        <v>0.2</v>
      </c>
      <c r="U3463" s="2">
        <v>55.436399999999999</v>
      </c>
      <c r="V3463" s="3">
        <f xml:space="preserve"> SalesData[[#This Row],[Profit]]/SalesData[[#This Row],[Sales]]</f>
        <v>0.1125</v>
      </c>
      <c r="W3463" s="1">
        <f>EOMONTH(SalesData[[#This Row],[Order Date]],0)</f>
        <v>43069</v>
      </c>
    </row>
    <row r="3464" spans="1:23" x14ac:dyDescent="0.3">
      <c r="A3464">
        <v>3463</v>
      </c>
      <c r="B3464" t="s">
        <v>7365</v>
      </c>
      <c r="C3464" s="1">
        <v>42055</v>
      </c>
      <c r="D3464" s="1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 s="2">
        <v>286.79000000000002</v>
      </c>
      <c r="S3464">
        <v>7</v>
      </c>
      <c r="T3464">
        <v>0</v>
      </c>
      <c r="U3464" s="2">
        <v>74.565399999999997</v>
      </c>
      <c r="V3464" s="3">
        <f xml:space="preserve"> SalesData[[#This Row],[Profit]]/SalesData[[#This Row],[Sales]]</f>
        <v>0.25999999999999995</v>
      </c>
      <c r="W3464" s="1">
        <f>EOMONTH(SalesData[[#This Row],[Order Date]],0)</f>
        <v>42063</v>
      </c>
    </row>
    <row r="3465" spans="1:23" x14ac:dyDescent="0.3">
      <c r="A3465">
        <v>3464</v>
      </c>
      <c r="B3465" t="s">
        <v>7366</v>
      </c>
      <c r="C3465" s="1">
        <v>42699</v>
      </c>
      <c r="D3465" s="1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 s="2">
        <v>5.08</v>
      </c>
      <c r="S3465">
        <v>1</v>
      </c>
      <c r="T3465">
        <v>0.2</v>
      </c>
      <c r="U3465" s="2">
        <v>1.651</v>
      </c>
      <c r="V3465" s="3">
        <f xml:space="preserve"> SalesData[[#This Row],[Profit]]/SalesData[[#This Row],[Sales]]</f>
        <v>0.32500000000000001</v>
      </c>
      <c r="W3465" s="1">
        <f>EOMONTH(SalesData[[#This Row],[Order Date]],0)</f>
        <v>42704</v>
      </c>
    </row>
    <row r="3466" spans="1:23" x14ac:dyDescent="0.3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 s="2">
        <v>47.991999999999997</v>
      </c>
      <c r="S3466">
        <v>1</v>
      </c>
      <c r="T3466">
        <v>0.2</v>
      </c>
      <c r="U3466" s="2">
        <v>7.1988000000000003</v>
      </c>
      <c r="V3466" s="3">
        <f xml:space="preserve"> SalesData[[#This Row],[Profit]]/SalesData[[#This Row],[Sales]]</f>
        <v>0.15000000000000002</v>
      </c>
      <c r="W3466" s="1">
        <f>EOMONTH(SalesData[[#This Row],[Order Date]],0)</f>
        <v>43100</v>
      </c>
    </row>
    <row r="3467" spans="1:23" x14ac:dyDescent="0.3">
      <c r="A3467">
        <v>3466</v>
      </c>
      <c r="B3467" t="s">
        <v>7370</v>
      </c>
      <c r="C3467" s="1">
        <v>42257</v>
      </c>
      <c r="D3467" s="1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 s="2">
        <v>61.96</v>
      </c>
      <c r="S3467">
        <v>2</v>
      </c>
      <c r="T3467">
        <v>0</v>
      </c>
      <c r="U3467" s="2">
        <v>16.1096</v>
      </c>
      <c r="V3467" s="3">
        <f xml:space="preserve"> SalesData[[#This Row],[Profit]]/SalesData[[#This Row],[Sales]]</f>
        <v>0.26</v>
      </c>
      <c r="W3467" s="1">
        <f>EOMONTH(SalesData[[#This Row],[Order Date]],0)</f>
        <v>42277</v>
      </c>
    </row>
    <row r="3468" spans="1:23" x14ac:dyDescent="0.3">
      <c r="A3468">
        <v>3467</v>
      </c>
      <c r="B3468" t="s">
        <v>7370</v>
      </c>
      <c r="C3468" s="1">
        <v>42257</v>
      </c>
      <c r="D3468" s="1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 s="2">
        <v>361.96</v>
      </c>
      <c r="S3468">
        <v>2</v>
      </c>
      <c r="T3468">
        <v>0</v>
      </c>
      <c r="U3468" s="2">
        <v>83.250799999999998</v>
      </c>
      <c r="V3468" s="3">
        <f xml:space="preserve"> SalesData[[#This Row],[Profit]]/SalesData[[#This Row],[Sales]]</f>
        <v>0.23</v>
      </c>
      <c r="W3468" s="1">
        <f>EOMONTH(SalesData[[#This Row],[Order Date]],0)</f>
        <v>42277</v>
      </c>
    </row>
    <row r="3469" spans="1:23" x14ac:dyDescent="0.3">
      <c r="A3469">
        <v>3468</v>
      </c>
      <c r="B3469" t="s">
        <v>7370</v>
      </c>
      <c r="C3469" s="1">
        <v>42257</v>
      </c>
      <c r="D3469" s="1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 s="2">
        <v>278.82</v>
      </c>
      <c r="S3469">
        <v>9</v>
      </c>
      <c r="T3469">
        <v>0</v>
      </c>
      <c r="U3469" s="2">
        <v>125.46899999999999</v>
      </c>
      <c r="V3469" s="3">
        <f xml:space="preserve"> SalesData[[#This Row],[Profit]]/SalesData[[#This Row],[Sales]]</f>
        <v>0.45</v>
      </c>
      <c r="W3469" s="1">
        <f>EOMONTH(SalesData[[#This Row],[Order Date]],0)</f>
        <v>42277</v>
      </c>
    </row>
    <row r="3470" spans="1:23" x14ac:dyDescent="0.3">
      <c r="A3470">
        <v>3469</v>
      </c>
      <c r="B3470" t="s">
        <v>7371</v>
      </c>
      <c r="C3470" s="1">
        <v>42718</v>
      </c>
      <c r="D3470" s="1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 s="2">
        <v>133.38</v>
      </c>
      <c r="S3470">
        <v>6</v>
      </c>
      <c r="T3470">
        <v>0</v>
      </c>
      <c r="U3470" s="2">
        <v>58.687199999999997</v>
      </c>
      <c r="V3470" s="3">
        <f xml:space="preserve"> SalesData[[#This Row],[Profit]]/SalesData[[#This Row],[Sales]]</f>
        <v>0.44</v>
      </c>
      <c r="W3470" s="1">
        <f>EOMONTH(SalesData[[#This Row],[Order Date]],0)</f>
        <v>42735</v>
      </c>
    </row>
    <row r="3471" spans="1:23" x14ac:dyDescent="0.3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 s="2">
        <v>47.951999999999998</v>
      </c>
      <c r="S3471">
        <v>3</v>
      </c>
      <c r="T3471">
        <v>0.2</v>
      </c>
      <c r="U3471" s="2">
        <v>16.183800000000002</v>
      </c>
      <c r="V3471" s="3">
        <f xml:space="preserve"> SalesData[[#This Row],[Profit]]/SalesData[[#This Row],[Sales]]</f>
        <v>0.33750000000000002</v>
      </c>
      <c r="W3471" s="1">
        <f>EOMONTH(SalesData[[#This Row],[Order Date]],0)</f>
        <v>42124</v>
      </c>
    </row>
    <row r="3472" spans="1:23" x14ac:dyDescent="0.3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 s="2">
        <v>16.739999999999998</v>
      </c>
      <c r="S3472">
        <v>2</v>
      </c>
      <c r="T3472">
        <v>0</v>
      </c>
      <c r="U3472" s="2">
        <v>4.3524000000000003</v>
      </c>
      <c r="V3472" s="3">
        <f xml:space="preserve"> SalesData[[#This Row],[Profit]]/SalesData[[#This Row],[Sales]]</f>
        <v>0.26000000000000006</v>
      </c>
      <c r="W3472" s="1">
        <f>EOMONTH(SalesData[[#This Row],[Order Date]],0)</f>
        <v>42735</v>
      </c>
    </row>
    <row r="3473" spans="1:23" x14ac:dyDescent="0.3">
      <c r="A3473">
        <v>3472</v>
      </c>
      <c r="B3473" t="s">
        <v>7376</v>
      </c>
      <c r="C3473" s="1">
        <v>43051</v>
      </c>
      <c r="D3473" s="1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 s="2">
        <v>10.848000000000001</v>
      </c>
      <c r="S3473">
        <v>2</v>
      </c>
      <c r="T3473">
        <v>0.2</v>
      </c>
      <c r="U3473" s="2">
        <v>3.5255999999999998</v>
      </c>
      <c r="V3473" s="3">
        <f xml:space="preserve"> SalesData[[#This Row],[Profit]]/SalesData[[#This Row],[Sales]]</f>
        <v>0.32499999999999996</v>
      </c>
      <c r="W3473" s="1">
        <f>EOMONTH(SalesData[[#This Row],[Order Date]],0)</f>
        <v>43069</v>
      </c>
    </row>
    <row r="3474" spans="1:23" x14ac:dyDescent="0.3">
      <c r="A3474">
        <v>3473</v>
      </c>
      <c r="B3474" t="s">
        <v>7376</v>
      </c>
      <c r="C3474" s="1">
        <v>43051</v>
      </c>
      <c r="D3474" s="1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 s="2">
        <v>18.544</v>
      </c>
      <c r="S3474">
        <v>2</v>
      </c>
      <c r="T3474">
        <v>0.2</v>
      </c>
      <c r="U3474" s="2">
        <v>3.0133999999999999</v>
      </c>
      <c r="V3474" s="3">
        <f xml:space="preserve"> SalesData[[#This Row],[Profit]]/SalesData[[#This Row],[Sales]]</f>
        <v>0.16249999999999998</v>
      </c>
      <c r="W3474" s="1">
        <f>EOMONTH(SalesData[[#This Row],[Order Date]],0)</f>
        <v>43069</v>
      </c>
    </row>
    <row r="3475" spans="1:23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 s="2">
        <v>180.98</v>
      </c>
      <c r="S3475">
        <v>1</v>
      </c>
      <c r="T3475">
        <v>0</v>
      </c>
      <c r="U3475" s="2">
        <v>47.0548</v>
      </c>
      <c r="V3475" s="3">
        <f xml:space="preserve"> SalesData[[#This Row],[Profit]]/SalesData[[#This Row],[Sales]]</f>
        <v>0.26</v>
      </c>
      <c r="W3475" s="1">
        <f>EOMONTH(SalesData[[#This Row],[Order Date]],0)</f>
        <v>42825</v>
      </c>
    </row>
    <row r="3476" spans="1:23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 s="2">
        <v>99.98</v>
      </c>
      <c r="S3476">
        <v>2</v>
      </c>
      <c r="T3476">
        <v>0</v>
      </c>
      <c r="U3476" s="2">
        <v>42.991399999999999</v>
      </c>
      <c r="V3476" s="3">
        <f xml:space="preserve"> SalesData[[#This Row],[Profit]]/SalesData[[#This Row],[Sales]]</f>
        <v>0.43</v>
      </c>
      <c r="W3476" s="1">
        <f>EOMONTH(SalesData[[#This Row],[Order Date]],0)</f>
        <v>42825</v>
      </c>
    </row>
    <row r="3477" spans="1:23" x14ac:dyDescent="0.3">
      <c r="A3477">
        <v>3476</v>
      </c>
      <c r="B3477" t="s">
        <v>7379</v>
      </c>
      <c r="C3477" s="1">
        <v>42701</v>
      </c>
      <c r="D3477" s="1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 s="2">
        <v>34.950000000000003</v>
      </c>
      <c r="S3477">
        <v>5</v>
      </c>
      <c r="T3477">
        <v>0</v>
      </c>
      <c r="U3477" s="2">
        <v>15.378</v>
      </c>
      <c r="V3477" s="3">
        <f xml:space="preserve"> SalesData[[#This Row],[Profit]]/SalesData[[#This Row],[Sales]]</f>
        <v>0.43999999999999995</v>
      </c>
      <c r="W3477" s="1">
        <f>EOMONTH(SalesData[[#This Row],[Order Date]],0)</f>
        <v>42704</v>
      </c>
    </row>
    <row r="3478" spans="1:23" x14ac:dyDescent="0.3">
      <c r="A3478">
        <v>3477</v>
      </c>
      <c r="B3478" t="s">
        <v>7379</v>
      </c>
      <c r="C3478" s="1">
        <v>42701</v>
      </c>
      <c r="D3478" s="1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 s="2">
        <v>152</v>
      </c>
      <c r="S3478">
        <v>5</v>
      </c>
      <c r="T3478">
        <v>0</v>
      </c>
      <c r="U3478" s="2">
        <v>69.92</v>
      </c>
      <c r="V3478" s="3">
        <f xml:space="preserve"> SalesData[[#This Row],[Profit]]/SalesData[[#This Row],[Sales]]</f>
        <v>0.46</v>
      </c>
      <c r="W3478" s="1">
        <f>EOMONTH(SalesData[[#This Row],[Order Date]],0)</f>
        <v>42704</v>
      </c>
    </row>
    <row r="3479" spans="1:23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 s="2">
        <v>92.52</v>
      </c>
      <c r="S3479">
        <v>9</v>
      </c>
      <c r="T3479">
        <v>0</v>
      </c>
      <c r="U3479" s="2">
        <v>18.504000000000001</v>
      </c>
      <c r="V3479" s="3">
        <f xml:space="preserve"> SalesData[[#This Row],[Profit]]/SalesData[[#This Row],[Sales]]</f>
        <v>0.2</v>
      </c>
      <c r="W3479" s="1">
        <f>EOMONTH(SalesData[[#This Row],[Order Date]],0)</f>
        <v>41882</v>
      </c>
    </row>
    <row r="3480" spans="1:23" x14ac:dyDescent="0.3">
      <c r="A3480">
        <v>3479</v>
      </c>
      <c r="B3480" t="s">
        <v>7382</v>
      </c>
      <c r="C3480" s="1">
        <v>42712</v>
      </c>
      <c r="D3480" s="1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 s="2">
        <v>8.56</v>
      </c>
      <c r="S3480">
        <v>2</v>
      </c>
      <c r="T3480">
        <v>0</v>
      </c>
      <c r="U3480" s="2">
        <v>2.4824000000000002</v>
      </c>
      <c r="V3480" s="3">
        <f xml:space="preserve"> SalesData[[#This Row],[Profit]]/SalesData[[#This Row],[Sales]]</f>
        <v>0.28999999999999998</v>
      </c>
      <c r="W3480" s="1">
        <f>EOMONTH(SalesData[[#This Row],[Order Date]],0)</f>
        <v>42735</v>
      </c>
    </row>
    <row r="3481" spans="1:23" x14ac:dyDescent="0.3">
      <c r="A3481">
        <v>3480</v>
      </c>
      <c r="B3481" t="s">
        <v>7382</v>
      </c>
      <c r="C3481" s="1">
        <v>42712</v>
      </c>
      <c r="D3481" s="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 s="2">
        <v>45.36</v>
      </c>
      <c r="S3481">
        <v>7</v>
      </c>
      <c r="T3481">
        <v>0</v>
      </c>
      <c r="U3481" s="2">
        <v>21.7728</v>
      </c>
      <c r="V3481" s="3">
        <f xml:space="preserve"> SalesData[[#This Row],[Profit]]/SalesData[[#This Row],[Sales]]</f>
        <v>0.48</v>
      </c>
      <c r="W3481" s="1">
        <f>EOMONTH(SalesData[[#This Row],[Order Date]],0)</f>
        <v>42735</v>
      </c>
    </row>
    <row r="3482" spans="1:23" x14ac:dyDescent="0.3">
      <c r="A3482">
        <v>3481</v>
      </c>
      <c r="B3482" t="s">
        <v>7382</v>
      </c>
      <c r="C3482" s="1">
        <v>42712</v>
      </c>
      <c r="D3482" s="1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 s="2">
        <v>1421.664</v>
      </c>
      <c r="S3482">
        <v>6</v>
      </c>
      <c r="T3482">
        <v>0.2</v>
      </c>
      <c r="U3482" s="2">
        <v>-195.47880000000001</v>
      </c>
      <c r="V3482" s="3">
        <f xml:space="preserve"> SalesData[[#This Row],[Profit]]/SalesData[[#This Row],[Sales]]</f>
        <v>-0.13750000000000001</v>
      </c>
      <c r="W3482" s="1">
        <f>EOMONTH(SalesData[[#This Row],[Order Date]],0)</f>
        <v>42735</v>
      </c>
    </row>
    <row r="3483" spans="1:23" x14ac:dyDescent="0.3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 s="2">
        <v>8.9600000000000009</v>
      </c>
      <c r="S3483">
        <v>2</v>
      </c>
      <c r="T3483">
        <v>0</v>
      </c>
      <c r="U3483" s="2">
        <v>2.7776000000000001</v>
      </c>
      <c r="V3483" s="3">
        <f xml:space="preserve"> SalesData[[#This Row],[Profit]]/SalesData[[#This Row],[Sales]]</f>
        <v>0.31</v>
      </c>
      <c r="W3483" s="1">
        <f>EOMONTH(SalesData[[#This Row],[Order Date]],0)</f>
        <v>41759</v>
      </c>
    </row>
    <row r="3484" spans="1:23" x14ac:dyDescent="0.3">
      <c r="A3484">
        <v>3483</v>
      </c>
      <c r="B3484" t="s">
        <v>7386</v>
      </c>
      <c r="C3484" s="1">
        <v>41878</v>
      </c>
      <c r="D3484" s="1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 s="2">
        <v>579.95000000000005</v>
      </c>
      <c r="S3484">
        <v>5</v>
      </c>
      <c r="T3484">
        <v>0</v>
      </c>
      <c r="U3484" s="2">
        <v>168.18549999999999</v>
      </c>
      <c r="V3484" s="3">
        <f xml:space="preserve"> SalesData[[#This Row],[Profit]]/SalesData[[#This Row],[Sales]]</f>
        <v>0.28999999999999998</v>
      </c>
      <c r="W3484" s="1">
        <f>EOMONTH(SalesData[[#This Row],[Order Date]],0)</f>
        <v>41882</v>
      </c>
    </row>
    <row r="3485" spans="1:23" x14ac:dyDescent="0.3">
      <c r="A3485">
        <v>3484</v>
      </c>
      <c r="B3485" t="s">
        <v>7386</v>
      </c>
      <c r="C3485" s="1">
        <v>41878</v>
      </c>
      <c r="D3485" s="1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 s="2">
        <v>29.12</v>
      </c>
      <c r="S3485">
        <v>4</v>
      </c>
      <c r="T3485">
        <v>0</v>
      </c>
      <c r="U3485" s="2">
        <v>12.521599999999999</v>
      </c>
      <c r="V3485" s="3">
        <f xml:space="preserve"> SalesData[[#This Row],[Profit]]/SalesData[[#This Row],[Sales]]</f>
        <v>0.42999999999999994</v>
      </c>
      <c r="W3485" s="1">
        <f>EOMONTH(SalesData[[#This Row],[Order Date]],0)</f>
        <v>41882</v>
      </c>
    </row>
    <row r="3486" spans="1:23" x14ac:dyDescent="0.3">
      <c r="A3486">
        <v>3485</v>
      </c>
      <c r="B3486" t="s">
        <v>7386</v>
      </c>
      <c r="C3486" s="1">
        <v>41878</v>
      </c>
      <c r="D3486" s="1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 s="2">
        <v>1202.94</v>
      </c>
      <c r="S3486">
        <v>3</v>
      </c>
      <c r="T3486">
        <v>0</v>
      </c>
      <c r="U3486" s="2">
        <v>300.73500000000001</v>
      </c>
      <c r="V3486" s="3">
        <f xml:space="preserve"> SalesData[[#This Row],[Profit]]/SalesData[[#This Row],[Sales]]</f>
        <v>0.25</v>
      </c>
      <c r="W3486" s="1">
        <f>EOMONTH(SalesData[[#This Row],[Order Date]],0)</f>
        <v>41882</v>
      </c>
    </row>
    <row r="3487" spans="1:23" x14ac:dyDescent="0.3">
      <c r="A3487">
        <v>3486</v>
      </c>
      <c r="B3487" t="s">
        <v>7387</v>
      </c>
      <c r="C3487" s="1">
        <v>42664</v>
      </c>
      <c r="D3487" s="1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 s="2">
        <v>7.92</v>
      </c>
      <c r="S3487">
        <v>4</v>
      </c>
      <c r="T3487">
        <v>0</v>
      </c>
      <c r="U3487" s="2">
        <v>3.5640000000000001</v>
      </c>
      <c r="V3487" s="3">
        <f xml:space="preserve"> SalesData[[#This Row],[Profit]]/SalesData[[#This Row],[Sales]]</f>
        <v>0.45</v>
      </c>
      <c r="W3487" s="1">
        <f>EOMONTH(SalesData[[#This Row],[Order Date]],0)</f>
        <v>42674</v>
      </c>
    </row>
    <row r="3488" spans="1:23" x14ac:dyDescent="0.3">
      <c r="A3488">
        <v>3487</v>
      </c>
      <c r="B3488" t="s">
        <v>7389</v>
      </c>
      <c r="C3488" s="1">
        <v>42704</v>
      </c>
      <c r="D3488" s="1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 s="2">
        <v>36.192</v>
      </c>
      <c r="S3488">
        <v>1</v>
      </c>
      <c r="T3488">
        <v>0.2</v>
      </c>
      <c r="U3488" s="2">
        <v>2.7143999999999999</v>
      </c>
      <c r="V3488" s="3">
        <f xml:space="preserve"> SalesData[[#This Row],[Profit]]/SalesData[[#This Row],[Sales]]</f>
        <v>7.4999999999999997E-2</v>
      </c>
      <c r="W3488" s="1">
        <f>EOMONTH(SalesData[[#This Row],[Order Date]],0)</f>
        <v>42704</v>
      </c>
    </row>
    <row r="3489" spans="1:23" x14ac:dyDescent="0.3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 s="2">
        <v>147.184</v>
      </c>
      <c r="S3489">
        <v>2</v>
      </c>
      <c r="T3489">
        <v>0.2</v>
      </c>
      <c r="U3489" s="2">
        <v>-29.436800000000002</v>
      </c>
      <c r="V3489" s="3">
        <f xml:space="preserve"> SalesData[[#This Row],[Profit]]/SalesData[[#This Row],[Sales]]</f>
        <v>-0.2</v>
      </c>
      <c r="W3489" s="1">
        <f>EOMONTH(SalesData[[#This Row],[Order Date]],0)</f>
        <v>43008</v>
      </c>
    </row>
    <row r="3490" spans="1:23" x14ac:dyDescent="0.3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 s="2">
        <v>408.42200000000003</v>
      </c>
      <c r="S3490">
        <v>2</v>
      </c>
      <c r="T3490">
        <v>0.3</v>
      </c>
      <c r="U3490" s="2">
        <v>-5.8346</v>
      </c>
      <c r="V3490" s="3">
        <f xml:space="preserve"> SalesData[[#This Row],[Profit]]/SalesData[[#This Row],[Sales]]</f>
        <v>-1.4285714285714285E-2</v>
      </c>
      <c r="W3490" s="1">
        <f>EOMONTH(SalesData[[#This Row],[Order Date]],0)</f>
        <v>42216</v>
      </c>
    </row>
    <row r="3491" spans="1:23" x14ac:dyDescent="0.3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 s="2">
        <v>382.11599999999999</v>
      </c>
      <c r="S3491">
        <v>6</v>
      </c>
      <c r="T3491">
        <v>0.3</v>
      </c>
      <c r="U3491" s="2">
        <v>-92.799599999999998</v>
      </c>
      <c r="V3491" s="3">
        <f xml:space="preserve"> SalesData[[#This Row],[Profit]]/SalesData[[#This Row],[Sales]]</f>
        <v>-0.24285714285714285</v>
      </c>
      <c r="W3491" s="1">
        <f>EOMONTH(SalesData[[#This Row],[Order Date]],0)</f>
        <v>42216</v>
      </c>
    </row>
    <row r="3492" spans="1:23" x14ac:dyDescent="0.3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 s="2">
        <v>68.599999999999994</v>
      </c>
      <c r="S3492">
        <v>5</v>
      </c>
      <c r="T3492">
        <v>0.2</v>
      </c>
      <c r="U3492" s="2">
        <v>6.0025000000000004</v>
      </c>
      <c r="V3492" s="3">
        <f xml:space="preserve"> SalesData[[#This Row],[Profit]]/SalesData[[#This Row],[Sales]]</f>
        <v>8.7500000000000008E-2</v>
      </c>
      <c r="W3492" s="1">
        <f>EOMONTH(SalesData[[#This Row],[Order Date]],0)</f>
        <v>42216</v>
      </c>
    </row>
    <row r="3493" spans="1:23" x14ac:dyDescent="0.3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 s="2">
        <v>435.50400000000002</v>
      </c>
      <c r="S3493">
        <v>3</v>
      </c>
      <c r="T3493">
        <v>0.2</v>
      </c>
      <c r="U3493" s="2">
        <v>48.994199999999999</v>
      </c>
      <c r="V3493" s="3">
        <f xml:space="preserve"> SalesData[[#This Row],[Profit]]/SalesData[[#This Row],[Sales]]</f>
        <v>0.11249999999999999</v>
      </c>
      <c r="W3493" s="1">
        <f>EOMONTH(SalesData[[#This Row],[Order Date]],0)</f>
        <v>42216</v>
      </c>
    </row>
    <row r="3494" spans="1:23" x14ac:dyDescent="0.3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 s="2">
        <v>11.167999999999999</v>
      </c>
      <c r="S3494">
        <v>2</v>
      </c>
      <c r="T3494">
        <v>0.2</v>
      </c>
      <c r="U3494" s="2">
        <v>3.7692000000000001</v>
      </c>
      <c r="V3494" s="3">
        <f xml:space="preserve"> SalesData[[#This Row],[Profit]]/SalesData[[#This Row],[Sales]]</f>
        <v>0.33750000000000002</v>
      </c>
      <c r="W3494" s="1">
        <f>EOMONTH(SalesData[[#This Row],[Order Date]],0)</f>
        <v>42216</v>
      </c>
    </row>
    <row r="3495" spans="1:23" x14ac:dyDescent="0.3">
      <c r="A3495">
        <v>3494</v>
      </c>
      <c r="B3495" t="s">
        <v>7394</v>
      </c>
      <c r="C3495" s="1">
        <v>43002</v>
      </c>
      <c r="D3495" s="1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 s="2">
        <v>72</v>
      </c>
      <c r="S3495">
        <v>4</v>
      </c>
      <c r="T3495">
        <v>0</v>
      </c>
      <c r="U3495" s="2">
        <v>12.96</v>
      </c>
      <c r="V3495" s="3">
        <f xml:space="preserve"> SalesData[[#This Row],[Profit]]/SalesData[[#This Row],[Sales]]</f>
        <v>0.18000000000000002</v>
      </c>
      <c r="W3495" s="1">
        <f>EOMONTH(SalesData[[#This Row],[Order Date]],0)</f>
        <v>43008</v>
      </c>
    </row>
    <row r="3496" spans="1:23" x14ac:dyDescent="0.3">
      <c r="A3496">
        <v>3495</v>
      </c>
      <c r="B3496" t="s">
        <v>7394</v>
      </c>
      <c r="C3496" s="1">
        <v>43002</v>
      </c>
      <c r="D3496" s="1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 s="2">
        <v>655.9</v>
      </c>
      <c r="S3496">
        <v>5</v>
      </c>
      <c r="T3496">
        <v>0</v>
      </c>
      <c r="U3496" s="2">
        <v>275.47800000000001</v>
      </c>
      <c r="V3496" s="3">
        <f xml:space="preserve"> SalesData[[#This Row],[Profit]]/SalesData[[#This Row],[Sales]]</f>
        <v>0.42000000000000004</v>
      </c>
      <c r="W3496" s="1">
        <f>EOMONTH(SalesData[[#This Row],[Order Date]],0)</f>
        <v>43008</v>
      </c>
    </row>
    <row r="3497" spans="1:23" x14ac:dyDescent="0.3">
      <c r="A3497">
        <v>3496</v>
      </c>
      <c r="B3497" t="s">
        <v>7394</v>
      </c>
      <c r="C3497" s="1">
        <v>43002</v>
      </c>
      <c r="D3497" s="1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 s="2">
        <v>603.91999999999996</v>
      </c>
      <c r="S3497">
        <v>4</v>
      </c>
      <c r="T3497">
        <v>0</v>
      </c>
      <c r="U3497" s="2">
        <v>181.17599999999999</v>
      </c>
      <c r="V3497" s="3">
        <f xml:space="preserve"> SalesData[[#This Row],[Profit]]/SalesData[[#This Row],[Sales]]</f>
        <v>0.3</v>
      </c>
      <c r="W3497" s="1">
        <f>EOMONTH(SalesData[[#This Row],[Order Date]],0)</f>
        <v>43008</v>
      </c>
    </row>
    <row r="3498" spans="1:23" x14ac:dyDescent="0.3">
      <c r="A3498">
        <v>3497</v>
      </c>
      <c r="B3498" t="s">
        <v>7400</v>
      </c>
      <c r="C3498" s="1">
        <v>42590</v>
      </c>
      <c r="D3498" s="1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 s="2">
        <v>513.024</v>
      </c>
      <c r="S3498">
        <v>2</v>
      </c>
      <c r="T3498">
        <v>0.2</v>
      </c>
      <c r="U3498" s="2">
        <v>12.8256</v>
      </c>
      <c r="V3498" s="3">
        <f xml:space="preserve"> SalesData[[#This Row],[Profit]]/SalesData[[#This Row],[Sales]]</f>
        <v>2.4999999999999998E-2</v>
      </c>
      <c r="W3498" s="1">
        <f>EOMONTH(SalesData[[#This Row],[Order Date]],0)</f>
        <v>42613</v>
      </c>
    </row>
    <row r="3499" spans="1:23" x14ac:dyDescent="0.3">
      <c r="A3499">
        <v>3498</v>
      </c>
      <c r="B3499" t="s">
        <v>7400</v>
      </c>
      <c r="C3499" s="1">
        <v>42590</v>
      </c>
      <c r="D3499" s="1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 s="2">
        <v>487.92</v>
      </c>
      <c r="S3499">
        <v>6</v>
      </c>
      <c r="T3499">
        <v>0</v>
      </c>
      <c r="U3499" s="2">
        <v>136.61760000000001</v>
      </c>
      <c r="V3499" s="3">
        <f xml:space="preserve"> SalesData[[#This Row],[Profit]]/SalesData[[#This Row],[Sales]]</f>
        <v>0.28000000000000003</v>
      </c>
      <c r="W3499" s="1">
        <f>EOMONTH(SalesData[[#This Row],[Order Date]],0)</f>
        <v>42613</v>
      </c>
    </row>
    <row r="3500" spans="1:23" x14ac:dyDescent="0.3">
      <c r="A3500">
        <v>3499</v>
      </c>
      <c r="B3500" t="s">
        <v>7400</v>
      </c>
      <c r="C3500" s="1">
        <v>42590</v>
      </c>
      <c r="D3500" s="1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 s="2">
        <v>15.24</v>
      </c>
      <c r="S3500">
        <v>5</v>
      </c>
      <c r="T3500">
        <v>0.2</v>
      </c>
      <c r="U3500" s="2">
        <v>5.3339999999999996</v>
      </c>
      <c r="V3500" s="3">
        <f xml:space="preserve"> SalesData[[#This Row],[Profit]]/SalesData[[#This Row],[Sales]]</f>
        <v>0.35</v>
      </c>
      <c r="W3500" s="1">
        <f>EOMONTH(SalesData[[#This Row],[Order Date]],0)</f>
        <v>42613</v>
      </c>
    </row>
    <row r="3501" spans="1:23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 s="2">
        <v>209.97</v>
      </c>
      <c r="S3501">
        <v>3</v>
      </c>
      <c r="T3501">
        <v>0</v>
      </c>
      <c r="U3501" s="2">
        <v>71.389799999999994</v>
      </c>
      <c r="V3501" s="3">
        <f xml:space="preserve"> SalesData[[#This Row],[Profit]]/SalesData[[#This Row],[Sales]]</f>
        <v>0.33999999999999997</v>
      </c>
      <c r="W3501" s="1">
        <f>EOMONTH(SalesData[[#This Row],[Order Date]],0)</f>
        <v>42643</v>
      </c>
    </row>
    <row r="3502" spans="1:23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 s="2">
        <v>62.94</v>
      </c>
      <c r="S3502">
        <v>3</v>
      </c>
      <c r="T3502">
        <v>0</v>
      </c>
      <c r="U3502" s="2">
        <v>30.211200000000002</v>
      </c>
      <c r="V3502" s="3">
        <f xml:space="preserve"> SalesData[[#This Row],[Profit]]/SalesData[[#This Row],[Sales]]</f>
        <v>0.48000000000000004</v>
      </c>
      <c r="W3502" s="1">
        <f>EOMONTH(SalesData[[#This Row],[Order Date]],0)</f>
        <v>42643</v>
      </c>
    </row>
    <row r="3503" spans="1:23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 s="2">
        <v>25.92</v>
      </c>
      <c r="S3503">
        <v>9</v>
      </c>
      <c r="T3503">
        <v>0</v>
      </c>
      <c r="U3503" s="2">
        <v>7.7759999999999998</v>
      </c>
      <c r="V3503" s="3">
        <f xml:space="preserve"> SalesData[[#This Row],[Profit]]/SalesData[[#This Row],[Sales]]</f>
        <v>0.3</v>
      </c>
      <c r="W3503" s="1">
        <f>EOMONTH(SalesData[[#This Row],[Order Date]],0)</f>
        <v>42643</v>
      </c>
    </row>
    <row r="3504" spans="1:23" x14ac:dyDescent="0.3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 s="2">
        <v>10.368</v>
      </c>
      <c r="S3504">
        <v>2</v>
      </c>
      <c r="T3504">
        <v>0.2</v>
      </c>
      <c r="U3504" s="2">
        <v>3.6288</v>
      </c>
      <c r="V3504" s="3">
        <f xml:space="preserve"> SalesData[[#This Row],[Profit]]/SalesData[[#This Row],[Sales]]</f>
        <v>0.35</v>
      </c>
      <c r="W3504" s="1">
        <f>EOMONTH(SalesData[[#This Row],[Order Date]],0)</f>
        <v>42855</v>
      </c>
    </row>
    <row r="3505" spans="1:23" x14ac:dyDescent="0.3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 s="2">
        <v>95.736000000000004</v>
      </c>
      <c r="S3505">
        <v>3</v>
      </c>
      <c r="T3505">
        <v>0.2</v>
      </c>
      <c r="U3505" s="2">
        <v>20.343900000000001</v>
      </c>
      <c r="V3505" s="3">
        <f xml:space="preserve"> SalesData[[#This Row],[Profit]]/SalesData[[#This Row],[Sales]]</f>
        <v>0.21249999999999999</v>
      </c>
      <c r="W3505" s="1">
        <f>EOMONTH(SalesData[[#This Row],[Order Date]],0)</f>
        <v>42855</v>
      </c>
    </row>
    <row r="3506" spans="1:23" x14ac:dyDescent="0.3">
      <c r="A3506">
        <v>3505</v>
      </c>
      <c r="B3506" t="s">
        <v>7405</v>
      </c>
      <c r="C3506" s="1">
        <v>42722</v>
      </c>
      <c r="D3506" s="1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 s="2">
        <v>900.08</v>
      </c>
      <c r="S3506">
        <v>4</v>
      </c>
      <c r="T3506">
        <v>0</v>
      </c>
      <c r="U3506" s="2">
        <v>117.0104</v>
      </c>
      <c r="V3506" s="3">
        <f xml:space="preserve"> SalesData[[#This Row],[Profit]]/SalesData[[#This Row],[Sales]]</f>
        <v>0.13</v>
      </c>
      <c r="W3506" s="1">
        <f>EOMONTH(SalesData[[#This Row],[Order Date]],0)</f>
        <v>42735</v>
      </c>
    </row>
    <row r="3507" spans="1:23" x14ac:dyDescent="0.3">
      <c r="A3507">
        <v>3506</v>
      </c>
      <c r="B3507" t="s">
        <v>7406</v>
      </c>
      <c r="C3507" s="1">
        <v>41810</v>
      </c>
      <c r="D3507" s="1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 s="2">
        <v>201.584</v>
      </c>
      <c r="S3507">
        <v>2</v>
      </c>
      <c r="T3507">
        <v>0.2</v>
      </c>
      <c r="U3507" s="2">
        <v>20.1584</v>
      </c>
      <c r="V3507" s="3">
        <f xml:space="preserve"> SalesData[[#This Row],[Profit]]/SalesData[[#This Row],[Sales]]</f>
        <v>0.1</v>
      </c>
      <c r="W3507" s="1">
        <f>EOMONTH(SalesData[[#This Row],[Order Date]],0)</f>
        <v>41820</v>
      </c>
    </row>
    <row r="3508" spans="1:23" x14ac:dyDescent="0.3">
      <c r="A3508">
        <v>3507</v>
      </c>
      <c r="B3508" t="s">
        <v>7406</v>
      </c>
      <c r="C3508" s="1">
        <v>41810</v>
      </c>
      <c r="D3508" s="1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2">
        <v>3.3919999999999999</v>
      </c>
      <c r="S3508">
        <v>4</v>
      </c>
      <c r="T3508">
        <v>0.8</v>
      </c>
      <c r="U3508" s="2">
        <v>-5.0880000000000001</v>
      </c>
      <c r="V3508" s="3">
        <f xml:space="preserve"> SalesData[[#This Row],[Profit]]/SalesData[[#This Row],[Sales]]</f>
        <v>-1.5</v>
      </c>
      <c r="W3508" s="1">
        <f>EOMONTH(SalesData[[#This Row],[Order Date]],0)</f>
        <v>41820</v>
      </c>
    </row>
    <row r="3509" spans="1:23" x14ac:dyDescent="0.3">
      <c r="A3509">
        <v>3508</v>
      </c>
      <c r="B3509" t="s">
        <v>7406</v>
      </c>
      <c r="C3509" s="1">
        <v>41810</v>
      </c>
      <c r="D3509" s="1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 s="2">
        <v>193.06559999999999</v>
      </c>
      <c r="S3509">
        <v>4</v>
      </c>
      <c r="T3509">
        <v>0.32</v>
      </c>
      <c r="U3509" s="2">
        <v>-19.874400000000001</v>
      </c>
      <c r="V3509" s="3">
        <f xml:space="preserve"> SalesData[[#This Row],[Profit]]/SalesData[[#This Row],[Sales]]</f>
        <v>-0.10294117647058824</v>
      </c>
      <c r="W3509" s="1">
        <f>EOMONTH(SalesData[[#This Row],[Order Date]],0)</f>
        <v>41820</v>
      </c>
    </row>
    <row r="3510" spans="1:23" x14ac:dyDescent="0.3">
      <c r="A3510">
        <v>3509</v>
      </c>
      <c r="B3510" t="s">
        <v>7406</v>
      </c>
      <c r="C3510" s="1">
        <v>41810</v>
      </c>
      <c r="D3510" s="1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 s="2">
        <v>15.552</v>
      </c>
      <c r="S3510">
        <v>3</v>
      </c>
      <c r="T3510">
        <v>0.2</v>
      </c>
      <c r="U3510" s="2">
        <v>5.4432</v>
      </c>
      <c r="V3510" s="3">
        <f xml:space="preserve"> SalesData[[#This Row],[Profit]]/SalesData[[#This Row],[Sales]]</f>
        <v>0.35000000000000003</v>
      </c>
      <c r="W3510" s="1">
        <f>EOMONTH(SalesData[[#This Row],[Order Date]],0)</f>
        <v>41820</v>
      </c>
    </row>
    <row r="3511" spans="1:23" x14ac:dyDescent="0.3">
      <c r="A3511">
        <v>3510</v>
      </c>
      <c r="B3511" t="s">
        <v>7406</v>
      </c>
      <c r="C3511" s="1">
        <v>41810</v>
      </c>
      <c r="D3511" s="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 s="2">
        <v>11.648</v>
      </c>
      <c r="S3511">
        <v>2</v>
      </c>
      <c r="T3511">
        <v>0.2</v>
      </c>
      <c r="U3511" s="2">
        <v>4.0768000000000004</v>
      </c>
      <c r="V3511" s="3">
        <f xml:space="preserve"> SalesData[[#This Row],[Profit]]/SalesData[[#This Row],[Sales]]</f>
        <v>0.35000000000000003</v>
      </c>
      <c r="W3511" s="1">
        <f>EOMONTH(SalesData[[#This Row],[Order Date]],0)</f>
        <v>41820</v>
      </c>
    </row>
    <row r="3512" spans="1:23" x14ac:dyDescent="0.3">
      <c r="A3512">
        <v>3511</v>
      </c>
      <c r="B3512" t="s">
        <v>7406</v>
      </c>
      <c r="C3512" s="1">
        <v>41810</v>
      </c>
      <c r="D3512" s="1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 s="2">
        <v>418.8</v>
      </c>
      <c r="S3512">
        <v>2</v>
      </c>
      <c r="T3512">
        <v>0.4</v>
      </c>
      <c r="U3512" s="2">
        <v>-97.72</v>
      </c>
      <c r="V3512" s="3">
        <f xml:space="preserve"> SalesData[[#This Row],[Profit]]/SalesData[[#This Row],[Sales]]</f>
        <v>-0.23333333333333334</v>
      </c>
      <c r="W3512" s="1">
        <f>EOMONTH(SalesData[[#This Row],[Order Date]],0)</f>
        <v>41820</v>
      </c>
    </row>
    <row r="3513" spans="1:23" x14ac:dyDescent="0.3">
      <c r="A3513">
        <v>3512</v>
      </c>
      <c r="B3513" t="s">
        <v>7406</v>
      </c>
      <c r="C3513" s="1">
        <v>41810</v>
      </c>
      <c r="D3513" s="1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 s="2">
        <v>509.488</v>
      </c>
      <c r="S3513">
        <v>7</v>
      </c>
      <c r="T3513">
        <v>0.2</v>
      </c>
      <c r="U3513" s="2">
        <v>-127.372</v>
      </c>
      <c r="V3513" s="3">
        <f xml:space="preserve"> SalesData[[#This Row],[Profit]]/SalesData[[#This Row],[Sales]]</f>
        <v>-0.25</v>
      </c>
      <c r="W3513" s="1">
        <f>EOMONTH(SalesData[[#This Row],[Order Date]],0)</f>
        <v>41820</v>
      </c>
    </row>
    <row r="3514" spans="1:23" x14ac:dyDescent="0.3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 s="2">
        <v>825.17399999999998</v>
      </c>
      <c r="S3514">
        <v>9</v>
      </c>
      <c r="T3514">
        <v>0.3</v>
      </c>
      <c r="U3514" s="2">
        <v>-117.88200000000001</v>
      </c>
      <c r="V3514" s="3">
        <f xml:space="preserve"> SalesData[[#This Row],[Profit]]/SalesData[[#This Row],[Sales]]</f>
        <v>-0.14285714285714288</v>
      </c>
      <c r="W3514" s="1">
        <f>EOMONTH(SalesData[[#This Row],[Order Date]],0)</f>
        <v>43008</v>
      </c>
    </row>
    <row r="3515" spans="1:23" x14ac:dyDescent="0.3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 s="2">
        <v>17.760000000000002</v>
      </c>
      <c r="S3515">
        <v>3</v>
      </c>
      <c r="T3515">
        <v>0.2</v>
      </c>
      <c r="U3515" s="2">
        <v>5.55</v>
      </c>
      <c r="V3515" s="3">
        <f xml:space="preserve"> SalesData[[#This Row],[Profit]]/SalesData[[#This Row],[Sales]]</f>
        <v>0.31249999999999994</v>
      </c>
      <c r="W3515" s="1">
        <f>EOMONTH(SalesData[[#This Row],[Order Date]],0)</f>
        <v>43008</v>
      </c>
    </row>
    <row r="3516" spans="1:23" x14ac:dyDescent="0.3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 s="2">
        <v>6.9119999999999999</v>
      </c>
      <c r="S3516">
        <v>3</v>
      </c>
      <c r="T3516">
        <v>0.2</v>
      </c>
      <c r="U3516" s="2">
        <v>0.86399999999999999</v>
      </c>
      <c r="V3516" s="3">
        <f xml:space="preserve"> SalesData[[#This Row],[Profit]]/SalesData[[#This Row],[Sales]]</f>
        <v>0.125</v>
      </c>
      <c r="W3516" s="1">
        <f>EOMONTH(SalesData[[#This Row],[Order Date]],0)</f>
        <v>43008</v>
      </c>
    </row>
    <row r="3517" spans="1:23" x14ac:dyDescent="0.3">
      <c r="A3517">
        <v>3516</v>
      </c>
      <c r="B3517" t="s">
        <v>7415</v>
      </c>
      <c r="C3517" s="1">
        <v>42724</v>
      </c>
      <c r="D3517" s="1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 s="2">
        <v>66.3</v>
      </c>
      <c r="S3517">
        <v>3</v>
      </c>
      <c r="T3517">
        <v>0</v>
      </c>
      <c r="U3517" s="2">
        <v>8.6189999999999998</v>
      </c>
      <c r="V3517" s="3">
        <f xml:space="preserve"> SalesData[[#This Row],[Profit]]/SalesData[[#This Row],[Sales]]</f>
        <v>0.13</v>
      </c>
      <c r="W3517" s="1">
        <f>EOMONTH(SalesData[[#This Row],[Order Date]],0)</f>
        <v>42735</v>
      </c>
    </row>
    <row r="3518" spans="1:23" x14ac:dyDescent="0.3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 s="2">
        <v>30.815999999999999</v>
      </c>
      <c r="S3518">
        <v>9</v>
      </c>
      <c r="T3518">
        <v>0.2</v>
      </c>
      <c r="U3518" s="2">
        <v>9.6300000000000008</v>
      </c>
      <c r="V3518" s="3">
        <f xml:space="preserve"> SalesData[[#This Row],[Profit]]/SalesData[[#This Row],[Sales]]</f>
        <v>0.31250000000000006</v>
      </c>
      <c r="W3518" s="1">
        <f>EOMONTH(SalesData[[#This Row],[Order Date]],0)</f>
        <v>42613</v>
      </c>
    </row>
    <row r="3519" spans="1:23" x14ac:dyDescent="0.3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 s="2">
        <v>44.783999999999999</v>
      </c>
      <c r="S3519">
        <v>2</v>
      </c>
      <c r="T3519">
        <v>0.2</v>
      </c>
      <c r="U3519" s="2">
        <v>4.4783999999999997</v>
      </c>
      <c r="V3519" s="3">
        <f xml:space="preserve"> SalesData[[#This Row],[Profit]]/SalesData[[#This Row],[Sales]]</f>
        <v>9.9999999999999992E-2</v>
      </c>
      <c r="W3519" s="1">
        <f>EOMONTH(SalesData[[#This Row],[Order Date]],0)</f>
        <v>42613</v>
      </c>
    </row>
    <row r="3520" spans="1:23" x14ac:dyDescent="0.3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 s="2">
        <v>569.53599999999994</v>
      </c>
      <c r="S3520">
        <v>4</v>
      </c>
      <c r="T3520">
        <v>0.2</v>
      </c>
      <c r="U3520" s="2">
        <v>64.072800000000001</v>
      </c>
      <c r="V3520" s="3">
        <f xml:space="preserve"> SalesData[[#This Row],[Profit]]/SalesData[[#This Row],[Sales]]</f>
        <v>0.11250000000000002</v>
      </c>
      <c r="W3520" s="1">
        <f>EOMONTH(SalesData[[#This Row],[Order Date]],0)</f>
        <v>42613</v>
      </c>
    </row>
    <row r="3521" spans="1:23" x14ac:dyDescent="0.3">
      <c r="A3521">
        <v>3520</v>
      </c>
      <c r="B3521" t="s">
        <v>7417</v>
      </c>
      <c r="C3521" s="1">
        <v>42177</v>
      </c>
      <c r="D3521" s="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 s="2">
        <v>796.42499999999995</v>
      </c>
      <c r="S3521">
        <v>7</v>
      </c>
      <c r="T3521">
        <v>0.5</v>
      </c>
      <c r="U3521" s="2">
        <v>-525.64049999999997</v>
      </c>
      <c r="V3521" s="3">
        <f xml:space="preserve"> SalesData[[#This Row],[Profit]]/SalesData[[#This Row],[Sales]]</f>
        <v>-0.66</v>
      </c>
      <c r="W3521" s="1">
        <f>EOMONTH(SalesData[[#This Row],[Order Date]],0)</f>
        <v>42185</v>
      </c>
    </row>
    <row r="3522" spans="1:23" x14ac:dyDescent="0.3">
      <c r="A3522">
        <v>3521</v>
      </c>
      <c r="B3522" t="s">
        <v>7418</v>
      </c>
      <c r="C3522" s="1">
        <v>42104</v>
      </c>
      <c r="D3522" s="1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 s="2">
        <v>12.832000000000001</v>
      </c>
      <c r="S3522">
        <v>2</v>
      </c>
      <c r="T3522">
        <v>0.2</v>
      </c>
      <c r="U3522" s="2">
        <v>4.3308</v>
      </c>
      <c r="V3522" s="3">
        <f xml:space="preserve"> SalesData[[#This Row],[Profit]]/SalesData[[#This Row],[Sales]]</f>
        <v>0.33749999999999997</v>
      </c>
      <c r="W3522" s="1">
        <f>EOMONTH(SalesData[[#This Row],[Order Date]],0)</f>
        <v>42124</v>
      </c>
    </row>
    <row r="3523" spans="1:23" x14ac:dyDescent="0.3">
      <c r="A3523">
        <v>3522</v>
      </c>
      <c r="B3523" t="s">
        <v>7419</v>
      </c>
      <c r="C3523" s="1">
        <v>42695</v>
      </c>
      <c r="D3523" s="1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 s="2">
        <v>40.46</v>
      </c>
      <c r="S3523">
        <v>7</v>
      </c>
      <c r="T3523">
        <v>0</v>
      </c>
      <c r="U3523" s="2">
        <v>19.825399999999998</v>
      </c>
      <c r="V3523" s="3">
        <f xml:space="preserve"> SalesData[[#This Row],[Profit]]/SalesData[[#This Row],[Sales]]</f>
        <v>0.48999999999999994</v>
      </c>
      <c r="W3523" s="1">
        <f>EOMONTH(SalesData[[#This Row],[Order Date]],0)</f>
        <v>42704</v>
      </c>
    </row>
    <row r="3524" spans="1:23" x14ac:dyDescent="0.3">
      <c r="A3524">
        <v>3523</v>
      </c>
      <c r="B3524" t="s">
        <v>7419</v>
      </c>
      <c r="C3524" s="1">
        <v>42695</v>
      </c>
      <c r="D3524" s="1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 s="2">
        <v>404.94</v>
      </c>
      <c r="S3524">
        <v>3</v>
      </c>
      <c r="T3524">
        <v>0</v>
      </c>
      <c r="U3524" s="2">
        <v>109.3338</v>
      </c>
      <c r="V3524" s="3">
        <f xml:space="preserve"> SalesData[[#This Row],[Profit]]/SalesData[[#This Row],[Sales]]</f>
        <v>0.27</v>
      </c>
      <c r="W3524" s="1">
        <f>EOMONTH(SalesData[[#This Row],[Order Date]],0)</f>
        <v>42704</v>
      </c>
    </row>
    <row r="3525" spans="1:23" x14ac:dyDescent="0.3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 s="2">
        <v>116</v>
      </c>
      <c r="S3525">
        <v>8</v>
      </c>
      <c r="T3525">
        <v>0</v>
      </c>
      <c r="U3525" s="2">
        <v>29</v>
      </c>
      <c r="V3525" s="3">
        <f xml:space="preserve"> SalesData[[#This Row],[Profit]]/SalesData[[#This Row],[Sales]]</f>
        <v>0.25</v>
      </c>
      <c r="W3525" s="1">
        <f>EOMONTH(SalesData[[#This Row],[Order Date]],0)</f>
        <v>42643</v>
      </c>
    </row>
    <row r="3526" spans="1:23" x14ac:dyDescent="0.3">
      <c r="A3526">
        <v>3525</v>
      </c>
      <c r="B3526" t="s">
        <v>7421</v>
      </c>
      <c r="C3526" s="1">
        <v>42698</v>
      </c>
      <c r="D3526" s="1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 s="2">
        <v>657.55200000000002</v>
      </c>
      <c r="S3526">
        <v>6</v>
      </c>
      <c r="T3526">
        <v>0.2</v>
      </c>
      <c r="U3526" s="2">
        <v>49.316400000000002</v>
      </c>
      <c r="V3526" s="3">
        <f xml:space="preserve"> SalesData[[#This Row],[Profit]]/SalesData[[#This Row],[Sales]]</f>
        <v>7.4999999999999997E-2</v>
      </c>
      <c r="W3526" s="1">
        <f>EOMONTH(SalesData[[#This Row],[Order Date]],0)</f>
        <v>42704</v>
      </c>
    </row>
    <row r="3527" spans="1:23" x14ac:dyDescent="0.3">
      <c r="A3527">
        <v>3526</v>
      </c>
      <c r="B3527" t="s">
        <v>7424</v>
      </c>
      <c r="C3527" s="1">
        <v>43079</v>
      </c>
      <c r="D3527" s="1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 s="2">
        <v>599.97</v>
      </c>
      <c r="S3527">
        <v>3</v>
      </c>
      <c r="T3527">
        <v>0</v>
      </c>
      <c r="U3527" s="2">
        <v>257.9871</v>
      </c>
      <c r="V3527" s="3">
        <f xml:space="preserve"> SalesData[[#This Row],[Profit]]/SalesData[[#This Row],[Sales]]</f>
        <v>0.43</v>
      </c>
      <c r="W3527" s="1">
        <f>EOMONTH(SalesData[[#This Row],[Order Date]],0)</f>
        <v>43100</v>
      </c>
    </row>
    <row r="3528" spans="1:23" x14ac:dyDescent="0.3">
      <c r="A3528">
        <v>3527</v>
      </c>
      <c r="B3528" t="s">
        <v>7424</v>
      </c>
      <c r="C3528" s="1">
        <v>43079</v>
      </c>
      <c r="D3528" s="1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 s="2">
        <v>38.97</v>
      </c>
      <c r="S3528">
        <v>3</v>
      </c>
      <c r="T3528">
        <v>0</v>
      </c>
      <c r="U3528" s="2">
        <v>0.77939999999999998</v>
      </c>
      <c r="V3528" s="3">
        <f xml:space="preserve"> SalesData[[#This Row],[Profit]]/SalesData[[#This Row],[Sales]]</f>
        <v>0.02</v>
      </c>
      <c r="W3528" s="1">
        <f>EOMONTH(SalesData[[#This Row],[Order Date]],0)</f>
        <v>43100</v>
      </c>
    </row>
    <row r="3529" spans="1:23" x14ac:dyDescent="0.3">
      <c r="A3529">
        <v>3528</v>
      </c>
      <c r="B3529" t="s">
        <v>7424</v>
      </c>
      <c r="C3529" s="1">
        <v>43079</v>
      </c>
      <c r="D3529" s="1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 s="2">
        <v>45.84</v>
      </c>
      <c r="S3529">
        <v>8</v>
      </c>
      <c r="T3529">
        <v>0</v>
      </c>
      <c r="U3529" s="2">
        <v>22.0032</v>
      </c>
      <c r="V3529" s="3">
        <f xml:space="preserve"> SalesData[[#This Row],[Profit]]/SalesData[[#This Row],[Sales]]</f>
        <v>0.48</v>
      </c>
      <c r="W3529" s="1">
        <f>EOMONTH(SalesData[[#This Row],[Order Date]],0)</f>
        <v>43100</v>
      </c>
    </row>
    <row r="3530" spans="1:23" x14ac:dyDescent="0.3">
      <c r="A3530">
        <v>3529</v>
      </c>
      <c r="B3530" t="s">
        <v>7429</v>
      </c>
      <c r="C3530" s="1">
        <v>42545</v>
      </c>
      <c r="D3530" s="1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 s="2">
        <v>38.24</v>
      </c>
      <c r="S3530">
        <v>4</v>
      </c>
      <c r="T3530">
        <v>0.2</v>
      </c>
      <c r="U3530" s="2">
        <v>-9.56</v>
      </c>
      <c r="V3530" s="3">
        <f xml:space="preserve"> SalesData[[#This Row],[Profit]]/SalesData[[#This Row],[Sales]]</f>
        <v>-0.25</v>
      </c>
      <c r="W3530" s="1">
        <f>EOMONTH(SalesData[[#This Row],[Order Date]],0)</f>
        <v>42551</v>
      </c>
    </row>
    <row r="3531" spans="1:23" x14ac:dyDescent="0.3">
      <c r="A3531">
        <v>3530</v>
      </c>
      <c r="B3531" t="s">
        <v>7430</v>
      </c>
      <c r="C3531" s="1">
        <v>42264</v>
      </c>
      <c r="D3531" s="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 s="2">
        <v>87.168000000000006</v>
      </c>
      <c r="S3531">
        <v>3</v>
      </c>
      <c r="T3531">
        <v>0.2</v>
      </c>
      <c r="U3531" s="2">
        <v>10.896000000000001</v>
      </c>
      <c r="V3531" s="3">
        <f xml:space="preserve"> SalesData[[#This Row],[Profit]]/SalesData[[#This Row],[Sales]]</f>
        <v>0.125</v>
      </c>
      <c r="W3531" s="1">
        <f>EOMONTH(SalesData[[#This Row],[Order Date]],0)</f>
        <v>42277</v>
      </c>
    </row>
    <row r="3532" spans="1:23" x14ac:dyDescent="0.3">
      <c r="A3532">
        <v>3531</v>
      </c>
      <c r="B3532" t="s">
        <v>7431</v>
      </c>
      <c r="C3532" s="1">
        <v>42509</v>
      </c>
      <c r="D3532" s="1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 s="2">
        <v>21.4</v>
      </c>
      <c r="S3532">
        <v>5</v>
      </c>
      <c r="T3532">
        <v>0</v>
      </c>
      <c r="U3532" s="2">
        <v>6.2060000000000004</v>
      </c>
      <c r="V3532" s="3">
        <f xml:space="preserve"> SalesData[[#This Row],[Profit]]/SalesData[[#This Row],[Sales]]</f>
        <v>0.29000000000000004</v>
      </c>
      <c r="W3532" s="1">
        <f>EOMONTH(SalesData[[#This Row],[Order Date]],0)</f>
        <v>42521</v>
      </c>
    </row>
    <row r="3533" spans="1:23" x14ac:dyDescent="0.3">
      <c r="A3533">
        <v>3532</v>
      </c>
      <c r="B3533" t="s">
        <v>7432</v>
      </c>
      <c r="C3533" s="1">
        <v>42518</v>
      </c>
      <c r="D3533" s="1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 s="2">
        <v>54.9</v>
      </c>
      <c r="S3533">
        <v>5</v>
      </c>
      <c r="T3533">
        <v>0</v>
      </c>
      <c r="U3533" s="2">
        <v>15.372</v>
      </c>
      <c r="V3533" s="3">
        <f xml:space="preserve"> SalesData[[#This Row],[Profit]]/SalesData[[#This Row],[Sales]]</f>
        <v>0.28000000000000003</v>
      </c>
      <c r="W3533" s="1">
        <f>EOMONTH(SalesData[[#This Row],[Order Date]],0)</f>
        <v>42521</v>
      </c>
    </row>
    <row r="3534" spans="1:23" x14ac:dyDescent="0.3">
      <c r="A3534">
        <v>3533</v>
      </c>
      <c r="B3534" t="s">
        <v>7433</v>
      </c>
      <c r="C3534" s="1">
        <v>41747</v>
      </c>
      <c r="D3534" s="1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 s="2">
        <v>287.96800000000002</v>
      </c>
      <c r="S3534">
        <v>4</v>
      </c>
      <c r="T3534">
        <v>0.2</v>
      </c>
      <c r="U3534" s="2">
        <v>97.1892</v>
      </c>
      <c r="V3534" s="3">
        <f xml:space="preserve"> SalesData[[#This Row],[Profit]]/SalesData[[#This Row],[Sales]]</f>
        <v>0.33749999999999997</v>
      </c>
      <c r="W3534" s="1">
        <f>EOMONTH(SalesData[[#This Row],[Order Date]],0)</f>
        <v>41759</v>
      </c>
    </row>
    <row r="3535" spans="1:23" x14ac:dyDescent="0.3">
      <c r="A3535">
        <v>3534</v>
      </c>
      <c r="B3535" t="s">
        <v>7433</v>
      </c>
      <c r="C3535" s="1">
        <v>41747</v>
      </c>
      <c r="D3535" s="1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 s="2">
        <v>13.12</v>
      </c>
      <c r="S3535">
        <v>4</v>
      </c>
      <c r="T3535">
        <v>0</v>
      </c>
      <c r="U3535" s="2">
        <v>3.8048000000000002</v>
      </c>
      <c r="V3535" s="3">
        <f xml:space="preserve"> SalesData[[#This Row],[Profit]]/SalesData[[#This Row],[Sales]]</f>
        <v>0.29000000000000004</v>
      </c>
      <c r="W3535" s="1">
        <f>EOMONTH(SalesData[[#This Row],[Order Date]],0)</f>
        <v>41759</v>
      </c>
    </row>
    <row r="3536" spans="1:23" x14ac:dyDescent="0.3">
      <c r="A3536">
        <v>3535</v>
      </c>
      <c r="B3536" t="s">
        <v>7433</v>
      </c>
      <c r="C3536" s="1">
        <v>41747</v>
      </c>
      <c r="D3536" s="1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 s="2">
        <v>10.75</v>
      </c>
      <c r="S3536">
        <v>5</v>
      </c>
      <c r="T3536">
        <v>0</v>
      </c>
      <c r="U3536" s="2">
        <v>3.5474999999999999</v>
      </c>
      <c r="V3536" s="3">
        <f xml:space="preserve"> SalesData[[#This Row],[Profit]]/SalesData[[#This Row],[Sales]]</f>
        <v>0.33</v>
      </c>
      <c r="W3536" s="1">
        <f>EOMONTH(SalesData[[#This Row],[Order Date]],0)</f>
        <v>41759</v>
      </c>
    </row>
    <row r="3537" spans="1:23" x14ac:dyDescent="0.3">
      <c r="A3537">
        <v>3536</v>
      </c>
      <c r="B3537" t="s">
        <v>7433</v>
      </c>
      <c r="C3537" s="1">
        <v>41747</v>
      </c>
      <c r="D3537" s="1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 s="2">
        <v>11.62</v>
      </c>
      <c r="S3537">
        <v>2</v>
      </c>
      <c r="T3537">
        <v>0</v>
      </c>
      <c r="U3537" s="2">
        <v>3.6021999999999998</v>
      </c>
      <c r="V3537" s="3">
        <f xml:space="preserve"> SalesData[[#This Row],[Profit]]/SalesData[[#This Row],[Sales]]</f>
        <v>0.31</v>
      </c>
      <c r="W3537" s="1">
        <f>EOMONTH(SalesData[[#This Row],[Order Date]],0)</f>
        <v>41759</v>
      </c>
    </row>
    <row r="3538" spans="1:23" x14ac:dyDescent="0.3">
      <c r="A3538">
        <v>3537</v>
      </c>
      <c r="B3538" t="s">
        <v>7437</v>
      </c>
      <c r="C3538" s="1">
        <v>42538</v>
      </c>
      <c r="D3538" s="1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 s="2">
        <v>40.74</v>
      </c>
      <c r="S3538">
        <v>3</v>
      </c>
      <c r="T3538">
        <v>0</v>
      </c>
      <c r="U3538" s="2">
        <v>0.40739999999999998</v>
      </c>
      <c r="V3538" s="3">
        <f xml:space="preserve"> SalesData[[#This Row],[Profit]]/SalesData[[#This Row],[Sales]]</f>
        <v>9.9999999999999985E-3</v>
      </c>
      <c r="W3538" s="1">
        <f>EOMONTH(SalesData[[#This Row],[Order Date]],0)</f>
        <v>42551</v>
      </c>
    </row>
    <row r="3539" spans="1:23" x14ac:dyDescent="0.3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 s="2">
        <v>83.25</v>
      </c>
      <c r="S3539">
        <v>3</v>
      </c>
      <c r="T3539">
        <v>0</v>
      </c>
      <c r="U3539" s="2">
        <v>14.984999999999999</v>
      </c>
      <c r="V3539" s="3">
        <f xml:space="preserve"> SalesData[[#This Row],[Profit]]/SalesData[[#This Row],[Sales]]</f>
        <v>0.18</v>
      </c>
      <c r="W3539" s="1">
        <f>EOMONTH(SalesData[[#This Row],[Order Date]],0)</f>
        <v>41790</v>
      </c>
    </row>
    <row r="3540" spans="1:23" x14ac:dyDescent="0.3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 s="2">
        <v>9.4499999999999993</v>
      </c>
      <c r="S3540">
        <v>3</v>
      </c>
      <c r="T3540">
        <v>0</v>
      </c>
      <c r="U3540" s="2">
        <v>4.5359999999999996</v>
      </c>
      <c r="V3540" s="3">
        <f xml:space="preserve"> SalesData[[#This Row],[Profit]]/SalesData[[#This Row],[Sales]]</f>
        <v>0.48</v>
      </c>
      <c r="W3540" s="1">
        <f>EOMONTH(SalesData[[#This Row],[Order Date]],0)</f>
        <v>41790</v>
      </c>
    </row>
    <row r="3541" spans="1:23" x14ac:dyDescent="0.3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 s="2">
        <v>20.65</v>
      </c>
      <c r="S3541">
        <v>5</v>
      </c>
      <c r="T3541">
        <v>0</v>
      </c>
      <c r="U3541" s="2">
        <v>9.4990000000000006</v>
      </c>
      <c r="V3541" s="3">
        <f xml:space="preserve"> SalesData[[#This Row],[Profit]]/SalesData[[#This Row],[Sales]]</f>
        <v>0.46000000000000008</v>
      </c>
      <c r="W3541" s="1">
        <f>EOMONTH(SalesData[[#This Row],[Order Date]],0)</f>
        <v>41790</v>
      </c>
    </row>
    <row r="3542" spans="1:23" x14ac:dyDescent="0.3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 s="2">
        <v>45.36</v>
      </c>
      <c r="S3542">
        <v>7</v>
      </c>
      <c r="T3542">
        <v>0</v>
      </c>
      <c r="U3542" s="2">
        <v>21.7728</v>
      </c>
      <c r="V3542" s="3">
        <f xml:space="preserve"> SalesData[[#This Row],[Profit]]/SalesData[[#This Row],[Sales]]</f>
        <v>0.48</v>
      </c>
      <c r="W3542" s="1">
        <f>EOMONTH(SalesData[[#This Row],[Order Date]],0)</f>
        <v>41790</v>
      </c>
    </row>
    <row r="3543" spans="1:23" x14ac:dyDescent="0.3">
      <c r="A3543">
        <v>3542</v>
      </c>
      <c r="B3543" t="s">
        <v>7439</v>
      </c>
      <c r="C3543" s="1">
        <v>42631</v>
      </c>
      <c r="D3543" s="1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 s="2">
        <v>5.3520000000000003</v>
      </c>
      <c r="S3543">
        <v>3</v>
      </c>
      <c r="T3543">
        <v>0.2</v>
      </c>
      <c r="U3543" s="2">
        <v>1.6055999999999999</v>
      </c>
      <c r="V3543" s="3">
        <f xml:space="preserve"> SalesData[[#This Row],[Profit]]/SalesData[[#This Row],[Sales]]</f>
        <v>0.3</v>
      </c>
      <c r="W3543" s="1">
        <f>EOMONTH(SalesData[[#This Row],[Order Date]],0)</f>
        <v>42643</v>
      </c>
    </row>
    <row r="3544" spans="1:23" x14ac:dyDescent="0.3">
      <c r="A3544">
        <v>3543</v>
      </c>
      <c r="B3544" t="s">
        <v>7439</v>
      </c>
      <c r="C3544" s="1">
        <v>42631</v>
      </c>
      <c r="D3544" s="1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 s="2">
        <v>99.372</v>
      </c>
      <c r="S3544">
        <v>2</v>
      </c>
      <c r="T3544">
        <v>0.3</v>
      </c>
      <c r="U3544" s="2">
        <v>-7.0979999999999999</v>
      </c>
      <c r="V3544" s="3">
        <f xml:space="preserve"> SalesData[[#This Row],[Profit]]/SalesData[[#This Row],[Sales]]</f>
        <v>-7.1428571428571425E-2</v>
      </c>
      <c r="W3544" s="1">
        <f>EOMONTH(SalesData[[#This Row],[Order Date]],0)</f>
        <v>42643</v>
      </c>
    </row>
    <row r="3545" spans="1:23" x14ac:dyDescent="0.3">
      <c r="A3545">
        <v>3544</v>
      </c>
      <c r="B3545" t="s">
        <v>7439</v>
      </c>
      <c r="C3545" s="1">
        <v>42631</v>
      </c>
      <c r="D3545" s="1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 s="2">
        <v>2.6720000000000002</v>
      </c>
      <c r="S3545">
        <v>1</v>
      </c>
      <c r="T3545">
        <v>0.2</v>
      </c>
      <c r="U3545" s="2">
        <v>0.3674</v>
      </c>
      <c r="V3545" s="3">
        <f xml:space="preserve"> SalesData[[#This Row],[Profit]]/SalesData[[#This Row],[Sales]]</f>
        <v>0.13749999999999998</v>
      </c>
      <c r="W3545" s="1">
        <f>EOMONTH(SalesData[[#This Row],[Order Date]],0)</f>
        <v>42643</v>
      </c>
    </row>
    <row r="3546" spans="1:23" x14ac:dyDescent="0.3">
      <c r="A3546">
        <v>3545</v>
      </c>
      <c r="B3546" t="s">
        <v>7440</v>
      </c>
      <c r="C3546" s="1">
        <v>43092</v>
      </c>
      <c r="D3546" s="1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 s="2">
        <v>28.672000000000001</v>
      </c>
      <c r="S3546">
        <v>8</v>
      </c>
      <c r="T3546">
        <v>0.2</v>
      </c>
      <c r="U3546" s="2">
        <v>10.393599999999999</v>
      </c>
      <c r="V3546" s="3">
        <f xml:space="preserve"> SalesData[[#This Row],[Profit]]/SalesData[[#This Row],[Sales]]</f>
        <v>0.36249999999999999</v>
      </c>
      <c r="W3546" s="1">
        <f>EOMONTH(SalesData[[#This Row],[Order Date]],0)</f>
        <v>43100</v>
      </c>
    </row>
    <row r="3547" spans="1:23" x14ac:dyDescent="0.3">
      <c r="A3547">
        <v>3546</v>
      </c>
      <c r="B3547" t="s">
        <v>7440</v>
      </c>
      <c r="C3547" s="1">
        <v>43092</v>
      </c>
      <c r="D3547" s="1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 s="2">
        <v>29.312000000000001</v>
      </c>
      <c r="S3547">
        <v>8</v>
      </c>
      <c r="T3547">
        <v>0.8</v>
      </c>
      <c r="U3547" s="2">
        <v>-74.745599999999996</v>
      </c>
      <c r="V3547" s="3">
        <f xml:space="preserve"> SalesData[[#This Row],[Profit]]/SalesData[[#This Row],[Sales]]</f>
        <v>-2.5499999999999998</v>
      </c>
      <c r="W3547" s="1">
        <f>EOMONTH(SalesData[[#This Row],[Order Date]],0)</f>
        <v>43100</v>
      </c>
    </row>
    <row r="3548" spans="1:23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 s="2">
        <v>105.98</v>
      </c>
      <c r="S3548">
        <v>7</v>
      </c>
      <c r="T3548">
        <v>0</v>
      </c>
      <c r="U3548" s="2">
        <v>4.2392000000000003</v>
      </c>
      <c r="V3548" s="3">
        <f xml:space="preserve"> SalesData[[#This Row],[Profit]]/SalesData[[#This Row],[Sales]]</f>
        <v>0.04</v>
      </c>
      <c r="W3548" s="1">
        <f>EOMONTH(SalesData[[#This Row],[Order Date]],0)</f>
        <v>43039</v>
      </c>
    </row>
    <row r="3549" spans="1:23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 s="2">
        <v>35.06</v>
      </c>
      <c r="S3549">
        <v>2</v>
      </c>
      <c r="T3549">
        <v>0</v>
      </c>
      <c r="U3549" s="2">
        <v>10.518000000000001</v>
      </c>
      <c r="V3549" s="3">
        <f xml:space="preserve"> SalesData[[#This Row],[Profit]]/SalesData[[#This Row],[Sales]]</f>
        <v>0.3</v>
      </c>
      <c r="W3549" s="1">
        <f>EOMONTH(SalesData[[#This Row],[Order Date]],0)</f>
        <v>43039</v>
      </c>
    </row>
    <row r="3550" spans="1:23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 s="2">
        <v>33.94</v>
      </c>
      <c r="S3550">
        <v>1</v>
      </c>
      <c r="T3550">
        <v>0</v>
      </c>
      <c r="U3550" s="2">
        <v>9.1638000000000002</v>
      </c>
      <c r="V3550" s="3">
        <f xml:space="preserve"> SalesData[[#This Row],[Profit]]/SalesData[[#This Row],[Sales]]</f>
        <v>0.27</v>
      </c>
      <c r="W3550" s="1">
        <f>EOMONTH(SalesData[[#This Row],[Order Date]],0)</f>
        <v>43039</v>
      </c>
    </row>
    <row r="3551" spans="1:23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 s="2">
        <v>30</v>
      </c>
      <c r="S3551">
        <v>8</v>
      </c>
      <c r="T3551">
        <v>0</v>
      </c>
      <c r="U3551" s="2">
        <v>14.4</v>
      </c>
      <c r="V3551" s="3">
        <f xml:space="preserve"> SalesData[[#This Row],[Profit]]/SalesData[[#This Row],[Sales]]</f>
        <v>0.48000000000000004</v>
      </c>
      <c r="W3551" s="1">
        <f>EOMONTH(SalesData[[#This Row],[Order Date]],0)</f>
        <v>43039</v>
      </c>
    </row>
    <row r="3552" spans="1:23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 s="2">
        <v>45.527999999999999</v>
      </c>
      <c r="S3552">
        <v>3</v>
      </c>
      <c r="T3552">
        <v>0.2</v>
      </c>
      <c r="U3552" s="2">
        <v>15.934799999999999</v>
      </c>
      <c r="V3552" s="3">
        <f xml:space="preserve"> SalesData[[#This Row],[Profit]]/SalesData[[#This Row],[Sales]]</f>
        <v>0.35</v>
      </c>
      <c r="W3552" s="1">
        <f>EOMONTH(SalesData[[#This Row],[Order Date]],0)</f>
        <v>42460</v>
      </c>
    </row>
    <row r="3553" spans="1:23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 s="2">
        <v>844.11599999999999</v>
      </c>
      <c r="S3553">
        <v>6</v>
      </c>
      <c r="T3553">
        <v>0.3</v>
      </c>
      <c r="U3553" s="2">
        <v>-36.176400000000001</v>
      </c>
      <c r="V3553" s="3">
        <f xml:space="preserve"> SalesData[[#This Row],[Profit]]/SalesData[[#This Row],[Sales]]</f>
        <v>-4.2857142857142858E-2</v>
      </c>
      <c r="W3553" s="1">
        <f>EOMONTH(SalesData[[#This Row],[Order Date]],0)</f>
        <v>42460</v>
      </c>
    </row>
    <row r="3554" spans="1:23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 s="2">
        <v>812.73599999999999</v>
      </c>
      <c r="S3554">
        <v>8</v>
      </c>
      <c r="T3554">
        <v>0.2</v>
      </c>
      <c r="U3554" s="2">
        <v>60.955199999999998</v>
      </c>
      <c r="V3554" s="3">
        <f xml:space="preserve"> SalesData[[#This Row],[Profit]]/SalesData[[#This Row],[Sales]]</f>
        <v>7.4999999999999997E-2</v>
      </c>
      <c r="W3554" s="1">
        <f>EOMONTH(SalesData[[#This Row],[Order Date]],0)</f>
        <v>42460</v>
      </c>
    </row>
    <row r="3555" spans="1:23" x14ac:dyDescent="0.3">
      <c r="A3555">
        <v>3554</v>
      </c>
      <c r="B3555" t="s">
        <v>7447</v>
      </c>
      <c r="C3555" s="1">
        <v>43062</v>
      </c>
      <c r="D3555" s="1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 s="2">
        <v>7.476</v>
      </c>
      <c r="S3555">
        <v>1</v>
      </c>
      <c r="T3555">
        <v>0.7</v>
      </c>
      <c r="U3555" s="2">
        <v>-5.9808000000000003</v>
      </c>
      <c r="V3555" s="3">
        <f xml:space="preserve"> SalesData[[#This Row],[Profit]]/SalesData[[#This Row],[Sales]]</f>
        <v>-0.8</v>
      </c>
      <c r="W3555" s="1">
        <f>EOMONTH(SalesData[[#This Row],[Order Date]],0)</f>
        <v>43069</v>
      </c>
    </row>
    <row r="3556" spans="1:23" x14ac:dyDescent="0.3">
      <c r="A3556">
        <v>3555</v>
      </c>
      <c r="B3556" t="s">
        <v>7448</v>
      </c>
      <c r="C3556" s="1">
        <v>41721</v>
      </c>
      <c r="D3556" s="1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 s="2">
        <v>330.4</v>
      </c>
      <c r="S3556">
        <v>2</v>
      </c>
      <c r="T3556">
        <v>0</v>
      </c>
      <c r="U3556" s="2">
        <v>85.903999999999996</v>
      </c>
      <c r="V3556" s="3">
        <f xml:space="preserve"> SalesData[[#This Row],[Profit]]/SalesData[[#This Row],[Sales]]</f>
        <v>0.26</v>
      </c>
      <c r="W3556" s="1">
        <f>EOMONTH(SalesData[[#This Row],[Order Date]],0)</f>
        <v>41729</v>
      </c>
    </row>
    <row r="3557" spans="1:23" x14ac:dyDescent="0.3">
      <c r="A3557">
        <v>3556</v>
      </c>
      <c r="B3557" t="s">
        <v>7448</v>
      </c>
      <c r="C3557" s="1">
        <v>41721</v>
      </c>
      <c r="D3557" s="1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 s="2">
        <v>604.75199999999995</v>
      </c>
      <c r="S3557">
        <v>6</v>
      </c>
      <c r="T3557">
        <v>0.2</v>
      </c>
      <c r="U3557" s="2">
        <v>37.796999999999997</v>
      </c>
      <c r="V3557" s="3">
        <f xml:space="preserve"> SalesData[[#This Row],[Profit]]/SalesData[[#This Row],[Sales]]</f>
        <v>6.25E-2</v>
      </c>
      <c r="W3557" s="1">
        <f>EOMONTH(SalesData[[#This Row],[Order Date]],0)</f>
        <v>41729</v>
      </c>
    </row>
    <row r="3558" spans="1:23" x14ac:dyDescent="0.3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 s="2">
        <v>45.36</v>
      </c>
      <c r="S3558">
        <v>7</v>
      </c>
      <c r="T3558">
        <v>0</v>
      </c>
      <c r="U3558" s="2">
        <v>21.7728</v>
      </c>
      <c r="V3558" s="3">
        <f xml:space="preserve"> SalesData[[#This Row],[Profit]]/SalesData[[#This Row],[Sales]]</f>
        <v>0.48</v>
      </c>
      <c r="W3558" s="1">
        <f>EOMONTH(SalesData[[#This Row],[Order Date]],0)</f>
        <v>43100</v>
      </c>
    </row>
    <row r="3559" spans="1:23" x14ac:dyDescent="0.3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 s="2">
        <v>10.128</v>
      </c>
      <c r="S3559">
        <v>2</v>
      </c>
      <c r="T3559">
        <v>0.2</v>
      </c>
      <c r="U3559" s="2">
        <v>3.6714000000000002</v>
      </c>
      <c r="V3559" s="3">
        <f xml:space="preserve"> SalesData[[#This Row],[Profit]]/SalesData[[#This Row],[Sales]]</f>
        <v>0.36250000000000004</v>
      </c>
      <c r="W3559" s="1">
        <f>EOMONTH(SalesData[[#This Row],[Order Date]],0)</f>
        <v>43100</v>
      </c>
    </row>
    <row r="3560" spans="1:23" x14ac:dyDescent="0.3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 s="2">
        <v>21.792000000000002</v>
      </c>
      <c r="S3560">
        <v>4</v>
      </c>
      <c r="T3560">
        <v>0.2</v>
      </c>
      <c r="U3560" s="2">
        <v>7.6272000000000002</v>
      </c>
      <c r="V3560" s="3">
        <f xml:space="preserve"> SalesData[[#This Row],[Profit]]/SalesData[[#This Row],[Sales]]</f>
        <v>0.35</v>
      </c>
      <c r="W3560" s="1">
        <f>EOMONTH(SalesData[[#This Row],[Order Date]],0)</f>
        <v>43069</v>
      </c>
    </row>
    <row r="3561" spans="1:23" x14ac:dyDescent="0.3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 s="2">
        <v>439.8</v>
      </c>
      <c r="S3561">
        <v>4</v>
      </c>
      <c r="T3561">
        <v>0</v>
      </c>
      <c r="U3561" s="2">
        <v>145.13399999999999</v>
      </c>
      <c r="V3561" s="3">
        <f xml:space="preserve"> SalesData[[#This Row],[Profit]]/SalesData[[#This Row],[Sales]]</f>
        <v>0.32999999999999996</v>
      </c>
      <c r="W3561" s="1">
        <f>EOMONTH(SalesData[[#This Row],[Order Date]],0)</f>
        <v>43069</v>
      </c>
    </row>
    <row r="3562" spans="1:23" x14ac:dyDescent="0.3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 s="2">
        <v>8.2560000000000002</v>
      </c>
      <c r="S3562">
        <v>4</v>
      </c>
      <c r="T3562">
        <v>0.2</v>
      </c>
      <c r="U3562" s="2">
        <v>0.61919999999999997</v>
      </c>
      <c r="V3562" s="3">
        <f xml:space="preserve"> SalesData[[#This Row],[Profit]]/SalesData[[#This Row],[Sales]]</f>
        <v>7.4999999999999997E-2</v>
      </c>
      <c r="W3562" s="1">
        <f>EOMONTH(SalesData[[#This Row],[Order Date]],0)</f>
        <v>43008</v>
      </c>
    </row>
    <row r="3563" spans="1:23" x14ac:dyDescent="0.3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 s="2">
        <v>25.56</v>
      </c>
      <c r="S3563">
        <v>5</v>
      </c>
      <c r="T3563">
        <v>0.7</v>
      </c>
      <c r="U3563" s="2">
        <v>-20.448</v>
      </c>
      <c r="V3563" s="3">
        <f xml:space="preserve"> SalesData[[#This Row],[Profit]]/SalesData[[#This Row],[Sales]]</f>
        <v>-0.8</v>
      </c>
      <c r="W3563" s="1">
        <f>EOMONTH(SalesData[[#This Row],[Order Date]],0)</f>
        <v>43008</v>
      </c>
    </row>
    <row r="3564" spans="1:23" x14ac:dyDescent="0.3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 s="2">
        <v>4.3680000000000003</v>
      </c>
      <c r="S3564">
        <v>2</v>
      </c>
      <c r="T3564">
        <v>0.7</v>
      </c>
      <c r="U3564" s="2">
        <v>-3.0575999999999999</v>
      </c>
      <c r="V3564" s="3">
        <f xml:space="preserve"> SalesData[[#This Row],[Profit]]/SalesData[[#This Row],[Sales]]</f>
        <v>-0.7</v>
      </c>
      <c r="W3564" s="1">
        <f>EOMONTH(SalesData[[#This Row],[Order Date]],0)</f>
        <v>43008</v>
      </c>
    </row>
    <row r="3565" spans="1:23" x14ac:dyDescent="0.3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 s="2">
        <v>11.52</v>
      </c>
      <c r="S3565">
        <v>4</v>
      </c>
      <c r="T3565">
        <v>0.2</v>
      </c>
      <c r="U3565" s="2">
        <v>3.7440000000000002</v>
      </c>
      <c r="V3565" s="3">
        <f xml:space="preserve"> SalesData[[#This Row],[Profit]]/SalesData[[#This Row],[Sales]]</f>
        <v>0.32500000000000001</v>
      </c>
      <c r="W3565" s="1">
        <f>EOMONTH(SalesData[[#This Row],[Order Date]],0)</f>
        <v>43008</v>
      </c>
    </row>
    <row r="3566" spans="1:23" x14ac:dyDescent="0.3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 s="2">
        <v>12.96</v>
      </c>
      <c r="S3566">
        <v>2</v>
      </c>
      <c r="T3566">
        <v>0</v>
      </c>
      <c r="U3566" s="2">
        <v>6.2207999999999997</v>
      </c>
      <c r="V3566" s="3">
        <f xml:space="preserve"> SalesData[[#This Row],[Profit]]/SalesData[[#This Row],[Sales]]</f>
        <v>0.47999999999999993</v>
      </c>
      <c r="W3566" s="1">
        <f>EOMONTH(SalesData[[#This Row],[Order Date]],0)</f>
        <v>42582</v>
      </c>
    </row>
    <row r="3567" spans="1:23" x14ac:dyDescent="0.3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 s="2">
        <v>3.96</v>
      </c>
      <c r="S3567">
        <v>2</v>
      </c>
      <c r="T3567">
        <v>0</v>
      </c>
      <c r="U3567" s="2">
        <v>7.9200000000000007E-2</v>
      </c>
      <c r="V3567" s="3">
        <f xml:space="preserve"> SalesData[[#This Row],[Profit]]/SalesData[[#This Row],[Sales]]</f>
        <v>0.02</v>
      </c>
      <c r="W3567" s="1">
        <f>EOMONTH(SalesData[[#This Row],[Order Date]],0)</f>
        <v>42582</v>
      </c>
    </row>
    <row r="3568" spans="1:23" x14ac:dyDescent="0.3">
      <c r="A3568">
        <v>3567</v>
      </c>
      <c r="B3568" t="s">
        <v>7459</v>
      </c>
      <c r="C3568" s="1">
        <v>42985</v>
      </c>
      <c r="D3568" s="1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 s="2">
        <v>1577.94</v>
      </c>
      <c r="S3568">
        <v>3</v>
      </c>
      <c r="T3568">
        <v>0</v>
      </c>
      <c r="U3568" s="2">
        <v>757.41120000000001</v>
      </c>
      <c r="V3568" s="3">
        <f xml:space="preserve"> SalesData[[#This Row],[Profit]]/SalesData[[#This Row],[Sales]]</f>
        <v>0.48</v>
      </c>
      <c r="W3568" s="1">
        <f>EOMONTH(SalesData[[#This Row],[Order Date]],0)</f>
        <v>43008</v>
      </c>
    </row>
    <row r="3569" spans="1:23" x14ac:dyDescent="0.3">
      <c r="A3569">
        <v>3568</v>
      </c>
      <c r="B3569" t="s">
        <v>7460</v>
      </c>
      <c r="C3569" s="1">
        <v>42622</v>
      </c>
      <c r="D3569" s="1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 s="2">
        <v>15.007999999999999</v>
      </c>
      <c r="S3569">
        <v>4</v>
      </c>
      <c r="T3569">
        <v>0.6</v>
      </c>
      <c r="U3569" s="2">
        <v>-12.006399999999999</v>
      </c>
      <c r="V3569" s="3">
        <f xml:space="preserve"> SalesData[[#This Row],[Profit]]/SalesData[[#This Row],[Sales]]</f>
        <v>-0.8</v>
      </c>
      <c r="W3569" s="1">
        <f>EOMONTH(SalesData[[#This Row],[Order Date]],0)</f>
        <v>42643</v>
      </c>
    </row>
    <row r="3570" spans="1:23" x14ac:dyDescent="0.3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 s="2">
        <v>59.98</v>
      </c>
      <c r="S3570">
        <v>2</v>
      </c>
      <c r="T3570">
        <v>0</v>
      </c>
      <c r="U3570" s="2">
        <v>26.391200000000001</v>
      </c>
      <c r="V3570" s="3">
        <f xml:space="preserve"> SalesData[[#This Row],[Profit]]/SalesData[[#This Row],[Sales]]</f>
        <v>0.44000000000000006</v>
      </c>
      <c r="W3570" s="1">
        <f>EOMONTH(SalesData[[#This Row],[Order Date]],0)</f>
        <v>42947</v>
      </c>
    </row>
    <row r="3571" spans="1:23" x14ac:dyDescent="0.3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 s="2">
        <v>2395.1999999999998</v>
      </c>
      <c r="S3571">
        <v>6</v>
      </c>
      <c r="T3571">
        <v>0.2</v>
      </c>
      <c r="U3571" s="2">
        <v>209.58</v>
      </c>
      <c r="V3571" s="3">
        <f xml:space="preserve"> SalesData[[#This Row],[Profit]]/SalesData[[#This Row],[Sales]]</f>
        <v>8.7500000000000008E-2</v>
      </c>
      <c r="W3571" s="1">
        <f>EOMONTH(SalesData[[#This Row],[Order Date]],0)</f>
        <v>42947</v>
      </c>
    </row>
    <row r="3572" spans="1:23" x14ac:dyDescent="0.3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 s="2">
        <v>1687.8</v>
      </c>
      <c r="S3572">
        <v>4</v>
      </c>
      <c r="T3572">
        <v>0</v>
      </c>
      <c r="U3572" s="2">
        <v>742.63199999999995</v>
      </c>
      <c r="V3572" s="3">
        <f xml:space="preserve"> SalesData[[#This Row],[Profit]]/SalesData[[#This Row],[Sales]]</f>
        <v>0.44</v>
      </c>
      <c r="W3572" s="1">
        <f>EOMONTH(SalesData[[#This Row],[Order Date]],0)</f>
        <v>42947</v>
      </c>
    </row>
    <row r="3573" spans="1:23" x14ac:dyDescent="0.3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 s="2">
        <v>7.992</v>
      </c>
      <c r="S3573">
        <v>1</v>
      </c>
      <c r="T3573">
        <v>0.2</v>
      </c>
      <c r="U3573" s="2">
        <v>2.6972999999999998</v>
      </c>
      <c r="V3573" s="3">
        <f xml:space="preserve"> SalesData[[#This Row],[Profit]]/SalesData[[#This Row],[Sales]]</f>
        <v>0.33749999999999997</v>
      </c>
      <c r="W3573" s="1">
        <f>EOMONTH(SalesData[[#This Row],[Order Date]],0)</f>
        <v>42947</v>
      </c>
    </row>
    <row r="3574" spans="1:23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 s="2">
        <v>5.1840000000000002</v>
      </c>
      <c r="S3574">
        <v>1</v>
      </c>
      <c r="T3574">
        <v>0.2</v>
      </c>
      <c r="U3574" s="2">
        <v>1.8144</v>
      </c>
      <c r="V3574" s="3">
        <f xml:space="preserve"> SalesData[[#This Row],[Profit]]/SalesData[[#This Row],[Sales]]</f>
        <v>0.35</v>
      </c>
      <c r="W3574" s="1">
        <f>EOMONTH(SalesData[[#This Row],[Order Date]],0)</f>
        <v>42916</v>
      </c>
    </row>
    <row r="3575" spans="1:23" x14ac:dyDescent="0.3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 s="2">
        <v>11.68</v>
      </c>
      <c r="S3575">
        <v>2</v>
      </c>
      <c r="T3575">
        <v>0</v>
      </c>
      <c r="U3575" s="2">
        <v>5.4896000000000003</v>
      </c>
      <c r="V3575" s="3">
        <f xml:space="preserve"> SalesData[[#This Row],[Profit]]/SalesData[[#This Row],[Sales]]</f>
        <v>0.47000000000000003</v>
      </c>
      <c r="W3575" s="1">
        <f>EOMONTH(SalesData[[#This Row],[Order Date]],0)</f>
        <v>42978</v>
      </c>
    </row>
    <row r="3576" spans="1:23" x14ac:dyDescent="0.3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 s="2">
        <v>104.8</v>
      </c>
      <c r="S3576">
        <v>10</v>
      </c>
      <c r="T3576">
        <v>0</v>
      </c>
      <c r="U3576" s="2">
        <v>26.2</v>
      </c>
      <c r="V3576" s="3">
        <f xml:space="preserve"> SalesData[[#This Row],[Profit]]/SalesData[[#This Row],[Sales]]</f>
        <v>0.25</v>
      </c>
      <c r="W3576" s="1">
        <f>EOMONTH(SalesData[[#This Row],[Order Date]],0)</f>
        <v>42978</v>
      </c>
    </row>
    <row r="3577" spans="1:23" x14ac:dyDescent="0.3">
      <c r="A3577">
        <v>3576</v>
      </c>
      <c r="B3577" t="s">
        <v>7468</v>
      </c>
      <c r="C3577" s="1">
        <v>42082</v>
      </c>
      <c r="D3577" s="1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 s="2">
        <v>14.496</v>
      </c>
      <c r="S3577">
        <v>3</v>
      </c>
      <c r="T3577">
        <v>0.2</v>
      </c>
      <c r="U3577" s="2">
        <v>4.8924000000000003</v>
      </c>
      <c r="V3577" s="3">
        <f xml:space="preserve"> SalesData[[#This Row],[Profit]]/SalesData[[#This Row],[Sales]]</f>
        <v>0.33750000000000002</v>
      </c>
      <c r="W3577" s="1">
        <f>EOMONTH(SalesData[[#This Row],[Order Date]],0)</f>
        <v>42094</v>
      </c>
    </row>
    <row r="3578" spans="1:23" x14ac:dyDescent="0.3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 s="2">
        <v>4.7839999999999998</v>
      </c>
      <c r="S3578">
        <v>1</v>
      </c>
      <c r="T3578">
        <v>0.2</v>
      </c>
      <c r="U3578" s="2">
        <v>1.5548</v>
      </c>
      <c r="V3578" s="3">
        <f xml:space="preserve"> SalesData[[#This Row],[Profit]]/SalesData[[#This Row],[Sales]]</f>
        <v>0.32500000000000001</v>
      </c>
      <c r="W3578" s="1">
        <f>EOMONTH(SalesData[[#This Row],[Order Date]],0)</f>
        <v>42551</v>
      </c>
    </row>
    <row r="3579" spans="1:23" x14ac:dyDescent="0.3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 s="2">
        <v>4.7300000000000004</v>
      </c>
      <c r="S3579">
        <v>1</v>
      </c>
      <c r="T3579">
        <v>0</v>
      </c>
      <c r="U3579" s="2">
        <v>2.3176999999999999</v>
      </c>
      <c r="V3579" s="3">
        <f xml:space="preserve"> SalesData[[#This Row],[Profit]]/SalesData[[#This Row],[Sales]]</f>
        <v>0.48999999999999994</v>
      </c>
      <c r="W3579" s="1">
        <f>EOMONTH(SalesData[[#This Row],[Order Date]],0)</f>
        <v>42551</v>
      </c>
    </row>
    <row r="3580" spans="1:23" x14ac:dyDescent="0.3">
      <c r="A3580">
        <v>3579</v>
      </c>
      <c r="B3580" t="s">
        <v>7471</v>
      </c>
      <c r="C3580" s="1">
        <v>42576</v>
      </c>
      <c r="D3580" s="1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 s="2">
        <v>7.89</v>
      </c>
      <c r="S3580">
        <v>1</v>
      </c>
      <c r="T3580">
        <v>0</v>
      </c>
      <c r="U3580" s="2">
        <v>0.31559999999999999</v>
      </c>
      <c r="V3580" s="3">
        <f xml:space="preserve"> SalesData[[#This Row],[Profit]]/SalesData[[#This Row],[Sales]]</f>
        <v>0.04</v>
      </c>
      <c r="W3580" s="1">
        <f>EOMONTH(SalesData[[#This Row],[Order Date]],0)</f>
        <v>42582</v>
      </c>
    </row>
    <row r="3581" spans="1:23" x14ac:dyDescent="0.3">
      <c r="A3581">
        <v>3580</v>
      </c>
      <c r="B3581" t="s">
        <v>7471</v>
      </c>
      <c r="C3581" s="1">
        <v>42576</v>
      </c>
      <c r="D3581" s="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 s="2">
        <v>65.5</v>
      </c>
      <c r="S3581">
        <v>5</v>
      </c>
      <c r="T3581">
        <v>0</v>
      </c>
      <c r="U3581" s="2">
        <v>32.094999999999999</v>
      </c>
      <c r="V3581" s="3">
        <f xml:space="preserve"> SalesData[[#This Row],[Profit]]/SalesData[[#This Row],[Sales]]</f>
        <v>0.49</v>
      </c>
      <c r="W3581" s="1">
        <f>EOMONTH(SalesData[[#This Row],[Order Date]],0)</f>
        <v>42582</v>
      </c>
    </row>
    <row r="3582" spans="1:23" x14ac:dyDescent="0.3">
      <c r="A3582">
        <v>3581</v>
      </c>
      <c r="B3582" t="s">
        <v>7471</v>
      </c>
      <c r="C3582" s="1">
        <v>42576</v>
      </c>
      <c r="D3582" s="1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 s="2">
        <v>2430.08</v>
      </c>
      <c r="S3582">
        <v>8</v>
      </c>
      <c r="T3582">
        <v>0</v>
      </c>
      <c r="U3582" s="2">
        <v>388.81279999999998</v>
      </c>
      <c r="V3582" s="3">
        <f xml:space="preserve"> SalesData[[#This Row],[Profit]]/SalesData[[#This Row],[Sales]]</f>
        <v>0.16</v>
      </c>
      <c r="W3582" s="1">
        <f>EOMONTH(SalesData[[#This Row],[Order Date]],0)</f>
        <v>42582</v>
      </c>
    </row>
    <row r="3583" spans="1:23" x14ac:dyDescent="0.3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 s="2">
        <v>104.85</v>
      </c>
      <c r="S3583">
        <v>1</v>
      </c>
      <c r="T3583">
        <v>0</v>
      </c>
      <c r="U3583" s="2">
        <v>50.328000000000003</v>
      </c>
      <c r="V3583" s="3">
        <f xml:space="preserve"> SalesData[[#This Row],[Profit]]/SalesData[[#This Row],[Sales]]</f>
        <v>0.48000000000000004</v>
      </c>
      <c r="W3583" s="1">
        <f>EOMONTH(SalesData[[#This Row],[Order Date]],0)</f>
        <v>43039</v>
      </c>
    </row>
    <row r="3584" spans="1:23" x14ac:dyDescent="0.3">
      <c r="A3584">
        <v>3583</v>
      </c>
      <c r="B3584" t="s">
        <v>7475</v>
      </c>
      <c r="C3584" s="1">
        <v>42348</v>
      </c>
      <c r="D3584" s="1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 s="2">
        <v>3.9</v>
      </c>
      <c r="S3584">
        <v>2</v>
      </c>
      <c r="T3584">
        <v>0</v>
      </c>
      <c r="U3584" s="2">
        <v>1.5209999999999999</v>
      </c>
      <c r="V3584" s="3">
        <f xml:space="preserve"> SalesData[[#This Row],[Profit]]/SalesData[[#This Row],[Sales]]</f>
        <v>0.38999999999999996</v>
      </c>
      <c r="W3584" s="1">
        <f>EOMONTH(SalesData[[#This Row],[Order Date]],0)</f>
        <v>42369</v>
      </c>
    </row>
    <row r="3585" spans="1:23" x14ac:dyDescent="0.3">
      <c r="A3585">
        <v>3584</v>
      </c>
      <c r="B3585" t="s">
        <v>7475</v>
      </c>
      <c r="C3585" s="1">
        <v>42348</v>
      </c>
      <c r="D3585" s="1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 s="2">
        <v>801.96</v>
      </c>
      <c r="S3585">
        <v>2</v>
      </c>
      <c r="T3585">
        <v>0</v>
      </c>
      <c r="U3585" s="2">
        <v>200.49</v>
      </c>
      <c r="V3585" s="3">
        <f xml:space="preserve"> SalesData[[#This Row],[Profit]]/SalesData[[#This Row],[Sales]]</f>
        <v>0.25</v>
      </c>
      <c r="W3585" s="1">
        <f>EOMONTH(SalesData[[#This Row],[Order Date]],0)</f>
        <v>42369</v>
      </c>
    </row>
    <row r="3586" spans="1:23" x14ac:dyDescent="0.3">
      <c r="A3586">
        <v>3585</v>
      </c>
      <c r="B3586" t="s">
        <v>7475</v>
      </c>
      <c r="C3586" s="1">
        <v>42348</v>
      </c>
      <c r="D3586" s="1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 s="2">
        <v>191.96</v>
      </c>
      <c r="S3586">
        <v>2</v>
      </c>
      <c r="T3586">
        <v>0</v>
      </c>
      <c r="U3586" s="2">
        <v>32.633200000000002</v>
      </c>
      <c r="V3586" s="3">
        <f xml:space="preserve"> SalesData[[#This Row],[Profit]]/SalesData[[#This Row],[Sales]]</f>
        <v>0.17</v>
      </c>
      <c r="W3586" s="1">
        <f>EOMONTH(SalesData[[#This Row],[Order Date]],0)</f>
        <v>42369</v>
      </c>
    </row>
    <row r="3587" spans="1:23" x14ac:dyDescent="0.3">
      <c r="A3587">
        <v>3586</v>
      </c>
      <c r="B3587" t="s">
        <v>7475</v>
      </c>
      <c r="C3587" s="1">
        <v>42348</v>
      </c>
      <c r="D3587" s="1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 s="2">
        <v>2.61</v>
      </c>
      <c r="S3587">
        <v>1</v>
      </c>
      <c r="T3587">
        <v>0</v>
      </c>
      <c r="U3587" s="2">
        <v>1.2005999999999999</v>
      </c>
      <c r="V3587" s="3">
        <f xml:space="preserve"> SalesData[[#This Row],[Profit]]/SalesData[[#This Row],[Sales]]</f>
        <v>0.45999999999999996</v>
      </c>
      <c r="W3587" s="1">
        <f>EOMONTH(SalesData[[#This Row],[Order Date]],0)</f>
        <v>42369</v>
      </c>
    </row>
    <row r="3588" spans="1:23" x14ac:dyDescent="0.3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 s="2">
        <v>5.96</v>
      </c>
      <c r="S3588">
        <v>2</v>
      </c>
      <c r="T3588">
        <v>0</v>
      </c>
      <c r="U3588" s="2">
        <v>1.6688000000000001</v>
      </c>
      <c r="V3588" s="3">
        <f xml:space="preserve"> SalesData[[#This Row],[Profit]]/SalesData[[#This Row],[Sales]]</f>
        <v>0.28000000000000003</v>
      </c>
      <c r="W3588" s="1">
        <f>EOMONTH(SalesData[[#This Row],[Order Date]],0)</f>
        <v>43008</v>
      </c>
    </row>
    <row r="3589" spans="1:23" x14ac:dyDescent="0.3">
      <c r="A3589">
        <v>3588</v>
      </c>
      <c r="B3589" t="s">
        <v>7478</v>
      </c>
      <c r="C3589" s="1">
        <v>43002</v>
      </c>
      <c r="D3589" s="1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 s="2">
        <v>1169.694</v>
      </c>
      <c r="S3589">
        <v>3</v>
      </c>
      <c r="T3589">
        <v>0.4</v>
      </c>
      <c r="U3589" s="2">
        <v>-253.43369999999999</v>
      </c>
      <c r="V3589" s="3">
        <f xml:space="preserve"> SalesData[[#This Row],[Profit]]/SalesData[[#This Row],[Sales]]</f>
        <v>-0.21666666666666667</v>
      </c>
      <c r="W3589" s="1">
        <f>EOMONTH(SalesData[[#This Row],[Order Date]],0)</f>
        <v>43008</v>
      </c>
    </row>
    <row r="3590" spans="1:23" x14ac:dyDescent="0.3">
      <c r="A3590">
        <v>3589</v>
      </c>
      <c r="B3590" t="s">
        <v>7479</v>
      </c>
      <c r="C3590" s="1">
        <v>43088</v>
      </c>
      <c r="D3590" s="1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 s="2">
        <v>1665.62</v>
      </c>
      <c r="S3590">
        <v>2</v>
      </c>
      <c r="T3590">
        <v>0</v>
      </c>
      <c r="U3590" s="2">
        <v>33.312399999999997</v>
      </c>
      <c r="V3590" s="3">
        <f xml:space="preserve"> SalesData[[#This Row],[Profit]]/SalesData[[#This Row],[Sales]]</f>
        <v>0.02</v>
      </c>
      <c r="W3590" s="1">
        <f>EOMONTH(SalesData[[#This Row],[Order Date]],0)</f>
        <v>43100</v>
      </c>
    </row>
    <row r="3591" spans="1:23" x14ac:dyDescent="0.3">
      <c r="A3591">
        <v>3590</v>
      </c>
      <c r="B3591" t="s">
        <v>7480</v>
      </c>
      <c r="C3591" s="1">
        <v>43063</v>
      </c>
      <c r="D3591" s="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 s="2">
        <v>2.88</v>
      </c>
      <c r="S3591">
        <v>1</v>
      </c>
      <c r="T3591">
        <v>0</v>
      </c>
      <c r="U3591" s="2">
        <v>1.4112</v>
      </c>
      <c r="V3591" s="3">
        <f xml:space="preserve"> SalesData[[#This Row],[Profit]]/SalesData[[#This Row],[Sales]]</f>
        <v>0.49000000000000005</v>
      </c>
      <c r="W3591" s="1">
        <f>EOMONTH(SalesData[[#This Row],[Order Date]],0)</f>
        <v>43069</v>
      </c>
    </row>
    <row r="3592" spans="1:23" x14ac:dyDescent="0.3">
      <c r="A3592">
        <v>3591</v>
      </c>
      <c r="B3592" t="s">
        <v>7480</v>
      </c>
      <c r="C3592" s="1">
        <v>43063</v>
      </c>
      <c r="D3592" s="1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 s="2">
        <v>1443.96</v>
      </c>
      <c r="S3592">
        <v>12</v>
      </c>
      <c r="T3592">
        <v>0</v>
      </c>
      <c r="U3592" s="2">
        <v>375.42959999999999</v>
      </c>
      <c r="V3592" s="3">
        <f xml:space="preserve"> SalesData[[#This Row],[Profit]]/SalesData[[#This Row],[Sales]]</f>
        <v>0.26</v>
      </c>
      <c r="W3592" s="1">
        <f>EOMONTH(SalesData[[#This Row],[Order Date]],0)</f>
        <v>43069</v>
      </c>
    </row>
    <row r="3593" spans="1:23" x14ac:dyDescent="0.3">
      <c r="A3593">
        <v>3592</v>
      </c>
      <c r="B3593" t="s">
        <v>7481</v>
      </c>
      <c r="C3593" s="1">
        <v>41986</v>
      </c>
      <c r="D3593" s="1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 s="2">
        <v>2.92</v>
      </c>
      <c r="S3593">
        <v>1</v>
      </c>
      <c r="T3593">
        <v>0.2</v>
      </c>
      <c r="U3593" s="2">
        <v>0.36499999999999999</v>
      </c>
      <c r="V3593" s="3">
        <f xml:space="preserve"> SalesData[[#This Row],[Profit]]/SalesData[[#This Row],[Sales]]</f>
        <v>0.125</v>
      </c>
      <c r="W3593" s="1">
        <f>EOMONTH(SalesData[[#This Row],[Order Date]],0)</f>
        <v>42004</v>
      </c>
    </row>
    <row r="3594" spans="1:23" x14ac:dyDescent="0.3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 s="2">
        <v>465.18</v>
      </c>
      <c r="S3594">
        <v>3</v>
      </c>
      <c r="T3594">
        <v>0</v>
      </c>
      <c r="U3594" s="2">
        <v>120.9468</v>
      </c>
      <c r="V3594" s="3">
        <f xml:space="preserve"> SalesData[[#This Row],[Profit]]/SalesData[[#This Row],[Sales]]</f>
        <v>0.26</v>
      </c>
      <c r="W3594" s="1">
        <f>EOMONTH(SalesData[[#This Row],[Order Date]],0)</f>
        <v>42735</v>
      </c>
    </row>
    <row r="3595" spans="1:23" x14ac:dyDescent="0.3">
      <c r="A3595">
        <v>3594</v>
      </c>
      <c r="B3595" t="s">
        <v>7483</v>
      </c>
      <c r="C3595" s="1">
        <v>42624</v>
      </c>
      <c r="D3595" s="1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 s="2">
        <v>22.428000000000001</v>
      </c>
      <c r="S3595">
        <v>3</v>
      </c>
      <c r="T3595">
        <v>0.7</v>
      </c>
      <c r="U3595" s="2">
        <v>-17.942399999999999</v>
      </c>
      <c r="V3595" s="3">
        <f xml:space="preserve"> SalesData[[#This Row],[Profit]]/SalesData[[#This Row],[Sales]]</f>
        <v>-0.79999999999999993</v>
      </c>
      <c r="W3595" s="1">
        <f>EOMONTH(SalesData[[#This Row],[Order Date]],0)</f>
        <v>42643</v>
      </c>
    </row>
    <row r="3596" spans="1:23" x14ac:dyDescent="0.3">
      <c r="A3596">
        <v>3595</v>
      </c>
      <c r="B3596" t="s">
        <v>7483</v>
      </c>
      <c r="C3596" s="1">
        <v>42624</v>
      </c>
      <c r="D3596" s="1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 s="2">
        <v>37.520000000000003</v>
      </c>
      <c r="S3596">
        <v>5</v>
      </c>
      <c r="T3596">
        <v>0.2</v>
      </c>
      <c r="U3596" s="2">
        <v>3.7519999999999998</v>
      </c>
      <c r="V3596" s="3">
        <f xml:space="preserve"> SalesData[[#This Row],[Profit]]/SalesData[[#This Row],[Sales]]</f>
        <v>9.9999999999999992E-2</v>
      </c>
      <c r="W3596" s="1">
        <f>EOMONTH(SalesData[[#This Row],[Order Date]],0)</f>
        <v>42643</v>
      </c>
    </row>
    <row r="3597" spans="1:23" x14ac:dyDescent="0.3">
      <c r="A3597">
        <v>3596</v>
      </c>
      <c r="B3597" t="s">
        <v>7484</v>
      </c>
      <c r="C3597" s="1">
        <v>43078</v>
      </c>
      <c r="D3597" s="1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 s="2">
        <v>2.6240000000000001</v>
      </c>
      <c r="S3597">
        <v>1</v>
      </c>
      <c r="T3597">
        <v>0.2</v>
      </c>
      <c r="U3597" s="2">
        <v>0.4264</v>
      </c>
      <c r="V3597" s="3">
        <f xml:space="preserve"> SalesData[[#This Row],[Profit]]/SalesData[[#This Row],[Sales]]</f>
        <v>0.16250000000000001</v>
      </c>
      <c r="W3597" s="1">
        <f>EOMONTH(SalesData[[#This Row],[Order Date]],0)</f>
        <v>43100</v>
      </c>
    </row>
    <row r="3598" spans="1:23" x14ac:dyDescent="0.3">
      <c r="A3598">
        <v>3597</v>
      </c>
      <c r="B3598" t="s">
        <v>7485</v>
      </c>
      <c r="C3598" s="1">
        <v>41891</v>
      </c>
      <c r="D3598" s="1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 s="2">
        <v>15.552</v>
      </c>
      <c r="S3598">
        <v>3</v>
      </c>
      <c r="T3598">
        <v>0.2</v>
      </c>
      <c r="U3598" s="2">
        <v>5.4432</v>
      </c>
      <c r="V3598" s="3">
        <f xml:space="preserve"> SalesData[[#This Row],[Profit]]/SalesData[[#This Row],[Sales]]</f>
        <v>0.35000000000000003</v>
      </c>
      <c r="W3598" s="1">
        <f>EOMONTH(SalesData[[#This Row],[Order Date]],0)</f>
        <v>41912</v>
      </c>
    </row>
    <row r="3599" spans="1:23" x14ac:dyDescent="0.3">
      <c r="A3599">
        <v>3598</v>
      </c>
      <c r="B3599" t="s">
        <v>7485</v>
      </c>
      <c r="C3599" s="1">
        <v>41891</v>
      </c>
      <c r="D3599" s="1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 s="2">
        <v>64.703999999999994</v>
      </c>
      <c r="S3599">
        <v>6</v>
      </c>
      <c r="T3599">
        <v>0.2</v>
      </c>
      <c r="U3599" s="2">
        <v>-4.8528000000000002</v>
      </c>
      <c r="V3599" s="3">
        <f xml:space="preserve"> SalesData[[#This Row],[Profit]]/SalesData[[#This Row],[Sales]]</f>
        <v>-7.5000000000000011E-2</v>
      </c>
      <c r="W3599" s="1">
        <f>EOMONTH(SalesData[[#This Row],[Order Date]],0)</f>
        <v>41912</v>
      </c>
    </row>
    <row r="3600" spans="1:23" x14ac:dyDescent="0.3">
      <c r="A3600">
        <v>3599</v>
      </c>
      <c r="B3600" t="s">
        <v>7485</v>
      </c>
      <c r="C3600" s="1">
        <v>41891</v>
      </c>
      <c r="D3600" s="1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 s="2">
        <v>17.472000000000001</v>
      </c>
      <c r="S3600">
        <v>3</v>
      </c>
      <c r="T3600">
        <v>0.2</v>
      </c>
      <c r="U3600" s="2">
        <v>5.0232000000000001</v>
      </c>
      <c r="V3600" s="3">
        <f xml:space="preserve"> SalesData[[#This Row],[Profit]]/SalesData[[#This Row],[Sales]]</f>
        <v>0.28749999999999998</v>
      </c>
      <c r="W3600" s="1">
        <f>EOMONTH(SalesData[[#This Row],[Order Date]],0)</f>
        <v>41912</v>
      </c>
    </row>
    <row r="3601" spans="1:23" x14ac:dyDescent="0.3">
      <c r="A3601">
        <v>3600</v>
      </c>
      <c r="B3601" t="s">
        <v>7485</v>
      </c>
      <c r="C3601" s="1">
        <v>41891</v>
      </c>
      <c r="D3601" s="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 s="2">
        <v>135.51599999999999</v>
      </c>
      <c r="S3601">
        <v>1</v>
      </c>
      <c r="T3601">
        <v>0.4</v>
      </c>
      <c r="U3601" s="2">
        <v>-31.6204</v>
      </c>
      <c r="V3601" s="3">
        <f xml:space="preserve"> SalesData[[#This Row],[Profit]]/SalesData[[#This Row],[Sales]]</f>
        <v>-0.23333333333333334</v>
      </c>
      <c r="W3601" s="1">
        <f>EOMONTH(SalesData[[#This Row],[Order Date]],0)</f>
        <v>41912</v>
      </c>
    </row>
    <row r="3602" spans="1:23" x14ac:dyDescent="0.3">
      <c r="A3602">
        <v>3601</v>
      </c>
      <c r="B3602" t="s">
        <v>7488</v>
      </c>
      <c r="C3602" s="1">
        <v>42912</v>
      </c>
      <c r="D3602" s="1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 s="2">
        <v>431.928</v>
      </c>
      <c r="S3602">
        <v>9</v>
      </c>
      <c r="T3602">
        <v>0.2</v>
      </c>
      <c r="U3602" s="2">
        <v>64.789199999999994</v>
      </c>
      <c r="V3602" s="3">
        <f xml:space="preserve"> SalesData[[#This Row],[Profit]]/SalesData[[#This Row],[Sales]]</f>
        <v>0.15</v>
      </c>
      <c r="W3602" s="1">
        <f>EOMONTH(SalesData[[#This Row],[Order Date]],0)</f>
        <v>42916</v>
      </c>
    </row>
    <row r="3603" spans="1:23" x14ac:dyDescent="0.3">
      <c r="A3603">
        <v>3602</v>
      </c>
      <c r="B3603" t="s">
        <v>7489</v>
      </c>
      <c r="C3603" s="1">
        <v>41960</v>
      </c>
      <c r="D3603" s="1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 s="2">
        <v>12.448</v>
      </c>
      <c r="S3603">
        <v>2</v>
      </c>
      <c r="T3603">
        <v>0.2</v>
      </c>
      <c r="U3603" s="2">
        <v>3.89</v>
      </c>
      <c r="V3603" s="3">
        <f xml:space="preserve"> SalesData[[#This Row],[Profit]]/SalesData[[#This Row],[Sales]]</f>
        <v>0.3125</v>
      </c>
      <c r="W3603" s="1">
        <f>EOMONTH(SalesData[[#This Row],[Order Date]],0)</f>
        <v>41973</v>
      </c>
    </row>
    <row r="3604" spans="1:23" x14ac:dyDescent="0.3">
      <c r="A3604">
        <v>3603</v>
      </c>
      <c r="B3604" t="s">
        <v>7489</v>
      </c>
      <c r="C3604" s="1">
        <v>41960</v>
      </c>
      <c r="D3604" s="1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 s="2">
        <v>657.93</v>
      </c>
      <c r="S3604">
        <v>5</v>
      </c>
      <c r="T3604">
        <v>0.3</v>
      </c>
      <c r="U3604" s="2">
        <v>-93.99</v>
      </c>
      <c r="V3604" s="3">
        <f xml:space="preserve"> SalesData[[#This Row],[Profit]]/SalesData[[#This Row],[Sales]]</f>
        <v>-0.14285714285714285</v>
      </c>
      <c r="W3604" s="1">
        <f>EOMONTH(SalesData[[#This Row],[Order Date]],0)</f>
        <v>41973</v>
      </c>
    </row>
    <row r="3605" spans="1:23" x14ac:dyDescent="0.3">
      <c r="A3605">
        <v>3604</v>
      </c>
      <c r="B3605" t="s">
        <v>7492</v>
      </c>
      <c r="C3605" s="1">
        <v>42968</v>
      </c>
      <c r="D3605" s="1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 s="2">
        <v>277.39999999999998</v>
      </c>
      <c r="S3605">
        <v>5</v>
      </c>
      <c r="T3605">
        <v>0</v>
      </c>
      <c r="U3605" s="2">
        <v>133.15199999999999</v>
      </c>
      <c r="V3605" s="3">
        <f xml:space="preserve"> SalesData[[#This Row],[Profit]]/SalesData[[#This Row],[Sales]]</f>
        <v>0.48</v>
      </c>
      <c r="W3605" s="1">
        <f>EOMONTH(SalesData[[#This Row],[Order Date]],0)</f>
        <v>42978</v>
      </c>
    </row>
    <row r="3606" spans="1:23" x14ac:dyDescent="0.3">
      <c r="A3606">
        <v>3605</v>
      </c>
      <c r="B3606" t="s">
        <v>7492</v>
      </c>
      <c r="C3606" s="1">
        <v>42968</v>
      </c>
      <c r="D3606" s="1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 s="2">
        <v>25.16</v>
      </c>
      <c r="S3606">
        <v>2</v>
      </c>
      <c r="T3606">
        <v>0</v>
      </c>
      <c r="U3606" s="2">
        <v>8.5543999999999993</v>
      </c>
      <c r="V3606" s="3">
        <f xml:space="preserve"> SalesData[[#This Row],[Profit]]/SalesData[[#This Row],[Sales]]</f>
        <v>0.33999999999999997</v>
      </c>
      <c r="W3606" s="1">
        <f>EOMONTH(SalesData[[#This Row],[Order Date]],0)</f>
        <v>42978</v>
      </c>
    </row>
    <row r="3607" spans="1:23" x14ac:dyDescent="0.3">
      <c r="A3607">
        <v>3606</v>
      </c>
      <c r="B3607" t="s">
        <v>7492</v>
      </c>
      <c r="C3607" s="1">
        <v>42968</v>
      </c>
      <c r="D3607" s="1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 s="2">
        <v>91.92</v>
      </c>
      <c r="S3607">
        <v>4</v>
      </c>
      <c r="T3607">
        <v>0</v>
      </c>
      <c r="U3607" s="2">
        <v>31.252800000000001</v>
      </c>
      <c r="V3607" s="3">
        <f xml:space="preserve"> SalesData[[#This Row],[Profit]]/SalesData[[#This Row],[Sales]]</f>
        <v>0.34</v>
      </c>
      <c r="W3607" s="1">
        <f>EOMONTH(SalesData[[#This Row],[Order Date]],0)</f>
        <v>42978</v>
      </c>
    </row>
    <row r="3608" spans="1:23" x14ac:dyDescent="0.3">
      <c r="A3608">
        <v>3607</v>
      </c>
      <c r="B3608" t="s">
        <v>7493</v>
      </c>
      <c r="C3608" s="1">
        <v>42441</v>
      </c>
      <c r="D3608" s="1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 s="2">
        <v>29.34</v>
      </c>
      <c r="S3608">
        <v>3</v>
      </c>
      <c r="T3608">
        <v>0</v>
      </c>
      <c r="U3608" s="2">
        <v>13.4964</v>
      </c>
      <c r="V3608" s="3">
        <f xml:space="preserve"> SalesData[[#This Row],[Profit]]/SalesData[[#This Row],[Sales]]</f>
        <v>0.45999999999999996</v>
      </c>
      <c r="W3608" s="1">
        <f>EOMONTH(SalesData[[#This Row],[Order Date]],0)</f>
        <v>42460</v>
      </c>
    </row>
    <row r="3609" spans="1:23" x14ac:dyDescent="0.3">
      <c r="A3609">
        <v>3608</v>
      </c>
      <c r="B3609" t="s">
        <v>7494</v>
      </c>
      <c r="C3609" s="1">
        <v>41905</v>
      </c>
      <c r="D3609" s="1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 s="2">
        <v>139.44</v>
      </c>
      <c r="S3609">
        <v>3</v>
      </c>
      <c r="T3609">
        <v>0.2</v>
      </c>
      <c r="U3609" s="2">
        <v>47.061</v>
      </c>
      <c r="V3609" s="3">
        <f xml:space="preserve"> SalesData[[#This Row],[Profit]]/SalesData[[#This Row],[Sales]]</f>
        <v>0.33750000000000002</v>
      </c>
      <c r="W3609" s="1">
        <f>EOMONTH(SalesData[[#This Row],[Order Date]],0)</f>
        <v>41912</v>
      </c>
    </row>
    <row r="3610" spans="1:23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 s="2">
        <v>6.9119999999999999</v>
      </c>
      <c r="S3610">
        <v>3</v>
      </c>
      <c r="T3610">
        <v>0.2</v>
      </c>
      <c r="U3610" s="2">
        <v>2.5055999999999998</v>
      </c>
      <c r="V3610" s="3">
        <f xml:space="preserve"> SalesData[[#This Row],[Profit]]/SalesData[[#This Row],[Sales]]</f>
        <v>0.36249999999999999</v>
      </c>
      <c r="W3610" s="1">
        <f>EOMONTH(SalesData[[#This Row],[Order Date]],0)</f>
        <v>41759</v>
      </c>
    </row>
    <row r="3611" spans="1:23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 s="2">
        <v>27.096</v>
      </c>
      <c r="S3611">
        <v>3</v>
      </c>
      <c r="T3611">
        <v>0.2</v>
      </c>
      <c r="U3611" s="2">
        <v>2.0322</v>
      </c>
      <c r="V3611" s="3">
        <f xml:space="preserve"> SalesData[[#This Row],[Profit]]/SalesData[[#This Row],[Sales]]</f>
        <v>7.4999999999999997E-2</v>
      </c>
      <c r="W3611" s="1">
        <f>EOMONTH(SalesData[[#This Row],[Order Date]],0)</f>
        <v>41759</v>
      </c>
    </row>
    <row r="3612" spans="1:23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 s="2">
        <v>177.56800000000001</v>
      </c>
      <c r="S3612">
        <v>2</v>
      </c>
      <c r="T3612">
        <v>0.2</v>
      </c>
      <c r="U3612" s="2">
        <v>-37.733199999999997</v>
      </c>
      <c r="V3612" s="3">
        <f xml:space="preserve"> SalesData[[#This Row],[Profit]]/SalesData[[#This Row],[Sales]]</f>
        <v>-0.21249999999999997</v>
      </c>
      <c r="W3612" s="1">
        <f>EOMONTH(SalesData[[#This Row],[Order Date]],0)</f>
        <v>41759</v>
      </c>
    </row>
    <row r="3613" spans="1:23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 s="2">
        <v>58.415999999999997</v>
      </c>
      <c r="S3613">
        <v>2</v>
      </c>
      <c r="T3613">
        <v>0.2</v>
      </c>
      <c r="U3613" s="2">
        <v>16.794599999999999</v>
      </c>
      <c r="V3613" s="3">
        <f xml:space="preserve"> SalesData[[#This Row],[Profit]]/SalesData[[#This Row],[Sales]]</f>
        <v>0.28749999999999998</v>
      </c>
      <c r="W3613" s="1">
        <f>EOMONTH(SalesData[[#This Row],[Order Date]],0)</f>
        <v>42704</v>
      </c>
    </row>
    <row r="3614" spans="1:23" x14ac:dyDescent="0.3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 s="2">
        <v>16.448</v>
      </c>
      <c r="S3614">
        <v>2</v>
      </c>
      <c r="T3614">
        <v>0.2</v>
      </c>
      <c r="U3614" s="2">
        <v>5.5511999999999997</v>
      </c>
      <c r="V3614" s="3">
        <f xml:space="preserve"> SalesData[[#This Row],[Profit]]/SalesData[[#This Row],[Sales]]</f>
        <v>0.33749999999999997</v>
      </c>
      <c r="W3614" s="1">
        <f>EOMONTH(SalesData[[#This Row],[Order Date]],0)</f>
        <v>42369</v>
      </c>
    </row>
    <row r="3615" spans="1:23" x14ac:dyDescent="0.3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 s="2">
        <v>36.783999999999999</v>
      </c>
      <c r="S3615">
        <v>2</v>
      </c>
      <c r="T3615">
        <v>0.2</v>
      </c>
      <c r="U3615" s="2">
        <v>10.5754</v>
      </c>
      <c r="V3615" s="3">
        <f xml:space="preserve"> SalesData[[#This Row],[Profit]]/SalesData[[#This Row],[Sales]]</f>
        <v>0.28750000000000003</v>
      </c>
      <c r="W3615" s="1">
        <f>EOMONTH(SalesData[[#This Row],[Order Date]],0)</f>
        <v>42369</v>
      </c>
    </row>
    <row r="3616" spans="1:23" x14ac:dyDescent="0.3">
      <c r="A3616">
        <v>3615</v>
      </c>
      <c r="B3616" t="s">
        <v>7500</v>
      </c>
      <c r="C3616" s="1">
        <v>43058</v>
      </c>
      <c r="D3616" s="1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 s="2">
        <v>718.11599999999999</v>
      </c>
      <c r="S3616">
        <v>6</v>
      </c>
      <c r="T3616">
        <v>0.3</v>
      </c>
      <c r="U3616" s="2">
        <v>-71.811599999999999</v>
      </c>
      <c r="V3616" s="3">
        <f xml:space="preserve"> SalesData[[#This Row],[Profit]]/SalesData[[#This Row],[Sales]]</f>
        <v>-0.1</v>
      </c>
      <c r="W3616" s="1">
        <f>EOMONTH(SalesData[[#This Row],[Order Date]],0)</f>
        <v>43069</v>
      </c>
    </row>
    <row r="3617" spans="1:23" x14ac:dyDescent="0.3">
      <c r="A3617">
        <v>3616</v>
      </c>
      <c r="B3617" t="s">
        <v>7500</v>
      </c>
      <c r="C3617" s="1">
        <v>43058</v>
      </c>
      <c r="D3617" s="1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 s="2">
        <v>31.776</v>
      </c>
      <c r="S3617">
        <v>4</v>
      </c>
      <c r="T3617">
        <v>0.2</v>
      </c>
      <c r="U3617" s="2">
        <v>8.7384000000000004</v>
      </c>
      <c r="V3617" s="3">
        <f xml:space="preserve"> SalesData[[#This Row],[Profit]]/SalesData[[#This Row],[Sales]]</f>
        <v>0.27500000000000002</v>
      </c>
      <c r="W3617" s="1">
        <f>EOMONTH(SalesData[[#This Row],[Order Date]],0)</f>
        <v>43069</v>
      </c>
    </row>
    <row r="3618" spans="1:23" x14ac:dyDescent="0.3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 s="2">
        <v>9.5549999999999997</v>
      </c>
      <c r="S3618">
        <v>5</v>
      </c>
      <c r="T3618">
        <v>0.7</v>
      </c>
      <c r="U3618" s="2">
        <v>-7.3254999999999999</v>
      </c>
      <c r="V3618" s="3">
        <f xml:space="preserve"> SalesData[[#This Row],[Profit]]/SalesData[[#This Row],[Sales]]</f>
        <v>-0.76666666666666672</v>
      </c>
      <c r="W3618" s="1">
        <f>EOMONTH(SalesData[[#This Row],[Order Date]],0)</f>
        <v>42643</v>
      </c>
    </row>
    <row r="3619" spans="1:23" x14ac:dyDescent="0.3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 s="2">
        <v>487.98399999999998</v>
      </c>
      <c r="S3619">
        <v>2</v>
      </c>
      <c r="T3619">
        <v>0.2</v>
      </c>
      <c r="U3619" s="2">
        <v>152.495</v>
      </c>
      <c r="V3619" s="3">
        <f xml:space="preserve"> SalesData[[#This Row],[Profit]]/SalesData[[#This Row],[Sales]]</f>
        <v>0.3125</v>
      </c>
      <c r="W3619" s="1">
        <f>EOMONTH(SalesData[[#This Row],[Order Date]],0)</f>
        <v>43008</v>
      </c>
    </row>
    <row r="3620" spans="1:23" x14ac:dyDescent="0.3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 s="2">
        <v>5.56</v>
      </c>
      <c r="S3620">
        <v>1</v>
      </c>
      <c r="T3620">
        <v>0.2</v>
      </c>
      <c r="U3620" s="2">
        <v>1.7375</v>
      </c>
      <c r="V3620" s="3">
        <f xml:space="preserve"> SalesData[[#This Row],[Profit]]/SalesData[[#This Row],[Sales]]</f>
        <v>0.31250000000000006</v>
      </c>
      <c r="W3620" s="1">
        <f>EOMONTH(SalesData[[#This Row],[Order Date]],0)</f>
        <v>43008</v>
      </c>
    </row>
    <row r="3621" spans="1:23" x14ac:dyDescent="0.3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 s="2">
        <v>217.85</v>
      </c>
      <c r="S3621">
        <v>5</v>
      </c>
      <c r="T3621">
        <v>0</v>
      </c>
      <c r="U3621" s="2">
        <v>65.355000000000004</v>
      </c>
      <c r="V3621" s="3">
        <f xml:space="preserve"> SalesData[[#This Row],[Profit]]/SalesData[[#This Row],[Sales]]</f>
        <v>0.30000000000000004</v>
      </c>
      <c r="W3621" s="1">
        <f>EOMONTH(SalesData[[#This Row],[Order Date]],0)</f>
        <v>43008</v>
      </c>
    </row>
    <row r="3622" spans="1:23" x14ac:dyDescent="0.3">
      <c r="A3622">
        <v>3621</v>
      </c>
      <c r="B3622" t="s">
        <v>7503</v>
      </c>
      <c r="C3622" s="1">
        <v>42635</v>
      </c>
      <c r="D3622" s="1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 s="2">
        <v>40.776000000000003</v>
      </c>
      <c r="S3622">
        <v>3</v>
      </c>
      <c r="T3622">
        <v>0.2</v>
      </c>
      <c r="U3622" s="2">
        <v>4.5872999999999999</v>
      </c>
      <c r="V3622" s="3">
        <f xml:space="preserve"> SalesData[[#This Row],[Profit]]/SalesData[[#This Row],[Sales]]</f>
        <v>0.11249999999999999</v>
      </c>
      <c r="W3622" s="1">
        <f>EOMONTH(SalesData[[#This Row],[Order Date]],0)</f>
        <v>42643</v>
      </c>
    </row>
    <row r="3623" spans="1:23" x14ac:dyDescent="0.3">
      <c r="A3623">
        <v>3622</v>
      </c>
      <c r="B3623" t="s">
        <v>7503</v>
      </c>
      <c r="C3623" s="1">
        <v>42635</v>
      </c>
      <c r="D3623" s="1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 s="2">
        <v>63.936</v>
      </c>
      <c r="S3623">
        <v>8</v>
      </c>
      <c r="T3623">
        <v>0.2</v>
      </c>
      <c r="U3623" s="2">
        <v>5.5944000000000003</v>
      </c>
      <c r="V3623" s="3">
        <f xml:space="preserve"> SalesData[[#This Row],[Profit]]/SalesData[[#This Row],[Sales]]</f>
        <v>8.7500000000000008E-2</v>
      </c>
      <c r="W3623" s="1">
        <f>EOMONTH(SalesData[[#This Row],[Order Date]],0)</f>
        <v>42643</v>
      </c>
    </row>
    <row r="3624" spans="1:23" x14ac:dyDescent="0.3">
      <c r="A3624">
        <v>3623</v>
      </c>
      <c r="B3624" t="s">
        <v>7506</v>
      </c>
      <c r="C3624" s="1">
        <v>41896</v>
      </c>
      <c r="D3624" s="1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 s="2">
        <v>142.4</v>
      </c>
      <c r="S3624">
        <v>5</v>
      </c>
      <c r="T3624">
        <v>0</v>
      </c>
      <c r="U3624" s="2">
        <v>52.688000000000002</v>
      </c>
      <c r="V3624" s="3">
        <f xml:space="preserve"> SalesData[[#This Row],[Profit]]/SalesData[[#This Row],[Sales]]</f>
        <v>0.37</v>
      </c>
      <c r="W3624" s="1">
        <f>EOMONTH(SalesData[[#This Row],[Order Date]],0)</f>
        <v>41912</v>
      </c>
    </row>
    <row r="3625" spans="1:23" x14ac:dyDescent="0.3">
      <c r="A3625">
        <v>3624</v>
      </c>
      <c r="B3625" t="s">
        <v>7506</v>
      </c>
      <c r="C3625" s="1">
        <v>41896</v>
      </c>
      <c r="D3625" s="1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 s="2">
        <v>7.16</v>
      </c>
      <c r="S3625">
        <v>2</v>
      </c>
      <c r="T3625">
        <v>0</v>
      </c>
      <c r="U3625" s="2">
        <v>3.4367999999999999</v>
      </c>
      <c r="V3625" s="3">
        <f xml:space="preserve"> SalesData[[#This Row],[Profit]]/SalesData[[#This Row],[Sales]]</f>
        <v>0.48</v>
      </c>
      <c r="W3625" s="1">
        <f>EOMONTH(SalesData[[#This Row],[Order Date]],0)</f>
        <v>41912</v>
      </c>
    </row>
    <row r="3626" spans="1:23" x14ac:dyDescent="0.3">
      <c r="A3626">
        <v>3625</v>
      </c>
      <c r="B3626" t="s">
        <v>7507</v>
      </c>
      <c r="C3626" s="1">
        <v>42874</v>
      </c>
      <c r="D3626" s="1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 s="2">
        <v>681.40800000000002</v>
      </c>
      <c r="S3626">
        <v>12</v>
      </c>
      <c r="T3626">
        <v>0.2</v>
      </c>
      <c r="U3626" s="2">
        <v>42.588000000000001</v>
      </c>
      <c r="V3626" s="3">
        <f xml:space="preserve"> SalesData[[#This Row],[Profit]]/SalesData[[#This Row],[Sales]]</f>
        <v>6.25E-2</v>
      </c>
      <c r="W3626" s="1">
        <f>EOMONTH(SalesData[[#This Row],[Order Date]],0)</f>
        <v>42886</v>
      </c>
    </row>
    <row r="3627" spans="1:23" x14ac:dyDescent="0.3">
      <c r="A3627">
        <v>3626</v>
      </c>
      <c r="B3627" t="s">
        <v>7507</v>
      </c>
      <c r="C3627" s="1">
        <v>42874</v>
      </c>
      <c r="D3627" s="1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 s="2">
        <v>3.52</v>
      </c>
      <c r="S3627">
        <v>2</v>
      </c>
      <c r="T3627">
        <v>0</v>
      </c>
      <c r="U3627" s="2">
        <v>1.0207999999999999</v>
      </c>
      <c r="V3627" s="3">
        <f xml:space="preserve"> SalesData[[#This Row],[Profit]]/SalesData[[#This Row],[Sales]]</f>
        <v>0.28999999999999998</v>
      </c>
      <c r="W3627" s="1">
        <f>EOMONTH(SalesData[[#This Row],[Order Date]],0)</f>
        <v>42886</v>
      </c>
    </row>
    <row r="3628" spans="1:23" x14ac:dyDescent="0.3">
      <c r="A3628">
        <v>3627</v>
      </c>
      <c r="B3628" t="s">
        <v>7507</v>
      </c>
      <c r="C3628" s="1">
        <v>42874</v>
      </c>
      <c r="D3628" s="1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 s="2">
        <v>5.58</v>
      </c>
      <c r="S3628">
        <v>1</v>
      </c>
      <c r="T3628">
        <v>0</v>
      </c>
      <c r="U3628" s="2">
        <v>1.395</v>
      </c>
      <c r="V3628" s="3">
        <f xml:space="preserve"> SalesData[[#This Row],[Profit]]/SalesData[[#This Row],[Sales]]</f>
        <v>0.25</v>
      </c>
      <c r="W3628" s="1">
        <f>EOMONTH(SalesData[[#This Row],[Order Date]],0)</f>
        <v>42886</v>
      </c>
    </row>
    <row r="3629" spans="1:23" x14ac:dyDescent="0.3">
      <c r="A3629">
        <v>3628</v>
      </c>
      <c r="B3629" t="s">
        <v>7507</v>
      </c>
      <c r="C3629" s="1">
        <v>42874</v>
      </c>
      <c r="D3629" s="1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 s="2">
        <v>36.32</v>
      </c>
      <c r="S3629">
        <v>1</v>
      </c>
      <c r="T3629">
        <v>0</v>
      </c>
      <c r="U3629" s="2">
        <v>10.896000000000001</v>
      </c>
      <c r="V3629" s="3">
        <f xml:space="preserve"> SalesData[[#This Row],[Profit]]/SalesData[[#This Row],[Sales]]</f>
        <v>0.30000000000000004</v>
      </c>
      <c r="W3629" s="1">
        <f>EOMONTH(SalesData[[#This Row],[Order Date]],0)</f>
        <v>42886</v>
      </c>
    </row>
    <row r="3630" spans="1:23" x14ac:dyDescent="0.3">
      <c r="A3630">
        <v>3629</v>
      </c>
      <c r="B3630" t="s">
        <v>7508</v>
      </c>
      <c r="C3630" s="1">
        <v>41860</v>
      </c>
      <c r="D3630" s="1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 s="2">
        <v>2060.7440000000001</v>
      </c>
      <c r="S3630">
        <v>7</v>
      </c>
      <c r="T3630">
        <v>0.2</v>
      </c>
      <c r="U3630" s="2">
        <v>643.98249999999996</v>
      </c>
      <c r="V3630" s="3">
        <f xml:space="preserve"> SalesData[[#This Row],[Profit]]/SalesData[[#This Row],[Sales]]</f>
        <v>0.31249999999999994</v>
      </c>
      <c r="W3630" s="1">
        <f>EOMONTH(SalesData[[#This Row],[Order Date]],0)</f>
        <v>41882</v>
      </c>
    </row>
    <row r="3631" spans="1:23" x14ac:dyDescent="0.3">
      <c r="A3631">
        <v>3630</v>
      </c>
      <c r="B3631" t="s">
        <v>7509</v>
      </c>
      <c r="C3631" s="1">
        <v>43065</v>
      </c>
      <c r="D3631" s="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 s="2">
        <v>52.271999999999998</v>
      </c>
      <c r="S3631">
        <v>3</v>
      </c>
      <c r="T3631">
        <v>0.2</v>
      </c>
      <c r="U3631" s="2">
        <v>9.8010000000000002</v>
      </c>
      <c r="V3631" s="3">
        <f xml:space="preserve"> SalesData[[#This Row],[Profit]]/SalesData[[#This Row],[Sales]]</f>
        <v>0.1875</v>
      </c>
      <c r="W3631" s="1">
        <f>EOMONTH(SalesData[[#This Row],[Order Date]],0)</f>
        <v>43069</v>
      </c>
    </row>
    <row r="3632" spans="1:23" x14ac:dyDescent="0.3">
      <c r="A3632">
        <v>3631</v>
      </c>
      <c r="B3632" t="s">
        <v>7509</v>
      </c>
      <c r="C3632" s="1">
        <v>43065</v>
      </c>
      <c r="D3632" s="1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 s="2">
        <v>213.136</v>
      </c>
      <c r="S3632">
        <v>7</v>
      </c>
      <c r="T3632">
        <v>0.2</v>
      </c>
      <c r="U3632" s="2">
        <v>23.977799999999998</v>
      </c>
      <c r="V3632" s="3">
        <f xml:space="preserve"> SalesData[[#This Row],[Profit]]/SalesData[[#This Row],[Sales]]</f>
        <v>0.11249999999999999</v>
      </c>
      <c r="W3632" s="1">
        <f>EOMONTH(SalesData[[#This Row],[Order Date]],0)</f>
        <v>43069</v>
      </c>
    </row>
    <row r="3633" spans="1:23" x14ac:dyDescent="0.3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 s="2">
        <v>69.52</v>
      </c>
      <c r="S3633">
        <v>2</v>
      </c>
      <c r="T3633">
        <v>0</v>
      </c>
      <c r="U3633" s="2">
        <v>19.465599999999998</v>
      </c>
      <c r="V3633" s="3">
        <f xml:space="preserve"> SalesData[[#This Row],[Profit]]/SalesData[[#This Row],[Sales]]</f>
        <v>0.27999999999999997</v>
      </c>
      <c r="W3633" s="1">
        <f>EOMONTH(SalesData[[#This Row],[Order Date]],0)</f>
        <v>42886</v>
      </c>
    </row>
    <row r="3634" spans="1:23" x14ac:dyDescent="0.3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 s="2">
        <v>763.44</v>
      </c>
      <c r="S3634">
        <v>8</v>
      </c>
      <c r="T3634">
        <v>0</v>
      </c>
      <c r="U3634" s="2">
        <v>45.806399999999996</v>
      </c>
      <c r="V3634" s="3">
        <f xml:space="preserve"> SalesData[[#This Row],[Profit]]/SalesData[[#This Row],[Sales]]</f>
        <v>5.9999999999999991E-2</v>
      </c>
      <c r="W3634" s="1">
        <f>EOMONTH(SalesData[[#This Row],[Order Date]],0)</f>
        <v>42886</v>
      </c>
    </row>
    <row r="3635" spans="1:23" x14ac:dyDescent="0.3">
      <c r="A3635">
        <v>3634</v>
      </c>
      <c r="B3635" t="s">
        <v>7513</v>
      </c>
      <c r="C3635" s="1">
        <v>42684</v>
      </c>
      <c r="D3635" s="1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 s="2">
        <v>9.2159999999999993</v>
      </c>
      <c r="S3635">
        <v>4</v>
      </c>
      <c r="T3635">
        <v>0.2</v>
      </c>
      <c r="U3635" s="2">
        <v>3.3408000000000002</v>
      </c>
      <c r="V3635" s="3">
        <f xml:space="preserve"> SalesData[[#This Row],[Profit]]/SalesData[[#This Row],[Sales]]</f>
        <v>0.36250000000000004</v>
      </c>
      <c r="W3635" s="1">
        <f>EOMONTH(SalesData[[#This Row],[Order Date]],0)</f>
        <v>42704</v>
      </c>
    </row>
    <row r="3636" spans="1:23" x14ac:dyDescent="0.3">
      <c r="A3636">
        <v>3635</v>
      </c>
      <c r="B3636" t="s">
        <v>7513</v>
      </c>
      <c r="C3636" s="1">
        <v>42684</v>
      </c>
      <c r="D3636" s="1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 s="2">
        <v>41.957999999999998</v>
      </c>
      <c r="S3636">
        <v>7</v>
      </c>
      <c r="T3636">
        <v>0.4</v>
      </c>
      <c r="U3636" s="2">
        <v>-9.7902000000000005</v>
      </c>
      <c r="V3636" s="3">
        <f xml:space="preserve"> SalesData[[#This Row],[Profit]]/SalesData[[#This Row],[Sales]]</f>
        <v>-0.23333333333333336</v>
      </c>
      <c r="W3636" s="1">
        <f>EOMONTH(SalesData[[#This Row],[Order Date]],0)</f>
        <v>42704</v>
      </c>
    </row>
    <row r="3637" spans="1:23" x14ac:dyDescent="0.3">
      <c r="A3637">
        <v>3636</v>
      </c>
      <c r="B3637" t="s">
        <v>7513</v>
      </c>
      <c r="C3637" s="1">
        <v>42684</v>
      </c>
      <c r="D3637" s="1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 s="2">
        <v>89.567999999999998</v>
      </c>
      <c r="S3637">
        <v>2</v>
      </c>
      <c r="T3637">
        <v>0.2</v>
      </c>
      <c r="U3637" s="2">
        <v>32.468400000000003</v>
      </c>
      <c r="V3637" s="3">
        <f xml:space="preserve"> SalesData[[#This Row],[Profit]]/SalesData[[#This Row],[Sales]]</f>
        <v>0.36250000000000004</v>
      </c>
      <c r="W3637" s="1">
        <f>EOMONTH(SalesData[[#This Row],[Order Date]],0)</f>
        <v>42704</v>
      </c>
    </row>
    <row r="3638" spans="1:23" x14ac:dyDescent="0.3">
      <c r="A3638">
        <v>3637</v>
      </c>
      <c r="B3638" t="s">
        <v>7513</v>
      </c>
      <c r="C3638" s="1">
        <v>42684</v>
      </c>
      <c r="D3638" s="1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 s="2">
        <v>22.248000000000001</v>
      </c>
      <c r="S3638">
        <v>3</v>
      </c>
      <c r="T3638">
        <v>0.2</v>
      </c>
      <c r="U3638" s="2">
        <v>7.5087000000000002</v>
      </c>
      <c r="V3638" s="3">
        <f xml:space="preserve"> SalesData[[#This Row],[Profit]]/SalesData[[#This Row],[Sales]]</f>
        <v>0.33749999999999997</v>
      </c>
      <c r="W3638" s="1">
        <f>EOMONTH(SalesData[[#This Row],[Order Date]],0)</f>
        <v>42704</v>
      </c>
    </row>
    <row r="3639" spans="1:23" x14ac:dyDescent="0.3">
      <c r="A3639">
        <v>3638</v>
      </c>
      <c r="B3639" t="s">
        <v>7513</v>
      </c>
      <c r="C3639" s="1">
        <v>42684</v>
      </c>
      <c r="D3639" s="1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 s="2">
        <v>334.88</v>
      </c>
      <c r="S3639">
        <v>4</v>
      </c>
      <c r="T3639">
        <v>0.2</v>
      </c>
      <c r="U3639" s="2">
        <v>29.302</v>
      </c>
      <c r="V3639" s="3">
        <f xml:space="preserve"> SalesData[[#This Row],[Profit]]/SalesData[[#This Row],[Sales]]</f>
        <v>8.7499999999999994E-2</v>
      </c>
      <c r="W3639" s="1">
        <f>EOMONTH(SalesData[[#This Row],[Order Date]],0)</f>
        <v>42704</v>
      </c>
    </row>
    <row r="3640" spans="1:23" x14ac:dyDescent="0.3">
      <c r="A3640">
        <v>3639</v>
      </c>
      <c r="B3640" t="s">
        <v>7513</v>
      </c>
      <c r="C3640" s="1">
        <v>42684</v>
      </c>
      <c r="D3640" s="1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 s="2">
        <v>148.28800000000001</v>
      </c>
      <c r="S3640">
        <v>7</v>
      </c>
      <c r="T3640">
        <v>0.2</v>
      </c>
      <c r="U3640" s="2">
        <v>29.657599999999999</v>
      </c>
      <c r="V3640" s="3">
        <f xml:space="preserve"> SalesData[[#This Row],[Profit]]/SalesData[[#This Row],[Sales]]</f>
        <v>0.19999999999999998</v>
      </c>
      <c r="W3640" s="1">
        <f>EOMONTH(SalesData[[#This Row],[Order Date]],0)</f>
        <v>42704</v>
      </c>
    </row>
    <row r="3641" spans="1:23" x14ac:dyDescent="0.3">
      <c r="A3641">
        <v>3640</v>
      </c>
      <c r="B3641" t="s">
        <v>7513</v>
      </c>
      <c r="C3641" s="1">
        <v>42684</v>
      </c>
      <c r="D3641" s="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 s="2">
        <v>4.6239999999999997</v>
      </c>
      <c r="S3641">
        <v>1</v>
      </c>
      <c r="T3641">
        <v>0.2</v>
      </c>
      <c r="U3641" s="2">
        <v>1.6761999999999999</v>
      </c>
      <c r="V3641" s="3">
        <f xml:space="preserve"> SalesData[[#This Row],[Profit]]/SalesData[[#This Row],[Sales]]</f>
        <v>0.36249999999999999</v>
      </c>
      <c r="W3641" s="1">
        <f>EOMONTH(SalesData[[#This Row],[Order Date]],0)</f>
        <v>42704</v>
      </c>
    </row>
    <row r="3642" spans="1:23" x14ac:dyDescent="0.3">
      <c r="A3642">
        <v>3641</v>
      </c>
      <c r="B3642" t="s">
        <v>7513</v>
      </c>
      <c r="C3642" s="1">
        <v>42684</v>
      </c>
      <c r="D3642" s="1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 s="2">
        <v>178.92</v>
      </c>
      <c r="S3642">
        <v>7</v>
      </c>
      <c r="T3642">
        <v>0.2</v>
      </c>
      <c r="U3642" s="2">
        <v>-29.0745</v>
      </c>
      <c r="V3642" s="3">
        <f xml:space="preserve"> SalesData[[#This Row],[Profit]]/SalesData[[#This Row],[Sales]]</f>
        <v>-0.16250000000000001</v>
      </c>
      <c r="W3642" s="1">
        <f>EOMONTH(SalesData[[#This Row],[Order Date]],0)</f>
        <v>42704</v>
      </c>
    </row>
    <row r="3643" spans="1:23" x14ac:dyDescent="0.3">
      <c r="A3643">
        <v>3642</v>
      </c>
      <c r="B3643" t="s">
        <v>7513</v>
      </c>
      <c r="C3643" s="1">
        <v>42684</v>
      </c>
      <c r="D3643" s="1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 s="2">
        <v>69.888000000000005</v>
      </c>
      <c r="S3643">
        <v>7</v>
      </c>
      <c r="T3643">
        <v>0.7</v>
      </c>
      <c r="U3643" s="2">
        <v>-46.591999999999999</v>
      </c>
      <c r="V3643" s="3">
        <f xml:space="preserve"> SalesData[[#This Row],[Profit]]/SalesData[[#This Row],[Sales]]</f>
        <v>-0.66666666666666663</v>
      </c>
      <c r="W3643" s="1">
        <f>EOMONTH(SalesData[[#This Row],[Order Date]],0)</f>
        <v>42704</v>
      </c>
    </row>
    <row r="3644" spans="1:23" x14ac:dyDescent="0.3">
      <c r="A3644">
        <v>3643</v>
      </c>
      <c r="B3644" t="s">
        <v>7517</v>
      </c>
      <c r="C3644" s="1">
        <v>41993</v>
      </c>
      <c r="D3644" s="1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 s="2">
        <v>487.98399999999998</v>
      </c>
      <c r="S3644">
        <v>2</v>
      </c>
      <c r="T3644">
        <v>0.2</v>
      </c>
      <c r="U3644" s="2">
        <v>152.495</v>
      </c>
      <c r="V3644" s="3">
        <f xml:space="preserve"> SalesData[[#This Row],[Profit]]/SalesData[[#This Row],[Sales]]</f>
        <v>0.3125</v>
      </c>
      <c r="W3644" s="1">
        <f>EOMONTH(SalesData[[#This Row],[Order Date]],0)</f>
        <v>42004</v>
      </c>
    </row>
    <row r="3645" spans="1:23" x14ac:dyDescent="0.3">
      <c r="A3645">
        <v>3644</v>
      </c>
      <c r="B3645" t="s">
        <v>7517</v>
      </c>
      <c r="C3645" s="1">
        <v>41993</v>
      </c>
      <c r="D3645" s="1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 s="2">
        <v>47.3</v>
      </c>
      <c r="S3645">
        <v>2</v>
      </c>
      <c r="T3645">
        <v>0</v>
      </c>
      <c r="U3645" s="2">
        <v>12.298</v>
      </c>
      <c r="V3645" s="3">
        <f xml:space="preserve"> SalesData[[#This Row],[Profit]]/SalesData[[#This Row],[Sales]]</f>
        <v>0.26</v>
      </c>
      <c r="W3645" s="1">
        <f>EOMONTH(SalesData[[#This Row],[Order Date]],0)</f>
        <v>42004</v>
      </c>
    </row>
    <row r="3646" spans="1:23" x14ac:dyDescent="0.3">
      <c r="A3646">
        <v>3645</v>
      </c>
      <c r="B3646" t="s">
        <v>7517</v>
      </c>
      <c r="C3646" s="1">
        <v>41993</v>
      </c>
      <c r="D3646" s="1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 s="2">
        <v>4.13</v>
      </c>
      <c r="S3646">
        <v>1</v>
      </c>
      <c r="T3646">
        <v>0</v>
      </c>
      <c r="U3646" s="2">
        <v>1.1564000000000001</v>
      </c>
      <c r="V3646" s="3">
        <f xml:space="preserve"> SalesData[[#This Row],[Profit]]/SalesData[[#This Row],[Sales]]</f>
        <v>0.28000000000000003</v>
      </c>
      <c r="W3646" s="1">
        <f>EOMONTH(SalesData[[#This Row],[Order Date]],0)</f>
        <v>42004</v>
      </c>
    </row>
    <row r="3647" spans="1:23" x14ac:dyDescent="0.3">
      <c r="A3647">
        <v>3646</v>
      </c>
      <c r="B3647" t="s">
        <v>7517</v>
      </c>
      <c r="C3647" s="1">
        <v>41993</v>
      </c>
      <c r="D3647" s="1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 s="2">
        <v>155.12</v>
      </c>
      <c r="S3647">
        <v>5</v>
      </c>
      <c r="T3647">
        <v>0.2</v>
      </c>
      <c r="U3647" s="2">
        <v>50.414000000000001</v>
      </c>
      <c r="V3647" s="3">
        <f xml:space="preserve"> SalesData[[#This Row],[Profit]]/SalesData[[#This Row],[Sales]]</f>
        <v>0.32500000000000001</v>
      </c>
      <c r="W3647" s="1">
        <f>EOMONTH(SalesData[[#This Row],[Order Date]],0)</f>
        <v>42004</v>
      </c>
    </row>
    <row r="3648" spans="1:23" x14ac:dyDescent="0.3">
      <c r="A3648">
        <v>3647</v>
      </c>
      <c r="B3648" t="s">
        <v>7524</v>
      </c>
      <c r="C3648" s="1">
        <v>41845</v>
      </c>
      <c r="D3648" s="1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 s="2">
        <v>6.48</v>
      </c>
      <c r="S3648">
        <v>1</v>
      </c>
      <c r="T3648">
        <v>0</v>
      </c>
      <c r="U3648" s="2">
        <v>3.1751999999999998</v>
      </c>
      <c r="V3648" s="3">
        <f xml:space="preserve"> SalesData[[#This Row],[Profit]]/SalesData[[#This Row],[Sales]]</f>
        <v>0.48999999999999994</v>
      </c>
      <c r="W3648" s="1">
        <f>EOMONTH(SalesData[[#This Row],[Order Date]],0)</f>
        <v>41851</v>
      </c>
    </row>
    <row r="3649" spans="1:23" x14ac:dyDescent="0.3">
      <c r="A3649">
        <v>3648</v>
      </c>
      <c r="B3649" t="s">
        <v>7524</v>
      </c>
      <c r="C3649" s="1">
        <v>41845</v>
      </c>
      <c r="D3649" s="1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 s="2">
        <v>15.52</v>
      </c>
      <c r="S3649">
        <v>4</v>
      </c>
      <c r="T3649">
        <v>0</v>
      </c>
      <c r="U3649" s="2">
        <v>4.5007999999999999</v>
      </c>
      <c r="V3649" s="3">
        <f xml:space="preserve"> SalesData[[#This Row],[Profit]]/SalesData[[#This Row],[Sales]]</f>
        <v>0.28999999999999998</v>
      </c>
      <c r="W3649" s="1">
        <f>EOMONTH(SalesData[[#This Row],[Order Date]],0)</f>
        <v>41851</v>
      </c>
    </row>
    <row r="3650" spans="1:23" x14ac:dyDescent="0.3">
      <c r="A3650">
        <v>3649</v>
      </c>
      <c r="B3650" t="s">
        <v>7528</v>
      </c>
      <c r="C3650" s="1">
        <v>42330</v>
      </c>
      <c r="D3650" s="1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 s="2">
        <v>2.9460000000000002</v>
      </c>
      <c r="S3650">
        <v>2</v>
      </c>
      <c r="T3650">
        <v>0.7</v>
      </c>
      <c r="U3650" s="2">
        <v>-2.0621999999999998</v>
      </c>
      <c r="V3650" s="3">
        <f xml:space="preserve"> SalesData[[#This Row],[Profit]]/SalesData[[#This Row],[Sales]]</f>
        <v>-0.69999999999999984</v>
      </c>
      <c r="W3650" s="1">
        <f>EOMONTH(SalesData[[#This Row],[Order Date]],0)</f>
        <v>42338</v>
      </c>
    </row>
    <row r="3651" spans="1:23" x14ac:dyDescent="0.3">
      <c r="A3651">
        <v>3650</v>
      </c>
      <c r="B3651" t="s">
        <v>7528</v>
      </c>
      <c r="C3651" s="1">
        <v>42330</v>
      </c>
      <c r="D3651" s="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 s="2">
        <v>55.103999999999999</v>
      </c>
      <c r="S3651">
        <v>6</v>
      </c>
      <c r="T3651">
        <v>0.2</v>
      </c>
      <c r="U3651" s="2">
        <v>18.5976</v>
      </c>
      <c r="V3651" s="3">
        <f xml:space="preserve"> SalesData[[#This Row],[Profit]]/SalesData[[#This Row],[Sales]]</f>
        <v>0.33750000000000002</v>
      </c>
      <c r="W3651" s="1">
        <f>EOMONTH(SalesData[[#This Row],[Order Date]],0)</f>
        <v>42338</v>
      </c>
    </row>
    <row r="3652" spans="1:23" x14ac:dyDescent="0.3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 s="2">
        <v>104.88</v>
      </c>
      <c r="S3652">
        <v>6</v>
      </c>
      <c r="T3652">
        <v>0</v>
      </c>
      <c r="U3652" s="2">
        <v>41.951999999999998</v>
      </c>
      <c r="V3652" s="3">
        <f xml:space="preserve"> SalesData[[#This Row],[Profit]]/SalesData[[#This Row],[Sales]]</f>
        <v>0.4</v>
      </c>
      <c r="W3652" s="1">
        <f>EOMONTH(SalesData[[#This Row],[Order Date]],0)</f>
        <v>43100</v>
      </c>
    </row>
    <row r="3653" spans="1:23" x14ac:dyDescent="0.3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 s="2">
        <v>34.700000000000003</v>
      </c>
      <c r="S3653">
        <v>5</v>
      </c>
      <c r="T3653">
        <v>0</v>
      </c>
      <c r="U3653" s="2">
        <v>12.492000000000001</v>
      </c>
      <c r="V3653" s="3">
        <f xml:space="preserve"> SalesData[[#This Row],[Profit]]/SalesData[[#This Row],[Sales]]</f>
        <v>0.36</v>
      </c>
      <c r="W3653" s="1">
        <f>EOMONTH(SalesData[[#This Row],[Order Date]],0)</f>
        <v>43100</v>
      </c>
    </row>
    <row r="3654" spans="1:23" x14ac:dyDescent="0.3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 s="2">
        <v>33.72</v>
      </c>
      <c r="S3654">
        <v>4</v>
      </c>
      <c r="T3654">
        <v>0</v>
      </c>
      <c r="U3654" s="2">
        <v>15.511200000000001</v>
      </c>
      <c r="V3654" s="3">
        <f xml:space="preserve"> SalesData[[#This Row],[Profit]]/SalesData[[#This Row],[Sales]]</f>
        <v>0.46</v>
      </c>
      <c r="W3654" s="1">
        <f>EOMONTH(SalesData[[#This Row],[Order Date]],0)</f>
        <v>43100</v>
      </c>
    </row>
    <row r="3655" spans="1:23" x14ac:dyDescent="0.3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 s="2">
        <v>14.94</v>
      </c>
      <c r="S3655">
        <v>3</v>
      </c>
      <c r="T3655">
        <v>0</v>
      </c>
      <c r="U3655" s="2">
        <v>7.0217999999999998</v>
      </c>
      <c r="V3655" s="3">
        <f xml:space="preserve"> SalesData[[#This Row],[Profit]]/SalesData[[#This Row],[Sales]]</f>
        <v>0.47000000000000003</v>
      </c>
      <c r="W3655" s="1">
        <f>EOMONTH(SalesData[[#This Row],[Order Date]],0)</f>
        <v>43100</v>
      </c>
    </row>
    <row r="3656" spans="1:23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 s="2">
        <v>638.73</v>
      </c>
      <c r="S3656">
        <v>9</v>
      </c>
      <c r="T3656">
        <v>0</v>
      </c>
      <c r="U3656" s="2">
        <v>166.06979999999999</v>
      </c>
      <c r="V3656" s="3">
        <f xml:space="preserve"> SalesData[[#This Row],[Profit]]/SalesData[[#This Row],[Sales]]</f>
        <v>0.25999999999999995</v>
      </c>
      <c r="W3656" s="1">
        <f>EOMONTH(SalesData[[#This Row],[Order Date]],0)</f>
        <v>42978</v>
      </c>
    </row>
    <row r="3657" spans="1:23" x14ac:dyDescent="0.3">
      <c r="A3657">
        <v>3656</v>
      </c>
      <c r="B3657" t="s">
        <v>7533</v>
      </c>
      <c r="C3657" s="1">
        <v>42849</v>
      </c>
      <c r="D3657" s="1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 s="2">
        <v>113.568</v>
      </c>
      <c r="S3657">
        <v>2</v>
      </c>
      <c r="T3657">
        <v>0.2</v>
      </c>
      <c r="U3657" s="2">
        <v>-21.294</v>
      </c>
      <c r="V3657" s="3">
        <f xml:space="preserve"> SalesData[[#This Row],[Profit]]/SalesData[[#This Row],[Sales]]</f>
        <v>-0.1875</v>
      </c>
      <c r="W3657" s="1">
        <f>EOMONTH(SalesData[[#This Row],[Order Date]],0)</f>
        <v>42855</v>
      </c>
    </row>
    <row r="3658" spans="1:23" x14ac:dyDescent="0.3">
      <c r="A3658">
        <v>3657</v>
      </c>
      <c r="B3658" t="s">
        <v>7534</v>
      </c>
      <c r="C3658" s="1">
        <v>42986</v>
      </c>
      <c r="D3658" s="1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 s="2">
        <v>9.0960000000000001</v>
      </c>
      <c r="S3658">
        <v>1</v>
      </c>
      <c r="T3658">
        <v>0.2</v>
      </c>
      <c r="U3658" s="2">
        <v>1.7055</v>
      </c>
      <c r="V3658" s="3">
        <f xml:space="preserve"> SalesData[[#This Row],[Profit]]/SalesData[[#This Row],[Sales]]</f>
        <v>0.1875</v>
      </c>
      <c r="W3658" s="1">
        <f>EOMONTH(SalesData[[#This Row],[Order Date]],0)</f>
        <v>43008</v>
      </c>
    </row>
    <row r="3659" spans="1:23" x14ac:dyDescent="0.3">
      <c r="A3659">
        <v>3658</v>
      </c>
      <c r="B3659" t="s">
        <v>7537</v>
      </c>
      <c r="C3659" s="1">
        <v>42075</v>
      </c>
      <c r="D3659" s="1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 s="2">
        <v>8.6880000000000006</v>
      </c>
      <c r="S3659">
        <v>3</v>
      </c>
      <c r="T3659">
        <v>0.2</v>
      </c>
      <c r="U3659" s="2">
        <v>2.9321999999999999</v>
      </c>
      <c r="V3659" s="3">
        <f xml:space="preserve"> SalesData[[#This Row],[Profit]]/SalesData[[#This Row],[Sales]]</f>
        <v>0.33749999999999997</v>
      </c>
      <c r="W3659" s="1">
        <f>EOMONTH(SalesData[[#This Row],[Order Date]],0)</f>
        <v>42094</v>
      </c>
    </row>
    <row r="3660" spans="1:23" x14ac:dyDescent="0.3">
      <c r="A3660">
        <v>3659</v>
      </c>
      <c r="B3660" t="s">
        <v>7537</v>
      </c>
      <c r="C3660" s="1">
        <v>42075</v>
      </c>
      <c r="D3660" s="1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 s="2">
        <v>30.88</v>
      </c>
      <c r="S3660">
        <v>4</v>
      </c>
      <c r="T3660">
        <v>0.2</v>
      </c>
      <c r="U3660" s="2">
        <v>3.86</v>
      </c>
      <c r="V3660" s="3">
        <f xml:space="preserve"> SalesData[[#This Row],[Profit]]/SalesData[[#This Row],[Sales]]</f>
        <v>0.125</v>
      </c>
      <c r="W3660" s="1">
        <f>EOMONTH(SalesData[[#This Row],[Order Date]],0)</f>
        <v>42094</v>
      </c>
    </row>
    <row r="3661" spans="1:23" x14ac:dyDescent="0.3">
      <c r="A3661">
        <v>3660</v>
      </c>
      <c r="B3661" t="s">
        <v>7537</v>
      </c>
      <c r="C3661" s="1">
        <v>42075</v>
      </c>
      <c r="D3661" s="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 s="2">
        <v>6.4080000000000004</v>
      </c>
      <c r="S3661">
        <v>3</v>
      </c>
      <c r="T3661">
        <v>0.2</v>
      </c>
      <c r="U3661" s="2">
        <v>1.4418</v>
      </c>
      <c r="V3661" s="3">
        <f xml:space="preserve"> SalesData[[#This Row],[Profit]]/SalesData[[#This Row],[Sales]]</f>
        <v>0.22499999999999998</v>
      </c>
      <c r="W3661" s="1">
        <f>EOMONTH(SalesData[[#This Row],[Order Date]],0)</f>
        <v>42094</v>
      </c>
    </row>
    <row r="3662" spans="1:23" x14ac:dyDescent="0.3">
      <c r="A3662">
        <v>3661</v>
      </c>
      <c r="B3662" t="s">
        <v>7541</v>
      </c>
      <c r="C3662" s="1">
        <v>42569</v>
      </c>
      <c r="D3662" s="1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 s="2">
        <v>33.799999999999997</v>
      </c>
      <c r="S3662">
        <v>5</v>
      </c>
      <c r="T3662">
        <v>0.2</v>
      </c>
      <c r="U3662" s="2">
        <v>4.2249999999999996</v>
      </c>
      <c r="V3662" s="3">
        <f xml:space="preserve"> SalesData[[#This Row],[Profit]]/SalesData[[#This Row],[Sales]]</f>
        <v>0.125</v>
      </c>
      <c r="W3662" s="1">
        <f>EOMONTH(SalesData[[#This Row],[Order Date]],0)</f>
        <v>42582</v>
      </c>
    </row>
    <row r="3663" spans="1:23" x14ac:dyDescent="0.3">
      <c r="A3663">
        <v>3662</v>
      </c>
      <c r="B3663" t="s">
        <v>7544</v>
      </c>
      <c r="C3663" s="1">
        <v>42534</v>
      </c>
      <c r="D3663" s="1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 s="2">
        <v>377.97</v>
      </c>
      <c r="S3663">
        <v>3</v>
      </c>
      <c r="T3663">
        <v>0</v>
      </c>
      <c r="U3663" s="2">
        <v>94.492500000000007</v>
      </c>
      <c r="V3663" s="3">
        <f xml:space="preserve"> SalesData[[#This Row],[Profit]]/SalesData[[#This Row],[Sales]]</f>
        <v>0.25</v>
      </c>
      <c r="W3663" s="1">
        <f>EOMONTH(SalesData[[#This Row],[Order Date]],0)</f>
        <v>42551</v>
      </c>
    </row>
    <row r="3664" spans="1:23" x14ac:dyDescent="0.3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 s="2">
        <v>258.89999999999998</v>
      </c>
      <c r="S3664">
        <v>10</v>
      </c>
      <c r="T3664">
        <v>0</v>
      </c>
      <c r="U3664" s="2">
        <v>93.203999999999994</v>
      </c>
      <c r="V3664" s="3">
        <f xml:space="preserve"> SalesData[[#This Row],[Profit]]/SalesData[[#This Row],[Sales]]</f>
        <v>0.36</v>
      </c>
      <c r="W3664" s="1">
        <f>EOMONTH(SalesData[[#This Row],[Order Date]],0)</f>
        <v>42947</v>
      </c>
    </row>
    <row r="3665" spans="1:23" x14ac:dyDescent="0.3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 s="2">
        <v>24.56</v>
      </c>
      <c r="S3665">
        <v>2</v>
      </c>
      <c r="T3665">
        <v>0</v>
      </c>
      <c r="U3665" s="2">
        <v>11.543200000000001</v>
      </c>
      <c r="V3665" s="3">
        <f xml:space="preserve"> SalesData[[#This Row],[Profit]]/SalesData[[#This Row],[Sales]]</f>
        <v>0.47000000000000003</v>
      </c>
      <c r="W3665" s="1">
        <f>EOMONTH(SalesData[[#This Row],[Order Date]],0)</f>
        <v>42947</v>
      </c>
    </row>
    <row r="3666" spans="1:23" x14ac:dyDescent="0.3">
      <c r="A3666">
        <v>3665</v>
      </c>
      <c r="B3666" t="s">
        <v>7546</v>
      </c>
      <c r="C3666" s="1">
        <v>41981</v>
      </c>
      <c r="D3666" s="1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 s="2">
        <v>27.888000000000002</v>
      </c>
      <c r="S3666">
        <v>7</v>
      </c>
      <c r="T3666">
        <v>0.2</v>
      </c>
      <c r="U3666" s="2">
        <v>9.0635999999999992</v>
      </c>
      <c r="V3666" s="3">
        <f xml:space="preserve"> SalesData[[#This Row],[Profit]]/SalesData[[#This Row],[Sales]]</f>
        <v>0.32499999999999996</v>
      </c>
      <c r="W3666" s="1">
        <f>EOMONTH(SalesData[[#This Row],[Order Date]],0)</f>
        <v>42004</v>
      </c>
    </row>
    <row r="3667" spans="1:23" x14ac:dyDescent="0.3">
      <c r="A3667">
        <v>3666</v>
      </c>
      <c r="B3667" t="s">
        <v>7546</v>
      </c>
      <c r="C3667" s="1">
        <v>41981</v>
      </c>
      <c r="D3667" s="1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 s="2">
        <v>6.4560000000000004</v>
      </c>
      <c r="S3667">
        <v>4</v>
      </c>
      <c r="T3667">
        <v>0.7</v>
      </c>
      <c r="U3667" s="2">
        <v>-4.5191999999999997</v>
      </c>
      <c r="V3667" s="3">
        <f xml:space="preserve"> SalesData[[#This Row],[Profit]]/SalesData[[#This Row],[Sales]]</f>
        <v>-0.7</v>
      </c>
      <c r="W3667" s="1">
        <f>EOMONTH(SalesData[[#This Row],[Order Date]],0)</f>
        <v>42004</v>
      </c>
    </row>
    <row r="3668" spans="1:23" x14ac:dyDescent="0.3">
      <c r="A3668">
        <v>3667</v>
      </c>
      <c r="B3668" t="s">
        <v>7546</v>
      </c>
      <c r="C3668" s="1">
        <v>41981</v>
      </c>
      <c r="D3668" s="1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 s="2">
        <v>52.68</v>
      </c>
      <c r="S3668">
        <v>3</v>
      </c>
      <c r="T3668">
        <v>0.2</v>
      </c>
      <c r="U3668" s="2">
        <v>19.754999999999999</v>
      </c>
      <c r="V3668" s="3">
        <f xml:space="preserve"> SalesData[[#This Row],[Profit]]/SalesData[[#This Row],[Sales]]</f>
        <v>0.375</v>
      </c>
      <c r="W3668" s="1">
        <f>EOMONTH(SalesData[[#This Row],[Order Date]],0)</f>
        <v>42004</v>
      </c>
    </row>
    <row r="3669" spans="1:23" x14ac:dyDescent="0.3">
      <c r="A3669">
        <v>3668</v>
      </c>
      <c r="B3669" t="s">
        <v>7546</v>
      </c>
      <c r="C3669" s="1">
        <v>41981</v>
      </c>
      <c r="D3669" s="1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 s="2">
        <v>13.88</v>
      </c>
      <c r="S3669">
        <v>5</v>
      </c>
      <c r="T3669">
        <v>0.2</v>
      </c>
      <c r="U3669" s="2">
        <v>-2.6025</v>
      </c>
      <c r="V3669" s="3">
        <f xml:space="preserve"> SalesData[[#This Row],[Profit]]/SalesData[[#This Row],[Sales]]</f>
        <v>-0.1875</v>
      </c>
      <c r="W3669" s="1">
        <f>EOMONTH(SalesData[[#This Row],[Order Date]],0)</f>
        <v>42004</v>
      </c>
    </row>
    <row r="3670" spans="1:23" x14ac:dyDescent="0.3">
      <c r="A3670">
        <v>3669</v>
      </c>
      <c r="B3670" t="s">
        <v>7546</v>
      </c>
      <c r="C3670" s="1">
        <v>41981</v>
      </c>
      <c r="D3670" s="1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 s="2">
        <v>103.92</v>
      </c>
      <c r="S3670">
        <v>10</v>
      </c>
      <c r="T3670">
        <v>0.2</v>
      </c>
      <c r="U3670" s="2">
        <v>-18.186</v>
      </c>
      <c r="V3670" s="3">
        <f xml:space="preserve"> SalesData[[#This Row],[Profit]]/SalesData[[#This Row],[Sales]]</f>
        <v>-0.17499999999999999</v>
      </c>
      <c r="W3670" s="1">
        <f>EOMONTH(SalesData[[#This Row],[Order Date]],0)</f>
        <v>42004</v>
      </c>
    </row>
    <row r="3671" spans="1:23" x14ac:dyDescent="0.3">
      <c r="A3671">
        <v>3670</v>
      </c>
      <c r="B3671" t="s">
        <v>7546</v>
      </c>
      <c r="C3671" s="1">
        <v>41981</v>
      </c>
      <c r="D3671" s="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 s="2">
        <v>11.52</v>
      </c>
      <c r="S3671">
        <v>5</v>
      </c>
      <c r="T3671">
        <v>0.2</v>
      </c>
      <c r="U3671" s="2">
        <v>3.7440000000000002</v>
      </c>
      <c r="V3671" s="3">
        <f xml:space="preserve"> SalesData[[#This Row],[Profit]]/SalesData[[#This Row],[Sales]]</f>
        <v>0.32500000000000001</v>
      </c>
      <c r="W3671" s="1">
        <f>EOMONTH(SalesData[[#This Row],[Order Date]],0)</f>
        <v>42004</v>
      </c>
    </row>
    <row r="3672" spans="1:23" x14ac:dyDescent="0.3">
      <c r="A3672">
        <v>3671</v>
      </c>
      <c r="B3672" t="s">
        <v>7546</v>
      </c>
      <c r="C3672" s="1">
        <v>41981</v>
      </c>
      <c r="D3672" s="1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 s="2">
        <v>10.368</v>
      </c>
      <c r="S3672">
        <v>2</v>
      </c>
      <c r="T3672">
        <v>0.2</v>
      </c>
      <c r="U3672" s="2">
        <v>3.6288</v>
      </c>
      <c r="V3672" s="3">
        <f xml:space="preserve"> SalesData[[#This Row],[Profit]]/SalesData[[#This Row],[Sales]]</f>
        <v>0.35</v>
      </c>
      <c r="W3672" s="1">
        <f>EOMONTH(SalesData[[#This Row],[Order Date]],0)</f>
        <v>42004</v>
      </c>
    </row>
    <row r="3673" spans="1:23" x14ac:dyDescent="0.3">
      <c r="A3673">
        <v>3672</v>
      </c>
      <c r="B3673" t="s">
        <v>7546</v>
      </c>
      <c r="C3673" s="1">
        <v>41981</v>
      </c>
      <c r="D3673" s="1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 s="2">
        <v>39.072000000000003</v>
      </c>
      <c r="S3673">
        <v>3</v>
      </c>
      <c r="T3673">
        <v>0.2</v>
      </c>
      <c r="U3673" s="2">
        <v>2.9304000000000001</v>
      </c>
      <c r="V3673" s="3">
        <f xml:space="preserve"> SalesData[[#This Row],[Profit]]/SalesData[[#This Row],[Sales]]</f>
        <v>7.4999999999999997E-2</v>
      </c>
      <c r="W3673" s="1">
        <f>EOMONTH(SalesData[[#This Row],[Order Date]],0)</f>
        <v>42004</v>
      </c>
    </row>
    <row r="3674" spans="1:23" x14ac:dyDescent="0.3">
      <c r="A3674">
        <v>3673</v>
      </c>
      <c r="B3674" t="s">
        <v>7553</v>
      </c>
      <c r="C3674" s="1">
        <v>42468</v>
      </c>
      <c r="D3674" s="1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 s="2">
        <v>8.8719999999999999</v>
      </c>
      <c r="S3674">
        <v>1</v>
      </c>
      <c r="T3674">
        <v>0.2</v>
      </c>
      <c r="U3674" s="2">
        <v>3.2161</v>
      </c>
      <c r="V3674" s="3">
        <f xml:space="preserve"> SalesData[[#This Row],[Profit]]/SalesData[[#This Row],[Sales]]</f>
        <v>0.36249999999999999</v>
      </c>
      <c r="W3674" s="1">
        <f>EOMONTH(SalesData[[#This Row],[Order Date]],0)</f>
        <v>42490</v>
      </c>
    </row>
    <row r="3675" spans="1:23" x14ac:dyDescent="0.3">
      <c r="A3675">
        <v>3674</v>
      </c>
      <c r="B3675" t="s">
        <v>7553</v>
      </c>
      <c r="C3675" s="1">
        <v>42468</v>
      </c>
      <c r="D3675" s="1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 s="2">
        <v>121.104</v>
      </c>
      <c r="S3675">
        <v>6</v>
      </c>
      <c r="T3675">
        <v>0.7</v>
      </c>
      <c r="U3675" s="2">
        <v>-100.92</v>
      </c>
      <c r="V3675" s="3">
        <f xml:space="preserve"> SalesData[[#This Row],[Profit]]/SalesData[[#This Row],[Sales]]</f>
        <v>-0.83333333333333337</v>
      </c>
      <c r="W3675" s="1">
        <f>EOMONTH(SalesData[[#This Row],[Order Date]],0)</f>
        <v>42490</v>
      </c>
    </row>
    <row r="3676" spans="1:23" x14ac:dyDescent="0.3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 s="2">
        <v>127.372</v>
      </c>
      <c r="S3676">
        <v>2</v>
      </c>
      <c r="T3676">
        <v>0.3</v>
      </c>
      <c r="U3676" s="2">
        <v>-30.933199999999999</v>
      </c>
      <c r="V3676" s="3">
        <f xml:space="preserve"> SalesData[[#This Row],[Profit]]/SalesData[[#This Row],[Sales]]</f>
        <v>-0.24285714285714285</v>
      </c>
      <c r="W3676" s="1">
        <f>EOMONTH(SalesData[[#This Row],[Order Date]],0)</f>
        <v>43069</v>
      </c>
    </row>
    <row r="3677" spans="1:23" x14ac:dyDescent="0.3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 s="2">
        <v>47.951999999999998</v>
      </c>
      <c r="S3677">
        <v>3</v>
      </c>
      <c r="T3677">
        <v>0.2</v>
      </c>
      <c r="U3677" s="2">
        <v>16.183800000000002</v>
      </c>
      <c r="V3677" s="3">
        <f xml:space="preserve"> SalesData[[#This Row],[Profit]]/SalesData[[#This Row],[Sales]]</f>
        <v>0.33750000000000002</v>
      </c>
      <c r="W3677" s="1">
        <f>EOMONTH(SalesData[[#This Row],[Order Date]],0)</f>
        <v>43069</v>
      </c>
    </row>
    <row r="3678" spans="1:23" x14ac:dyDescent="0.3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 s="2">
        <v>44.46</v>
      </c>
      <c r="S3678">
        <v>2</v>
      </c>
      <c r="T3678">
        <v>0</v>
      </c>
      <c r="U3678" s="2">
        <v>14.671799999999999</v>
      </c>
      <c r="V3678" s="3">
        <f xml:space="preserve"> SalesData[[#This Row],[Profit]]/SalesData[[#This Row],[Sales]]</f>
        <v>0.32999999999999996</v>
      </c>
      <c r="W3678" s="1">
        <f>EOMONTH(SalesData[[#This Row],[Order Date]],0)</f>
        <v>42369</v>
      </c>
    </row>
    <row r="3679" spans="1:23" x14ac:dyDescent="0.3">
      <c r="A3679">
        <v>3678</v>
      </c>
      <c r="B3679" t="s">
        <v>7556</v>
      </c>
      <c r="C3679" s="1">
        <v>42194</v>
      </c>
      <c r="D3679" s="1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 s="2">
        <v>15.8</v>
      </c>
      <c r="S3679">
        <v>4</v>
      </c>
      <c r="T3679">
        <v>0</v>
      </c>
      <c r="U3679" s="2">
        <v>5.056</v>
      </c>
      <c r="V3679" s="3">
        <f xml:space="preserve"> SalesData[[#This Row],[Profit]]/SalesData[[#This Row],[Sales]]</f>
        <v>0.32</v>
      </c>
      <c r="W3679" s="1">
        <f>EOMONTH(SalesData[[#This Row],[Order Date]],0)</f>
        <v>42216</v>
      </c>
    </row>
    <row r="3680" spans="1:23" x14ac:dyDescent="0.3">
      <c r="A3680">
        <v>3679</v>
      </c>
      <c r="B3680" t="s">
        <v>7556</v>
      </c>
      <c r="C3680" s="1">
        <v>42194</v>
      </c>
      <c r="D3680" s="1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 s="2">
        <v>464.97</v>
      </c>
      <c r="S3680">
        <v>3</v>
      </c>
      <c r="T3680">
        <v>0</v>
      </c>
      <c r="U3680" s="2">
        <v>209.23650000000001</v>
      </c>
      <c r="V3680" s="3">
        <f xml:space="preserve"> SalesData[[#This Row],[Profit]]/SalesData[[#This Row],[Sales]]</f>
        <v>0.45</v>
      </c>
      <c r="W3680" s="1">
        <f>EOMONTH(SalesData[[#This Row],[Order Date]],0)</f>
        <v>42216</v>
      </c>
    </row>
    <row r="3681" spans="1:23" x14ac:dyDescent="0.3">
      <c r="A3681">
        <v>3680</v>
      </c>
      <c r="B3681" t="s">
        <v>7556</v>
      </c>
      <c r="C3681" s="1">
        <v>42194</v>
      </c>
      <c r="D3681" s="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 s="2">
        <v>181.96</v>
      </c>
      <c r="S3681">
        <v>2</v>
      </c>
      <c r="T3681">
        <v>0</v>
      </c>
      <c r="U3681" s="2">
        <v>20.015599999999999</v>
      </c>
      <c r="V3681" s="3">
        <f xml:space="preserve"> SalesData[[#This Row],[Profit]]/SalesData[[#This Row],[Sales]]</f>
        <v>0.10999999999999999</v>
      </c>
      <c r="W3681" s="1">
        <f>EOMONTH(SalesData[[#This Row],[Order Date]],0)</f>
        <v>42216</v>
      </c>
    </row>
    <row r="3682" spans="1:23" x14ac:dyDescent="0.3">
      <c r="A3682">
        <v>3681</v>
      </c>
      <c r="B3682" t="s">
        <v>7556</v>
      </c>
      <c r="C3682" s="1">
        <v>42194</v>
      </c>
      <c r="D3682" s="1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 s="2">
        <v>12.39</v>
      </c>
      <c r="S3682">
        <v>3</v>
      </c>
      <c r="T3682">
        <v>0</v>
      </c>
      <c r="U3682" s="2">
        <v>5.6993999999999998</v>
      </c>
      <c r="V3682" s="3">
        <f xml:space="preserve"> SalesData[[#This Row],[Profit]]/SalesData[[#This Row],[Sales]]</f>
        <v>0.45999999999999996</v>
      </c>
      <c r="W3682" s="1">
        <f>EOMONTH(SalesData[[#This Row],[Order Date]],0)</f>
        <v>42216</v>
      </c>
    </row>
    <row r="3683" spans="1:23" x14ac:dyDescent="0.3">
      <c r="A3683">
        <v>3682</v>
      </c>
      <c r="B3683" t="s">
        <v>7556</v>
      </c>
      <c r="C3683" s="1">
        <v>42194</v>
      </c>
      <c r="D3683" s="1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 s="2">
        <v>84.09</v>
      </c>
      <c r="S3683">
        <v>3</v>
      </c>
      <c r="T3683">
        <v>0</v>
      </c>
      <c r="U3683" s="2">
        <v>42.045000000000002</v>
      </c>
      <c r="V3683" s="3">
        <f xml:space="preserve"> SalesData[[#This Row],[Profit]]/SalesData[[#This Row],[Sales]]</f>
        <v>0.5</v>
      </c>
      <c r="W3683" s="1">
        <f>EOMONTH(SalesData[[#This Row],[Order Date]],0)</f>
        <v>42216</v>
      </c>
    </row>
    <row r="3684" spans="1:23" x14ac:dyDescent="0.3">
      <c r="A3684">
        <v>3683</v>
      </c>
      <c r="B3684" t="s">
        <v>7556</v>
      </c>
      <c r="C3684" s="1">
        <v>42194</v>
      </c>
      <c r="D3684" s="1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 s="2">
        <v>79.36</v>
      </c>
      <c r="S3684">
        <v>4</v>
      </c>
      <c r="T3684">
        <v>0</v>
      </c>
      <c r="U3684" s="2">
        <v>32.537599999999998</v>
      </c>
      <c r="V3684" s="3">
        <f xml:space="preserve"> SalesData[[#This Row],[Profit]]/SalesData[[#This Row],[Sales]]</f>
        <v>0.41</v>
      </c>
      <c r="W3684" s="1">
        <f>EOMONTH(SalesData[[#This Row],[Order Date]],0)</f>
        <v>42216</v>
      </c>
    </row>
    <row r="3685" spans="1:23" x14ac:dyDescent="0.3">
      <c r="A3685">
        <v>3684</v>
      </c>
      <c r="B3685" t="s">
        <v>7556</v>
      </c>
      <c r="C3685" s="1">
        <v>42194</v>
      </c>
      <c r="D3685" s="1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 s="2">
        <v>153.36000000000001</v>
      </c>
      <c r="S3685">
        <v>9</v>
      </c>
      <c r="T3685">
        <v>0</v>
      </c>
      <c r="U3685" s="2">
        <v>70.545599999999993</v>
      </c>
      <c r="V3685" s="3">
        <f xml:space="preserve"> SalesData[[#This Row],[Profit]]/SalesData[[#This Row],[Sales]]</f>
        <v>0.45999999999999991</v>
      </c>
      <c r="W3685" s="1">
        <f>EOMONTH(SalesData[[#This Row],[Order Date]],0)</f>
        <v>42216</v>
      </c>
    </row>
    <row r="3686" spans="1:23" x14ac:dyDescent="0.3">
      <c r="A3686">
        <v>3685</v>
      </c>
      <c r="B3686" t="s">
        <v>7556</v>
      </c>
      <c r="C3686" s="1">
        <v>42194</v>
      </c>
      <c r="D3686" s="1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 s="2">
        <v>43.68</v>
      </c>
      <c r="S3686">
        <v>6</v>
      </c>
      <c r="T3686">
        <v>0</v>
      </c>
      <c r="U3686" s="2">
        <v>21.403199999999998</v>
      </c>
      <c r="V3686" s="3">
        <f xml:space="preserve"> SalesData[[#This Row],[Profit]]/SalesData[[#This Row],[Sales]]</f>
        <v>0.48999999999999994</v>
      </c>
      <c r="W3686" s="1">
        <f>EOMONTH(SalesData[[#This Row],[Order Date]],0)</f>
        <v>42216</v>
      </c>
    </row>
    <row r="3687" spans="1:23" x14ac:dyDescent="0.3">
      <c r="A3687">
        <v>3686</v>
      </c>
      <c r="B3687" t="s">
        <v>7556</v>
      </c>
      <c r="C3687" s="1">
        <v>42194</v>
      </c>
      <c r="D3687" s="1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 s="2">
        <v>98.21</v>
      </c>
      <c r="S3687">
        <v>7</v>
      </c>
      <c r="T3687">
        <v>0</v>
      </c>
      <c r="U3687" s="2">
        <v>28.480899999999998</v>
      </c>
      <c r="V3687" s="3">
        <f xml:space="preserve"> SalesData[[#This Row],[Profit]]/SalesData[[#This Row],[Sales]]</f>
        <v>0.28999999999999998</v>
      </c>
      <c r="W3687" s="1">
        <f>EOMONTH(SalesData[[#This Row],[Order Date]],0)</f>
        <v>42216</v>
      </c>
    </row>
    <row r="3688" spans="1:23" x14ac:dyDescent="0.3">
      <c r="A3688">
        <v>3687</v>
      </c>
      <c r="B3688" t="s">
        <v>7561</v>
      </c>
      <c r="C3688" s="1">
        <v>42717</v>
      </c>
      <c r="D3688" s="1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 s="2">
        <v>9.84</v>
      </c>
      <c r="S3688">
        <v>3</v>
      </c>
      <c r="T3688">
        <v>0</v>
      </c>
      <c r="U3688" s="2">
        <v>3.2471999999999999</v>
      </c>
      <c r="V3688" s="3">
        <f xml:space="preserve"> SalesData[[#This Row],[Profit]]/SalesData[[#This Row],[Sales]]</f>
        <v>0.33</v>
      </c>
      <c r="W3688" s="1">
        <f>EOMONTH(SalesData[[#This Row],[Order Date]],0)</f>
        <v>42735</v>
      </c>
    </row>
    <row r="3689" spans="1:23" x14ac:dyDescent="0.3">
      <c r="A3689">
        <v>3688</v>
      </c>
      <c r="B3689" t="s">
        <v>7562</v>
      </c>
      <c r="C3689" s="1">
        <v>42510</v>
      </c>
      <c r="D3689" s="1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 s="2">
        <v>2.694</v>
      </c>
      <c r="S3689">
        <v>2</v>
      </c>
      <c r="T3689">
        <v>0.7</v>
      </c>
      <c r="U3689" s="2">
        <v>-2.2450000000000001</v>
      </c>
      <c r="V3689" s="3">
        <f xml:space="preserve"> SalesData[[#This Row],[Profit]]/SalesData[[#This Row],[Sales]]</f>
        <v>-0.83333333333333337</v>
      </c>
      <c r="W3689" s="1">
        <f>EOMONTH(SalesData[[#This Row],[Order Date]],0)</f>
        <v>42521</v>
      </c>
    </row>
    <row r="3690" spans="1:23" x14ac:dyDescent="0.3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 s="2">
        <v>25.344000000000001</v>
      </c>
      <c r="S3690">
        <v>6</v>
      </c>
      <c r="T3690">
        <v>0.2</v>
      </c>
      <c r="U3690" s="2">
        <v>7.92</v>
      </c>
      <c r="V3690" s="3">
        <f xml:space="preserve"> SalesData[[#This Row],[Profit]]/SalesData[[#This Row],[Sales]]</f>
        <v>0.3125</v>
      </c>
      <c r="W3690" s="1">
        <f>EOMONTH(SalesData[[#This Row],[Order Date]],0)</f>
        <v>42916</v>
      </c>
    </row>
    <row r="3691" spans="1:23" x14ac:dyDescent="0.3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 s="2">
        <v>43.92</v>
      </c>
      <c r="S3691">
        <v>5</v>
      </c>
      <c r="T3691">
        <v>0.2</v>
      </c>
      <c r="U3691" s="2">
        <v>15.920999999999999</v>
      </c>
      <c r="V3691" s="3">
        <f xml:space="preserve"> SalesData[[#This Row],[Profit]]/SalesData[[#This Row],[Sales]]</f>
        <v>0.36249999999999999</v>
      </c>
      <c r="W3691" s="1">
        <f>EOMONTH(SalesData[[#This Row],[Order Date]],0)</f>
        <v>42916</v>
      </c>
    </row>
    <row r="3692" spans="1:23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 s="2">
        <v>59.994</v>
      </c>
      <c r="S3692">
        <v>2</v>
      </c>
      <c r="T3692">
        <v>0.7</v>
      </c>
      <c r="U3692" s="2">
        <v>-45.995399999999997</v>
      </c>
      <c r="V3692" s="3">
        <f xml:space="preserve"> SalesData[[#This Row],[Profit]]/SalesData[[#This Row],[Sales]]</f>
        <v>-0.76666666666666661</v>
      </c>
      <c r="W3692" s="1">
        <f>EOMONTH(SalesData[[#This Row],[Order Date]],0)</f>
        <v>42308</v>
      </c>
    </row>
    <row r="3693" spans="1:23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 s="2">
        <v>439.99200000000002</v>
      </c>
      <c r="S3693">
        <v>1</v>
      </c>
      <c r="T3693">
        <v>0.2</v>
      </c>
      <c r="U3693" s="2">
        <v>164.99700000000001</v>
      </c>
      <c r="V3693" s="3">
        <f xml:space="preserve"> SalesData[[#This Row],[Profit]]/SalesData[[#This Row],[Sales]]</f>
        <v>0.375</v>
      </c>
      <c r="W3693" s="1">
        <f>EOMONTH(SalesData[[#This Row],[Order Date]],0)</f>
        <v>42308</v>
      </c>
    </row>
    <row r="3694" spans="1:23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 s="2">
        <v>87.96</v>
      </c>
      <c r="S3694">
        <v>5</v>
      </c>
      <c r="T3694">
        <v>0.2</v>
      </c>
      <c r="U3694" s="2">
        <v>30.786000000000001</v>
      </c>
      <c r="V3694" s="3">
        <f xml:space="preserve"> SalesData[[#This Row],[Profit]]/SalesData[[#This Row],[Sales]]</f>
        <v>0.35000000000000003</v>
      </c>
      <c r="W3694" s="1">
        <f>EOMONTH(SalesData[[#This Row],[Order Date]],0)</f>
        <v>42308</v>
      </c>
    </row>
    <row r="3695" spans="1:23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 s="2">
        <v>15.488</v>
      </c>
      <c r="S3695">
        <v>4</v>
      </c>
      <c r="T3695">
        <v>0.2</v>
      </c>
      <c r="U3695" s="2">
        <v>3.6783999999999999</v>
      </c>
      <c r="V3695" s="3">
        <f xml:space="preserve"> SalesData[[#This Row],[Profit]]/SalesData[[#This Row],[Sales]]</f>
        <v>0.23749999999999999</v>
      </c>
      <c r="W3695" s="1">
        <f>EOMONTH(SalesData[[#This Row],[Order Date]],0)</f>
        <v>42308</v>
      </c>
    </row>
    <row r="3696" spans="1:23" x14ac:dyDescent="0.3">
      <c r="A3696">
        <v>3695</v>
      </c>
      <c r="B3696" t="s">
        <v>7570</v>
      </c>
      <c r="C3696" s="1">
        <v>42658</v>
      </c>
      <c r="D3696" s="1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 s="2">
        <v>232.96</v>
      </c>
      <c r="S3696">
        <v>7</v>
      </c>
      <c r="T3696">
        <v>0</v>
      </c>
      <c r="U3696" s="2">
        <v>116.48</v>
      </c>
      <c r="V3696" s="3">
        <f xml:space="preserve"> SalesData[[#This Row],[Profit]]/SalesData[[#This Row],[Sales]]</f>
        <v>0.5</v>
      </c>
      <c r="W3696" s="1">
        <f>EOMONTH(SalesData[[#This Row],[Order Date]],0)</f>
        <v>42674</v>
      </c>
    </row>
    <row r="3697" spans="1:23" x14ac:dyDescent="0.3">
      <c r="A3697">
        <v>3696</v>
      </c>
      <c r="B3697" t="s">
        <v>7570</v>
      </c>
      <c r="C3697" s="1">
        <v>42658</v>
      </c>
      <c r="D3697" s="1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 s="2">
        <v>66.540000000000006</v>
      </c>
      <c r="S3697">
        <v>6</v>
      </c>
      <c r="T3697">
        <v>0</v>
      </c>
      <c r="U3697" s="2">
        <v>32.604599999999998</v>
      </c>
      <c r="V3697" s="3">
        <f xml:space="preserve"> SalesData[[#This Row],[Profit]]/SalesData[[#This Row],[Sales]]</f>
        <v>0.48999999999999994</v>
      </c>
      <c r="W3697" s="1">
        <f>EOMONTH(SalesData[[#This Row],[Order Date]],0)</f>
        <v>42674</v>
      </c>
    </row>
    <row r="3698" spans="1:23" x14ac:dyDescent="0.3">
      <c r="A3698">
        <v>3697</v>
      </c>
      <c r="B3698" t="s">
        <v>7570</v>
      </c>
      <c r="C3698" s="1">
        <v>42658</v>
      </c>
      <c r="D3698" s="1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 s="2">
        <v>43.26</v>
      </c>
      <c r="S3698">
        <v>3</v>
      </c>
      <c r="T3698">
        <v>0</v>
      </c>
      <c r="U3698" s="2">
        <v>14.2758</v>
      </c>
      <c r="V3698" s="3">
        <f xml:space="preserve"> SalesData[[#This Row],[Profit]]/SalesData[[#This Row],[Sales]]</f>
        <v>0.33</v>
      </c>
      <c r="W3698" s="1">
        <f>EOMONTH(SalesData[[#This Row],[Order Date]],0)</f>
        <v>42674</v>
      </c>
    </row>
    <row r="3699" spans="1:23" x14ac:dyDescent="0.3">
      <c r="A3699">
        <v>3698</v>
      </c>
      <c r="B3699" t="s">
        <v>7571</v>
      </c>
      <c r="C3699" s="1">
        <v>42327</v>
      </c>
      <c r="D3699" s="1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 s="2">
        <v>141.96</v>
      </c>
      <c r="S3699">
        <v>2</v>
      </c>
      <c r="T3699">
        <v>0</v>
      </c>
      <c r="U3699" s="2">
        <v>22.7136</v>
      </c>
      <c r="V3699" s="3">
        <f xml:space="preserve"> SalesData[[#This Row],[Profit]]/SalesData[[#This Row],[Sales]]</f>
        <v>0.15999999999999998</v>
      </c>
      <c r="W3699" s="1">
        <f>EOMONTH(SalesData[[#This Row],[Order Date]],0)</f>
        <v>42338</v>
      </c>
    </row>
    <row r="3700" spans="1:23" x14ac:dyDescent="0.3">
      <c r="A3700">
        <v>3699</v>
      </c>
      <c r="B3700" t="s">
        <v>7572</v>
      </c>
      <c r="C3700" s="1">
        <v>41895</v>
      </c>
      <c r="D3700" s="1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 s="2">
        <v>79.400000000000006</v>
      </c>
      <c r="S3700">
        <v>5</v>
      </c>
      <c r="T3700">
        <v>0.2</v>
      </c>
      <c r="U3700" s="2">
        <v>5.9550000000000001</v>
      </c>
      <c r="V3700" s="3">
        <f xml:space="preserve"> SalesData[[#This Row],[Profit]]/SalesData[[#This Row],[Sales]]</f>
        <v>7.4999999999999997E-2</v>
      </c>
      <c r="W3700" s="1">
        <f>EOMONTH(SalesData[[#This Row],[Order Date]],0)</f>
        <v>41912</v>
      </c>
    </row>
    <row r="3701" spans="1:23" x14ac:dyDescent="0.3">
      <c r="A3701">
        <v>3700</v>
      </c>
      <c r="B3701" t="s">
        <v>7575</v>
      </c>
      <c r="C3701" s="1">
        <v>43052</v>
      </c>
      <c r="D3701" s="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 s="2">
        <v>163.96</v>
      </c>
      <c r="S3701">
        <v>4</v>
      </c>
      <c r="T3701">
        <v>0</v>
      </c>
      <c r="U3701" s="2">
        <v>70.502799999999993</v>
      </c>
      <c r="V3701" s="3">
        <f xml:space="preserve"> SalesData[[#This Row],[Profit]]/SalesData[[#This Row],[Sales]]</f>
        <v>0.42999999999999994</v>
      </c>
      <c r="W3701" s="1">
        <f>EOMONTH(SalesData[[#This Row],[Order Date]],0)</f>
        <v>43069</v>
      </c>
    </row>
    <row r="3702" spans="1:23" x14ac:dyDescent="0.3">
      <c r="A3702">
        <v>3701</v>
      </c>
      <c r="B3702" t="s">
        <v>7576</v>
      </c>
      <c r="C3702" s="1">
        <v>43093</v>
      </c>
      <c r="D3702" s="1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 s="2">
        <v>37.93</v>
      </c>
      <c r="S3702">
        <v>1</v>
      </c>
      <c r="T3702">
        <v>0</v>
      </c>
      <c r="U3702" s="2">
        <v>6.8273999999999999</v>
      </c>
      <c r="V3702" s="3">
        <f xml:space="preserve"> SalesData[[#This Row],[Profit]]/SalesData[[#This Row],[Sales]]</f>
        <v>0.18</v>
      </c>
      <c r="W3702" s="1">
        <f>EOMONTH(SalesData[[#This Row],[Order Date]],0)</f>
        <v>43100</v>
      </c>
    </row>
    <row r="3703" spans="1:23" x14ac:dyDescent="0.3">
      <c r="A3703">
        <v>3702</v>
      </c>
      <c r="B3703" t="s">
        <v>7577</v>
      </c>
      <c r="C3703" s="1">
        <v>42378</v>
      </c>
      <c r="D3703" s="1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 s="2">
        <v>15.167999999999999</v>
      </c>
      <c r="S3703">
        <v>2</v>
      </c>
      <c r="T3703">
        <v>0.2</v>
      </c>
      <c r="U3703" s="2">
        <v>3.7919999999999998</v>
      </c>
      <c r="V3703" s="3">
        <f xml:space="preserve"> SalesData[[#This Row],[Profit]]/SalesData[[#This Row],[Sales]]</f>
        <v>0.25</v>
      </c>
      <c r="W3703" s="1">
        <f>EOMONTH(SalesData[[#This Row],[Order Date]],0)</f>
        <v>42400</v>
      </c>
    </row>
    <row r="3704" spans="1:23" x14ac:dyDescent="0.3">
      <c r="A3704">
        <v>3703</v>
      </c>
      <c r="B3704" t="s">
        <v>7580</v>
      </c>
      <c r="C3704" s="1">
        <v>42168</v>
      </c>
      <c r="D3704" s="1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 s="2">
        <v>24.78</v>
      </c>
      <c r="S3704">
        <v>6</v>
      </c>
      <c r="T3704">
        <v>0</v>
      </c>
      <c r="U3704" s="2">
        <v>6.9383999999999997</v>
      </c>
      <c r="V3704" s="3">
        <f xml:space="preserve"> SalesData[[#This Row],[Profit]]/SalesData[[#This Row],[Sales]]</f>
        <v>0.27999999999999997</v>
      </c>
      <c r="W3704" s="1">
        <f>EOMONTH(SalesData[[#This Row],[Order Date]],0)</f>
        <v>42185</v>
      </c>
    </row>
    <row r="3705" spans="1:23" x14ac:dyDescent="0.3">
      <c r="A3705">
        <v>3704</v>
      </c>
      <c r="B3705" t="s">
        <v>7580</v>
      </c>
      <c r="C3705" s="1">
        <v>42168</v>
      </c>
      <c r="D3705" s="1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 s="2">
        <v>19.14</v>
      </c>
      <c r="S3705">
        <v>3</v>
      </c>
      <c r="T3705">
        <v>0</v>
      </c>
      <c r="U3705" s="2">
        <v>8.8043999999999993</v>
      </c>
      <c r="V3705" s="3">
        <f xml:space="preserve"> SalesData[[#This Row],[Profit]]/SalesData[[#This Row],[Sales]]</f>
        <v>0.45999999999999996</v>
      </c>
      <c r="W3705" s="1">
        <f>EOMONTH(SalesData[[#This Row],[Order Date]],0)</f>
        <v>42185</v>
      </c>
    </row>
    <row r="3706" spans="1:23" x14ac:dyDescent="0.3">
      <c r="A3706">
        <v>3705</v>
      </c>
      <c r="B3706" t="s">
        <v>7580</v>
      </c>
      <c r="C3706" s="1">
        <v>42168</v>
      </c>
      <c r="D3706" s="1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 s="2">
        <v>899.97</v>
      </c>
      <c r="S3706">
        <v>3</v>
      </c>
      <c r="T3706">
        <v>0</v>
      </c>
      <c r="U3706" s="2">
        <v>314.98950000000002</v>
      </c>
      <c r="V3706" s="3">
        <f xml:space="preserve"> SalesData[[#This Row],[Profit]]/SalesData[[#This Row],[Sales]]</f>
        <v>0.35000000000000003</v>
      </c>
      <c r="W3706" s="1">
        <f>EOMONTH(SalesData[[#This Row],[Order Date]],0)</f>
        <v>42185</v>
      </c>
    </row>
    <row r="3707" spans="1:23" x14ac:dyDescent="0.3">
      <c r="A3707">
        <v>3706</v>
      </c>
      <c r="B3707" t="s">
        <v>7580</v>
      </c>
      <c r="C3707" s="1">
        <v>42168</v>
      </c>
      <c r="D3707" s="1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 s="2">
        <v>32.4</v>
      </c>
      <c r="S3707">
        <v>5</v>
      </c>
      <c r="T3707">
        <v>0</v>
      </c>
      <c r="U3707" s="2">
        <v>15.552</v>
      </c>
      <c r="V3707" s="3">
        <f xml:space="preserve"> SalesData[[#This Row],[Profit]]/SalesData[[#This Row],[Sales]]</f>
        <v>0.48</v>
      </c>
      <c r="W3707" s="1">
        <f>EOMONTH(SalesData[[#This Row],[Order Date]],0)</f>
        <v>42185</v>
      </c>
    </row>
    <row r="3708" spans="1:23" x14ac:dyDescent="0.3">
      <c r="A3708">
        <v>3707</v>
      </c>
      <c r="B3708" t="s">
        <v>7582</v>
      </c>
      <c r="C3708" s="1">
        <v>42812</v>
      </c>
      <c r="D3708" s="1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 s="2">
        <v>23.832000000000001</v>
      </c>
      <c r="S3708">
        <v>3</v>
      </c>
      <c r="T3708">
        <v>0.2</v>
      </c>
      <c r="U3708" s="2">
        <v>6.5537999999999998</v>
      </c>
      <c r="V3708" s="3">
        <f xml:space="preserve"> SalesData[[#This Row],[Profit]]/SalesData[[#This Row],[Sales]]</f>
        <v>0.27499999999999997</v>
      </c>
      <c r="W3708" s="1">
        <f>EOMONTH(SalesData[[#This Row],[Order Date]],0)</f>
        <v>42825</v>
      </c>
    </row>
    <row r="3709" spans="1:23" x14ac:dyDescent="0.3">
      <c r="A3709">
        <v>3708</v>
      </c>
      <c r="B3709" t="s">
        <v>7583</v>
      </c>
      <c r="C3709" s="1">
        <v>41966</v>
      </c>
      <c r="D3709" s="1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 s="2">
        <v>6.3680000000000003</v>
      </c>
      <c r="S3709">
        <v>2</v>
      </c>
      <c r="T3709">
        <v>0.6</v>
      </c>
      <c r="U3709" s="2">
        <v>-2.5472000000000001</v>
      </c>
      <c r="V3709" s="3">
        <f xml:space="preserve"> SalesData[[#This Row],[Profit]]/SalesData[[#This Row],[Sales]]</f>
        <v>-0.4</v>
      </c>
      <c r="W3709" s="1">
        <f>EOMONTH(SalesData[[#This Row],[Order Date]],0)</f>
        <v>41973</v>
      </c>
    </row>
    <row r="3710" spans="1:23" x14ac:dyDescent="0.3">
      <c r="A3710">
        <v>3709</v>
      </c>
      <c r="B3710" t="s">
        <v>7583</v>
      </c>
      <c r="C3710" s="1">
        <v>41966</v>
      </c>
      <c r="D3710" s="1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 s="2">
        <v>34.176000000000002</v>
      </c>
      <c r="S3710">
        <v>3</v>
      </c>
      <c r="T3710">
        <v>0.8</v>
      </c>
      <c r="U3710" s="2">
        <v>-87.148799999999994</v>
      </c>
      <c r="V3710" s="3">
        <f xml:space="preserve"> SalesData[[#This Row],[Profit]]/SalesData[[#This Row],[Sales]]</f>
        <v>-2.5499999999999998</v>
      </c>
      <c r="W3710" s="1">
        <f>EOMONTH(SalesData[[#This Row],[Order Date]],0)</f>
        <v>41973</v>
      </c>
    </row>
    <row r="3711" spans="1:23" x14ac:dyDescent="0.3">
      <c r="A3711">
        <v>3710</v>
      </c>
      <c r="B3711" t="s">
        <v>7583</v>
      </c>
      <c r="C3711" s="1">
        <v>41966</v>
      </c>
      <c r="D3711" s="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 s="2">
        <v>5.5439999999999996</v>
      </c>
      <c r="S3711">
        <v>7</v>
      </c>
      <c r="T3711">
        <v>0.2</v>
      </c>
      <c r="U3711" s="2">
        <v>1.6632</v>
      </c>
      <c r="V3711" s="3">
        <f xml:space="preserve"> SalesData[[#This Row],[Profit]]/SalesData[[#This Row],[Sales]]</f>
        <v>0.30000000000000004</v>
      </c>
      <c r="W3711" s="1">
        <f>EOMONTH(SalesData[[#This Row],[Order Date]],0)</f>
        <v>41973</v>
      </c>
    </row>
    <row r="3712" spans="1:23" x14ac:dyDescent="0.3">
      <c r="A3712">
        <v>3711</v>
      </c>
      <c r="B3712" t="s">
        <v>7584</v>
      </c>
      <c r="C3712" s="1">
        <v>43023</v>
      </c>
      <c r="D3712" s="1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 s="2">
        <v>510.24</v>
      </c>
      <c r="S3712">
        <v>3</v>
      </c>
      <c r="T3712">
        <v>0.2</v>
      </c>
      <c r="U3712" s="2">
        <v>6.3780000000000001</v>
      </c>
      <c r="V3712" s="3">
        <f xml:space="preserve"> SalesData[[#This Row],[Profit]]/SalesData[[#This Row],[Sales]]</f>
        <v>1.2500000000000001E-2</v>
      </c>
      <c r="W3712" s="1">
        <f>EOMONTH(SalesData[[#This Row],[Order Date]],0)</f>
        <v>43039</v>
      </c>
    </row>
    <row r="3713" spans="1:23" x14ac:dyDescent="0.3">
      <c r="A3713">
        <v>3712</v>
      </c>
      <c r="B3713" t="s">
        <v>7584</v>
      </c>
      <c r="C3713" s="1">
        <v>43023</v>
      </c>
      <c r="D3713" s="1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 s="2">
        <v>204.95</v>
      </c>
      <c r="S3713">
        <v>5</v>
      </c>
      <c r="T3713">
        <v>0</v>
      </c>
      <c r="U3713" s="2">
        <v>100.4255</v>
      </c>
      <c r="V3713" s="3">
        <f xml:space="preserve"> SalesData[[#This Row],[Profit]]/SalesData[[#This Row],[Sales]]</f>
        <v>0.49000000000000005</v>
      </c>
      <c r="W3713" s="1">
        <f>EOMONTH(SalesData[[#This Row],[Order Date]],0)</f>
        <v>43039</v>
      </c>
    </row>
    <row r="3714" spans="1:23" x14ac:dyDescent="0.3">
      <c r="A3714">
        <v>3713</v>
      </c>
      <c r="B3714" t="s">
        <v>7585</v>
      </c>
      <c r="C3714" s="1">
        <v>42846</v>
      </c>
      <c r="D3714" s="1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 s="2">
        <v>11.54</v>
      </c>
      <c r="S3714">
        <v>1</v>
      </c>
      <c r="T3714">
        <v>0</v>
      </c>
      <c r="U3714" s="2">
        <v>3.4620000000000002</v>
      </c>
      <c r="V3714" s="3">
        <f xml:space="preserve"> SalesData[[#This Row],[Profit]]/SalesData[[#This Row],[Sales]]</f>
        <v>0.30000000000000004</v>
      </c>
      <c r="W3714" s="1">
        <f>EOMONTH(SalesData[[#This Row],[Order Date]],0)</f>
        <v>42855</v>
      </c>
    </row>
    <row r="3715" spans="1:23" x14ac:dyDescent="0.3">
      <c r="A3715">
        <v>3714</v>
      </c>
      <c r="B3715" t="s">
        <v>7585</v>
      </c>
      <c r="C3715" s="1">
        <v>42846</v>
      </c>
      <c r="D3715" s="1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 s="2">
        <v>162.6</v>
      </c>
      <c r="S3715">
        <v>3</v>
      </c>
      <c r="T3715">
        <v>0</v>
      </c>
      <c r="U3715" s="2">
        <v>34.146000000000001</v>
      </c>
      <c r="V3715" s="3">
        <f xml:space="preserve"> SalesData[[#This Row],[Profit]]/SalesData[[#This Row],[Sales]]</f>
        <v>0.21000000000000002</v>
      </c>
      <c r="W3715" s="1">
        <f>EOMONTH(SalesData[[#This Row],[Order Date]],0)</f>
        <v>42855</v>
      </c>
    </row>
    <row r="3716" spans="1:23" x14ac:dyDescent="0.3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 s="2">
        <v>45.68</v>
      </c>
      <c r="S3716">
        <v>2</v>
      </c>
      <c r="T3716">
        <v>0</v>
      </c>
      <c r="U3716" s="2">
        <v>21.012799999999999</v>
      </c>
      <c r="V3716" s="3">
        <f xml:space="preserve"> SalesData[[#This Row],[Profit]]/SalesData[[#This Row],[Sales]]</f>
        <v>0.45999999999999996</v>
      </c>
      <c r="W3716" s="1">
        <f>EOMONTH(SalesData[[#This Row],[Order Date]],0)</f>
        <v>42004</v>
      </c>
    </row>
    <row r="3717" spans="1:23" x14ac:dyDescent="0.3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 s="2">
        <v>603.91999999999996</v>
      </c>
      <c r="S3717">
        <v>5</v>
      </c>
      <c r="T3717">
        <v>0.2</v>
      </c>
      <c r="U3717" s="2">
        <v>45.293999999999997</v>
      </c>
      <c r="V3717" s="3">
        <f xml:space="preserve"> SalesData[[#This Row],[Profit]]/SalesData[[#This Row],[Sales]]</f>
        <v>7.4999999999999997E-2</v>
      </c>
      <c r="W3717" s="1">
        <f>EOMONTH(SalesData[[#This Row],[Order Date]],0)</f>
        <v>42004</v>
      </c>
    </row>
    <row r="3718" spans="1:23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 s="2">
        <v>23.55</v>
      </c>
      <c r="S3718">
        <v>5</v>
      </c>
      <c r="T3718">
        <v>0</v>
      </c>
      <c r="U3718" s="2">
        <v>1.1775</v>
      </c>
      <c r="V3718" s="3">
        <f xml:space="preserve"> SalesData[[#This Row],[Profit]]/SalesData[[#This Row],[Sales]]</f>
        <v>4.9999999999999996E-2</v>
      </c>
      <c r="W3718" s="1">
        <f>EOMONTH(SalesData[[#This Row],[Order Date]],0)</f>
        <v>42886</v>
      </c>
    </row>
    <row r="3719" spans="1:23" x14ac:dyDescent="0.3">
      <c r="A3719">
        <v>3718</v>
      </c>
      <c r="B3719" t="s">
        <v>7590</v>
      </c>
      <c r="C3719" s="1">
        <v>42632</v>
      </c>
      <c r="D3719" s="1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 s="2">
        <v>5.04</v>
      </c>
      <c r="S3719">
        <v>2</v>
      </c>
      <c r="T3719">
        <v>0</v>
      </c>
      <c r="U3719" s="2">
        <v>0.1512</v>
      </c>
      <c r="V3719" s="3">
        <f xml:space="preserve"> SalesData[[#This Row],[Profit]]/SalesData[[#This Row],[Sales]]</f>
        <v>0.03</v>
      </c>
      <c r="W3719" s="1">
        <f>EOMONTH(SalesData[[#This Row],[Order Date]],0)</f>
        <v>42643</v>
      </c>
    </row>
    <row r="3720" spans="1:23" x14ac:dyDescent="0.3">
      <c r="A3720">
        <v>3719</v>
      </c>
      <c r="B3720" t="s">
        <v>7590</v>
      </c>
      <c r="C3720" s="1">
        <v>42632</v>
      </c>
      <c r="D3720" s="1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 s="2">
        <v>249.95</v>
      </c>
      <c r="S3720">
        <v>5</v>
      </c>
      <c r="T3720">
        <v>0</v>
      </c>
      <c r="U3720" s="2">
        <v>107.4785</v>
      </c>
      <c r="V3720" s="3">
        <f xml:space="preserve"> SalesData[[#This Row],[Profit]]/SalesData[[#This Row],[Sales]]</f>
        <v>0.43</v>
      </c>
      <c r="W3720" s="1">
        <f>EOMONTH(SalesData[[#This Row],[Order Date]],0)</f>
        <v>42643</v>
      </c>
    </row>
    <row r="3721" spans="1:23" x14ac:dyDescent="0.3">
      <c r="A3721">
        <v>3720</v>
      </c>
      <c r="B3721" t="s">
        <v>7593</v>
      </c>
      <c r="C3721" s="1">
        <v>42630</v>
      </c>
      <c r="D3721" s="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 s="2">
        <v>33.4</v>
      </c>
      <c r="S3721">
        <v>5</v>
      </c>
      <c r="T3721">
        <v>0</v>
      </c>
      <c r="U3721" s="2">
        <v>12.358000000000001</v>
      </c>
      <c r="V3721" s="3">
        <f xml:space="preserve"> SalesData[[#This Row],[Profit]]/SalesData[[#This Row],[Sales]]</f>
        <v>0.37000000000000005</v>
      </c>
      <c r="W3721" s="1">
        <f>EOMONTH(SalesData[[#This Row],[Order Date]],0)</f>
        <v>42643</v>
      </c>
    </row>
    <row r="3722" spans="1:23" x14ac:dyDescent="0.3">
      <c r="A3722">
        <v>3721</v>
      </c>
      <c r="B3722" t="s">
        <v>7594</v>
      </c>
      <c r="C3722" s="1">
        <v>42724</v>
      </c>
      <c r="D3722" s="1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 s="2">
        <v>18.920000000000002</v>
      </c>
      <c r="S3722">
        <v>4</v>
      </c>
      <c r="T3722">
        <v>0</v>
      </c>
      <c r="U3722" s="2">
        <v>7.3788</v>
      </c>
      <c r="V3722" s="3">
        <f xml:space="preserve"> SalesData[[#This Row],[Profit]]/SalesData[[#This Row],[Sales]]</f>
        <v>0.38999999999999996</v>
      </c>
      <c r="W3722" s="1">
        <f>EOMONTH(SalesData[[#This Row],[Order Date]],0)</f>
        <v>42735</v>
      </c>
    </row>
    <row r="3723" spans="1:23" x14ac:dyDescent="0.3">
      <c r="A3723">
        <v>3722</v>
      </c>
      <c r="B3723" t="s">
        <v>7594</v>
      </c>
      <c r="C3723" s="1">
        <v>42724</v>
      </c>
      <c r="D3723" s="1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2">
        <v>15.42</v>
      </c>
      <c r="S3723">
        <v>2</v>
      </c>
      <c r="T3723">
        <v>0</v>
      </c>
      <c r="U3723" s="2">
        <v>6.9390000000000001</v>
      </c>
      <c r="V3723" s="3">
        <f xml:space="preserve"> SalesData[[#This Row],[Profit]]/SalesData[[#This Row],[Sales]]</f>
        <v>0.45</v>
      </c>
      <c r="W3723" s="1">
        <f>EOMONTH(SalesData[[#This Row],[Order Date]],0)</f>
        <v>42735</v>
      </c>
    </row>
    <row r="3724" spans="1:23" x14ac:dyDescent="0.3">
      <c r="A3724">
        <v>3723</v>
      </c>
      <c r="B3724" t="s">
        <v>7595</v>
      </c>
      <c r="C3724" s="1">
        <v>43061</v>
      </c>
      <c r="D3724" s="1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 s="2">
        <v>35.712000000000003</v>
      </c>
      <c r="S3724">
        <v>8</v>
      </c>
      <c r="T3724">
        <v>0.2</v>
      </c>
      <c r="U3724" s="2">
        <v>2.2320000000000002</v>
      </c>
      <c r="V3724" s="3">
        <f xml:space="preserve"> SalesData[[#This Row],[Profit]]/SalesData[[#This Row],[Sales]]</f>
        <v>6.25E-2</v>
      </c>
      <c r="W3724" s="1">
        <f>EOMONTH(SalesData[[#This Row],[Order Date]],0)</f>
        <v>43069</v>
      </c>
    </row>
    <row r="3725" spans="1:23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 s="2">
        <v>551.98500000000001</v>
      </c>
      <c r="S3725">
        <v>5</v>
      </c>
      <c r="T3725">
        <v>0.7</v>
      </c>
      <c r="U3725" s="2">
        <v>-459.98750000000001</v>
      </c>
      <c r="V3725" s="3">
        <f xml:space="preserve"> SalesData[[#This Row],[Profit]]/SalesData[[#This Row],[Sales]]</f>
        <v>-0.83333333333333337</v>
      </c>
      <c r="W3725" s="1">
        <f>EOMONTH(SalesData[[#This Row],[Order Date]],0)</f>
        <v>42004</v>
      </c>
    </row>
    <row r="3726" spans="1:23" x14ac:dyDescent="0.3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 s="2">
        <v>7.056</v>
      </c>
      <c r="S3726">
        <v>3</v>
      </c>
      <c r="T3726">
        <v>0.2</v>
      </c>
      <c r="U3726" s="2">
        <v>2.2050000000000001</v>
      </c>
      <c r="V3726" s="3">
        <f xml:space="preserve"> SalesData[[#This Row],[Profit]]/SalesData[[#This Row],[Sales]]</f>
        <v>0.3125</v>
      </c>
      <c r="W3726" s="1">
        <f>EOMONTH(SalesData[[#This Row],[Order Date]],0)</f>
        <v>42855</v>
      </c>
    </row>
    <row r="3727" spans="1:23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 s="2">
        <v>18.72</v>
      </c>
      <c r="S3727">
        <v>2</v>
      </c>
      <c r="T3727">
        <v>0.2</v>
      </c>
      <c r="U3727" s="2">
        <v>3.51</v>
      </c>
      <c r="V3727" s="3">
        <f xml:space="preserve"> SalesData[[#This Row],[Profit]]/SalesData[[#This Row],[Sales]]</f>
        <v>0.1875</v>
      </c>
      <c r="W3727" s="1">
        <f>EOMONTH(SalesData[[#This Row],[Order Date]],0)</f>
        <v>42735</v>
      </c>
    </row>
    <row r="3728" spans="1:23" x14ac:dyDescent="0.3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 s="2">
        <v>360.38</v>
      </c>
      <c r="S3728">
        <v>2</v>
      </c>
      <c r="T3728">
        <v>0</v>
      </c>
      <c r="U3728" s="2">
        <v>93.698800000000006</v>
      </c>
      <c r="V3728" s="3">
        <f xml:space="preserve"> SalesData[[#This Row],[Profit]]/SalesData[[#This Row],[Sales]]</f>
        <v>0.26</v>
      </c>
      <c r="W3728" s="1">
        <f>EOMONTH(SalesData[[#This Row],[Order Date]],0)</f>
        <v>42551</v>
      </c>
    </row>
    <row r="3729" spans="1:23" x14ac:dyDescent="0.3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 s="2">
        <v>11.16</v>
      </c>
      <c r="S3729">
        <v>2</v>
      </c>
      <c r="T3729">
        <v>0</v>
      </c>
      <c r="U3729" s="2">
        <v>2.79</v>
      </c>
      <c r="V3729" s="3">
        <f xml:space="preserve"> SalesData[[#This Row],[Profit]]/SalesData[[#This Row],[Sales]]</f>
        <v>0.25</v>
      </c>
      <c r="W3729" s="1">
        <f>EOMONTH(SalesData[[#This Row],[Order Date]],0)</f>
        <v>42551</v>
      </c>
    </row>
    <row r="3730" spans="1:23" x14ac:dyDescent="0.3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 s="2">
        <v>14.94</v>
      </c>
      <c r="S3730">
        <v>3</v>
      </c>
      <c r="T3730">
        <v>0</v>
      </c>
      <c r="U3730" s="2">
        <v>6.8723999999999998</v>
      </c>
      <c r="V3730" s="3">
        <f xml:space="preserve"> SalesData[[#This Row],[Profit]]/SalesData[[#This Row],[Sales]]</f>
        <v>0.46</v>
      </c>
      <c r="W3730" s="1">
        <f>EOMONTH(SalesData[[#This Row],[Order Date]],0)</f>
        <v>42551</v>
      </c>
    </row>
    <row r="3731" spans="1:23" x14ac:dyDescent="0.3">
      <c r="A3731">
        <v>3730</v>
      </c>
      <c r="B3731" t="s">
        <v>7600</v>
      </c>
      <c r="C3731" s="1">
        <v>42265</v>
      </c>
      <c r="D3731" s="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 s="2">
        <v>41.96</v>
      </c>
      <c r="S3731">
        <v>2</v>
      </c>
      <c r="T3731">
        <v>0</v>
      </c>
      <c r="U3731" s="2">
        <v>7.9724000000000004</v>
      </c>
      <c r="V3731" s="3">
        <f xml:space="preserve"> SalesData[[#This Row],[Profit]]/SalesData[[#This Row],[Sales]]</f>
        <v>0.19</v>
      </c>
      <c r="W3731" s="1">
        <f>EOMONTH(SalesData[[#This Row],[Order Date]],0)</f>
        <v>42277</v>
      </c>
    </row>
    <row r="3732" spans="1:23" x14ac:dyDescent="0.3">
      <c r="A3732">
        <v>3731</v>
      </c>
      <c r="B3732" t="s">
        <v>7600</v>
      </c>
      <c r="C3732" s="1">
        <v>42265</v>
      </c>
      <c r="D3732" s="1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 s="2">
        <v>636.86</v>
      </c>
      <c r="S3732">
        <v>7</v>
      </c>
      <c r="T3732">
        <v>0</v>
      </c>
      <c r="U3732" s="2">
        <v>0</v>
      </c>
      <c r="V3732" s="3">
        <f xml:space="preserve"> SalesData[[#This Row],[Profit]]/SalesData[[#This Row],[Sales]]</f>
        <v>0</v>
      </c>
      <c r="W3732" s="1">
        <f>EOMONTH(SalesData[[#This Row],[Order Date]],0)</f>
        <v>42277</v>
      </c>
    </row>
    <row r="3733" spans="1:23" x14ac:dyDescent="0.3">
      <c r="A3733">
        <v>3732</v>
      </c>
      <c r="B3733" t="s">
        <v>7600</v>
      </c>
      <c r="C3733" s="1">
        <v>42265</v>
      </c>
      <c r="D3733" s="1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 s="2">
        <v>499.99</v>
      </c>
      <c r="S3733">
        <v>1</v>
      </c>
      <c r="T3733">
        <v>0</v>
      </c>
      <c r="U3733" s="2">
        <v>129.9974</v>
      </c>
      <c r="V3733" s="3">
        <f xml:space="preserve"> SalesData[[#This Row],[Profit]]/SalesData[[#This Row],[Sales]]</f>
        <v>0.26</v>
      </c>
      <c r="W3733" s="1">
        <f>EOMONTH(SalesData[[#This Row],[Order Date]],0)</f>
        <v>42277</v>
      </c>
    </row>
    <row r="3734" spans="1:23" x14ac:dyDescent="0.3">
      <c r="A3734">
        <v>3733</v>
      </c>
      <c r="B3734" t="s">
        <v>7600</v>
      </c>
      <c r="C3734" s="1">
        <v>42265</v>
      </c>
      <c r="D3734" s="1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 s="2">
        <v>1259.93</v>
      </c>
      <c r="S3734">
        <v>7</v>
      </c>
      <c r="T3734">
        <v>0</v>
      </c>
      <c r="U3734" s="2">
        <v>327.58179999999999</v>
      </c>
      <c r="V3734" s="3">
        <f xml:space="preserve"> SalesData[[#This Row],[Profit]]/SalesData[[#This Row],[Sales]]</f>
        <v>0.25999999999999995</v>
      </c>
      <c r="W3734" s="1">
        <f>EOMONTH(SalesData[[#This Row],[Order Date]],0)</f>
        <v>42277</v>
      </c>
    </row>
    <row r="3735" spans="1:23" x14ac:dyDescent="0.3">
      <c r="A3735">
        <v>3734</v>
      </c>
      <c r="B3735" t="s">
        <v>7600</v>
      </c>
      <c r="C3735" s="1">
        <v>42265</v>
      </c>
      <c r="D3735" s="1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 s="2">
        <v>65.08</v>
      </c>
      <c r="S3735">
        <v>4</v>
      </c>
      <c r="T3735">
        <v>0</v>
      </c>
      <c r="U3735" s="2">
        <v>31.889199999999999</v>
      </c>
      <c r="V3735" s="3">
        <f xml:space="preserve"> SalesData[[#This Row],[Profit]]/SalesData[[#This Row],[Sales]]</f>
        <v>0.49</v>
      </c>
      <c r="W3735" s="1">
        <f>EOMONTH(SalesData[[#This Row],[Order Date]],0)</f>
        <v>42277</v>
      </c>
    </row>
    <row r="3736" spans="1:23" x14ac:dyDescent="0.3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 s="2">
        <v>26.38</v>
      </c>
      <c r="S3736">
        <v>1</v>
      </c>
      <c r="T3736">
        <v>0</v>
      </c>
      <c r="U3736" s="2">
        <v>12.1348</v>
      </c>
      <c r="V3736" s="3">
        <f xml:space="preserve"> SalesData[[#This Row],[Profit]]/SalesData[[#This Row],[Sales]]</f>
        <v>0.46</v>
      </c>
      <c r="W3736" s="1">
        <f>EOMONTH(SalesData[[#This Row],[Order Date]],0)</f>
        <v>42825</v>
      </c>
    </row>
    <row r="3737" spans="1:23" x14ac:dyDescent="0.3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 s="2">
        <v>71.97</v>
      </c>
      <c r="S3737">
        <v>3</v>
      </c>
      <c r="T3737">
        <v>0</v>
      </c>
      <c r="U3737" s="2">
        <v>16.553100000000001</v>
      </c>
      <c r="V3737" s="3">
        <f xml:space="preserve"> SalesData[[#This Row],[Profit]]/SalesData[[#This Row],[Sales]]</f>
        <v>0.23</v>
      </c>
      <c r="W3737" s="1">
        <f>EOMONTH(SalesData[[#This Row],[Order Date]],0)</f>
        <v>42825</v>
      </c>
    </row>
    <row r="3738" spans="1:23" x14ac:dyDescent="0.3">
      <c r="A3738">
        <v>3737</v>
      </c>
      <c r="B3738" t="s">
        <v>7606</v>
      </c>
      <c r="C3738" s="1">
        <v>42446</v>
      </c>
      <c r="D3738" s="1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 s="2">
        <v>129.97999999999999</v>
      </c>
      <c r="S3738">
        <v>2</v>
      </c>
      <c r="T3738">
        <v>0</v>
      </c>
      <c r="U3738" s="2">
        <v>62.3904</v>
      </c>
      <c r="V3738" s="3">
        <f xml:space="preserve"> SalesData[[#This Row],[Profit]]/SalesData[[#This Row],[Sales]]</f>
        <v>0.48000000000000004</v>
      </c>
      <c r="W3738" s="1">
        <f>EOMONTH(SalesData[[#This Row],[Order Date]],0)</f>
        <v>42460</v>
      </c>
    </row>
    <row r="3739" spans="1:23" x14ac:dyDescent="0.3">
      <c r="A3739">
        <v>3738</v>
      </c>
      <c r="B3739" t="s">
        <v>7606</v>
      </c>
      <c r="C3739" s="1">
        <v>42446</v>
      </c>
      <c r="D3739" s="1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 s="2">
        <v>32.54</v>
      </c>
      <c r="S3739">
        <v>2</v>
      </c>
      <c r="T3739">
        <v>0</v>
      </c>
      <c r="U3739" s="2">
        <v>15.944599999999999</v>
      </c>
      <c r="V3739" s="3">
        <f xml:space="preserve"> SalesData[[#This Row],[Profit]]/SalesData[[#This Row],[Sales]]</f>
        <v>0.49</v>
      </c>
      <c r="W3739" s="1">
        <f>EOMONTH(SalesData[[#This Row],[Order Date]],0)</f>
        <v>42460</v>
      </c>
    </row>
    <row r="3740" spans="1:23" x14ac:dyDescent="0.3">
      <c r="A3740">
        <v>3739</v>
      </c>
      <c r="B3740" t="s">
        <v>7609</v>
      </c>
      <c r="C3740" s="1">
        <v>42713</v>
      </c>
      <c r="D3740" s="1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 s="2">
        <v>10.9</v>
      </c>
      <c r="S3740">
        <v>1</v>
      </c>
      <c r="T3740">
        <v>0</v>
      </c>
      <c r="U3740" s="2">
        <v>3.052</v>
      </c>
      <c r="V3740" s="3">
        <f xml:space="preserve"> SalesData[[#This Row],[Profit]]/SalesData[[#This Row],[Sales]]</f>
        <v>0.27999999999999997</v>
      </c>
      <c r="W3740" s="1">
        <f>EOMONTH(SalesData[[#This Row],[Order Date]],0)</f>
        <v>42735</v>
      </c>
    </row>
    <row r="3741" spans="1:23" x14ac:dyDescent="0.3">
      <c r="A3741">
        <v>3740</v>
      </c>
      <c r="B3741" t="s">
        <v>7609</v>
      </c>
      <c r="C3741" s="1">
        <v>42713</v>
      </c>
      <c r="D3741" s="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 s="2">
        <v>59.98</v>
      </c>
      <c r="S3741">
        <v>2</v>
      </c>
      <c r="T3741">
        <v>0</v>
      </c>
      <c r="U3741" s="2">
        <v>25.191600000000001</v>
      </c>
      <c r="V3741" s="3">
        <f xml:space="preserve"> SalesData[[#This Row],[Profit]]/SalesData[[#This Row],[Sales]]</f>
        <v>0.42000000000000004</v>
      </c>
      <c r="W3741" s="1">
        <f>EOMONTH(SalesData[[#This Row],[Order Date]],0)</f>
        <v>42735</v>
      </c>
    </row>
    <row r="3742" spans="1:23" x14ac:dyDescent="0.3">
      <c r="A3742">
        <v>3741</v>
      </c>
      <c r="B3742" t="s">
        <v>7609</v>
      </c>
      <c r="C3742" s="1">
        <v>42713</v>
      </c>
      <c r="D3742" s="1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2">
        <v>61.929000000000002</v>
      </c>
      <c r="S3742">
        <v>1</v>
      </c>
      <c r="T3742">
        <v>0.1</v>
      </c>
      <c r="U3742" s="2">
        <v>23.395399999999999</v>
      </c>
      <c r="V3742" s="3">
        <f xml:space="preserve"> SalesData[[#This Row],[Profit]]/SalesData[[#This Row],[Sales]]</f>
        <v>0.37777777777777777</v>
      </c>
      <c r="W3742" s="1">
        <f>EOMONTH(SalesData[[#This Row],[Order Date]],0)</f>
        <v>42735</v>
      </c>
    </row>
    <row r="3743" spans="1:23" x14ac:dyDescent="0.3">
      <c r="A3743">
        <v>3742</v>
      </c>
      <c r="B3743" t="s">
        <v>7610</v>
      </c>
      <c r="C3743" s="1">
        <v>42384</v>
      </c>
      <c r="D3743" s="1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 s="2">
        <v>16.52</v>
      </c>
      <c r="S3743">
        <v>4</v>
      </c>
      <c r="T3743">
        <v>0</v>
      </c>
      <c r="U3743" s="2">
        <v>7.5991999999999997</v>
      </c>
      <c r="V3743" s="3">
        <f xml:space="preserve"> SalesData[[#This Row],[Profit]]/SalesData[[#This Row],[Sales]]</f>
        <v>0.46</v>
      </c>
      <c r="W3743" s="1">
        <f>EOMONTH(SalesData[[#This Row],[Order Date]],0)</f>
        <v>42400</v>
      </c>
    </row>
    <row r="3744" spans="1:23" x14ac:dyDescent="0.3">
      <c r="A3744">
        <v>3743</v>
      </c>
      <c r="B3744" t="s">
        <v>7610</v>
      </c>
      <c r="C3744" s="1">
        <v>42384</v>
      </c>
      <c r="D3744" s="1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 s="2">
        <v>60.12</v>
      </c>
      <c r="S3744">
        <v>9</v>
      </c>
      <c r="T3744">
        <v>0</v>
      </c>
      <c r="U3744" s="2">
        <v>28.857600000000001</v>
      </c>
      <c r="V3744" s="3">
        <f xml:space="preserve"> SalesData[[#This Row],[Profit]]/SalesData[[#This Row],[Sales]]</f>
        <v>0.48000000000000004</v>
      </c>
      <c r="W3744" s="1">
        <f>EOMONTH(SalesData[[#This Row],[Order Date]],0)</f>
        <v>42400</v>
      </c>
    </row>
    <row r="3745" spans="1:23" x14ac:dyDescent="0.3">
      <c r="A3745">
        <v>3744</v>
      </c>
      <c r="B3745" t="s">
        <v>7610</v>
      </c>
      <c r="C3745" s="1">
        <v>42384</v>
      </c>
      <c r="D3745" s="1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 s="2">
        <v>49.536000000000001</v>
      </c>
      <c r="S3745">
        <v>3</v>
      </c>
      <c r="T3745">
        <v>0.2</v>
      </c>
      <c r="U3745" s="2">
        <v>17.337599999999998</v>
      </c>
      <c r="V3745" s="3">
        <f xml:space="preserve"> SalesData[[#This Row],[Profit]]/SalesData[[#This Row],[Sales]]</f>
        <v>0.35</v>
      </c>
      <c r="W3745" s="1">
        <f>EOMONTH(SalesData[[#This Row],[Order Date]],0)</f>
        <v>42400</v>
      </c>
    </row>
    <row r="3746" spans="1:23" x14ac:dyDescent="0.3">
      <c r="A3746">
        <v>3745</v>
      </c>
      <c r="B3746" t="s">
        <v>7611</v>
      </c>
      <c r="C3746" s="1">
        <v>41936</v>
      </c>
      <c r="D3746" s="1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 s="2">
        <v>11.85</v>
      </c>
      <c r="S3746">
        <v>3</v>
      </c>
      <c r="T3746">
        <v>0</v>
      </c>
      <c r="U3746" s="2">
        <v>3.7919999999999998</v>
      </c>
      <c r="V3746" s="3">
        <f xml:space="preserve"> SalesData[[#This Row],[Profit]]/SalesData[[#This Row],[Sales]]</f>
        <v>0.32</v>
      </c>
      <c r="W3746" s="1">
        <f>EOMONTH(SalesData[[#This Row],[Order Date]],0)</f>
        <v>41943</v>
      </c>
    </row>
    <row r="3747" spans="1:23" x14ac:dyDescent="0.3">
      <c r="A3747">
        <v>3746</v>
      </c>
      <c r="B3747" t="s">
        <v>7613</v>
      </c>
      <c r="C3747" s="1">
        <v>42636</v>
      </c>
      <c r="D3747" s="1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 s="2">
        <v>118.25</v>
      </c>
      <c r="S3747">
        <v>5</v>
      </c>
      <c r="T3747">
        <v>0</v>
      </c>
      <c r="U3747" s="2">
        <v>34.292499999999997</v>
      </c>
      <c r="V3747" s="3">
        <f xml:space="preserve"> SalesData[[#This Row],[Profit]]/SalesData[[#This Row],[Sales]]</f>
        <v>0.28999999999999998</v>
      </c>
      <c r="W3747" s="1">
        <f>EOMONTH(SalesData[[#This Row],[Order Date]],0)</f>
        <v>42643</v>
      </c>
    </row>
    <row r="3748" spans="1:23" x14ac:dyDescent="0.3">
      <c r="A3748">
        <v>3747</v>
      </c>
      <c r="B3748" t="s">
        <v>7613</v>
      </c>
      <c r="C3748" s="1">
        <v>42636</v>
      </c>
      <c r="D3748" s="1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 s="2">
        <v>368.97</v>
      </c>
      <c r="S3748">
        <v>3</v>
      </c>
      <c r="T3748">
        <v>0</v>
      </c>
      <c r="U3748" s="2">
        <v>81.173400000000001</v>
      </c>
      <c r="V3748" s="3">
        <f xml:space="preserve"> SalesData[[#This Row],[Profit]]/SalesData[[#This Row],[Sales]]</f>
        <v>0.21999999999999997</v>
      </c>
      <c r="W3748" s="1">
        <f>EOMONTH(SalesData[[#This Row],[Order Date]],0)</f>
        <v>42643</v>
      </c>
    </row>
    <row r="3749" spans="1:23" x14ac:dyDescent="0.3">
      <c r="A3749">
        <v>3748</v>
      </c>
      <c r="B3749" t="s">
        <v>7614</v>
      </c>
      <c r="C3749" s="1">
        <v>42974</v>
      </c>
      <c r="D3749" s="1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 s="2">
        <v>198.46</v>
      </c>
      <c r="S3749">
        <v>2</v>
      </c>
      <c r="T3749">
        <v>0</v>
      </c>
      <c r="U3749" s="2">
        <v>99.23</v>
      </c>
      <c r="V3749" s="3">
        <f xml:space="preserve"> SalesData[[#This Row],[Profit]]/SalesData[[#This Row],[Sales]]</f>
        <v>0.5</v>
      </c>
      <c r="W3749" s="1">
        <f>EOMONTH(SalesData[[#This Row],[Order Date]],0)</f>
        <v>42978</v>
      </c>
    </row>
    <row r="3750" spans="1:23" x14ac:dyDescent="0.3">
      <c r="A3750">
        <v>3749</v>
      </c>
      <c r="B3750" t="s">
        <v>7614</v>
      </c>
      <c r="C3750" s="1">
        <v>42974</v>
      </c>
      <c r="D3750" s="1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 s="2">
        <v>321.92</v>
      </c>
      <c r="S3750">
        <v>4</v>
      </c>
      <c r="T3750">
        <v>0</v>
      </c>
      <c r="U3750" s="2">
        <v>96.575999999999993</v>
      </c>
      <c r="V3750" s="3">
        <f xml:space="preserve"> SalesData[[#This Row],[Profit]]/SalesData[[#This Row],[Sales]]</f>
        <v>0.3</v>
      </c>
      <c r="W3750" s="1">
        <f>EOMONTH(SalesData[[#This Row],[Order Date]],0)</f>
        <v>42978</v>
      </c>
    </row>
    <row r="3751" spans="1:23" x14ac:dyDescent="0.3">
      <c r="A3751">
        <v>3750</v>
      </c>
      <c r="B3751" t="s">
        <v>7614</v>
      </c>
      <c r="C3751" s="1">
        <v>42974</v>
      </c>
      <c r="D3751" s="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 s="2">
        <v>879.98400000000004</v>
      </c>
      <c r="S3751">
        <v>2</v>
      </c>
      <c r="T3751">
        <v>0.2</v>
      </c>
      <c r="U3751" s="2">
        <v>329.99400000000003</v>
      </c>
      <c r="V3751" s="3">
        <f xml:space="preserve"> SalesData[[#This Row],[Profit]]/SalesData[[#This Row],[Sales]]</f>
        <v>0.375</v>
      </c>
      <c r="W3751" s="1">
        <f>EOMONTH(SalesData[[#This Row],[Order Date]],0)</f>
        <v>42978</v>
      </c>
    </row>
    <row r="3752" spans="1:23" x14ac:dyDescent="0.3">
      <c r="A3752">
        <v>3751</v>
      </c>
      <c r="B3752" t="s">
        <v>7614</v>
      </c>
      <c r="C3752" s="1">
        <v>42974</v>
      </c>
      <c r="D3752" s="1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 s="2">
        <v>28.4</v>
      </c>
      <c r="S3752">
        <v>5</v>
      </c>
      <c r="T3752">
        <v>0</v>
      </c>
      <c r="U3752" s="2">
        <v>8.2360000000000007</v>
      </c>
      <c r="V3752" s="3">
        <f xml:space="preserve"> SalesData[[#This Row],[Profit]]/SalesData[[#This Row],[Sales]]</f>
        <v>0.29000000000000004</v>
      </c>
      <c r="W3752" s="1">
        <f>EOMONTH(SalesData[[#This Row],[Order Date]],0)</f>
        <v>42978</v>
      </c>
    </row>
    <row r="3753" spans="1:23" x14ac:dyDescent="0.3">
      <c r="A3753">
        <v>3752</v>
      </c>
      <c r="B3753" t="s">
        <v>7614</v>
      </c>
      <c r="C3753" s="1">
        <v>42974</v>
      </c>
      <c r="D3753" s="1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 s="2">
        <v>230.28</v>
      </c>
      <c r="S3753">
        <v>3</v>
      </c>
      <c r="T3753">
        <v>0.2</v>
      </c>
      <c r="U3753" s="2">
        <v>23.027999999999999</v>
      </c>
      <c r="V3753" s="3">
        <f xml:space="preserve"> SalesData[[#This Row],[Profit]]/SalesData[[#This Row],[Sales]]</f>
        <v>9.9999999999999992E-2</v>
      </c>
      <c r="W3753" s="1">
        <f>EOMONTH(SalesData[[#This Row],[Order Date]],0)</f>
        <v>42978</v>
      </c>
    </row>
    <row r="3754" spans="1:23" x14ac:dyDescent="0.3">
      <c r="A3754">
        <v>3753</v>
      </c>
      <c r="B3754" t="s">
        <v>7614</v>
      </c>
      <c r="C3754" s="1">
        <v>42974</v>
      </c>
      <c r="D3754" s="1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 s="2">
        <v>116.28</v>
      </c>
      <c r="S3754">
        <v>3</v>
      </c>
      <c r="T3754">
        <v>0</v>
      </c>
      <c r="U3754" s="2">
        <v>56.977200000000003</v>
      </c>
      <c r="V3754" s="3">
        <f xml:space="preserve"> SalesData[[#This Row],[Profit]]/SalesData[[#This Row],[Sales]]</f>
        <v>0.49000000000000005</v>
      </c>
      <c r="W3754" s="1">
        <f>EOMONTH(SalesData[[#This Row],[Order Date]],0)</f>
        <v>42978</v>
      </c>
    </row>
    <row r="3755" spans="1:23" x14ac:dyDescent="0.3">
      <c r="A3755">
        <v>3754</v>
      </c>
      <c r="B3755" t="s">
        <v>7614</v>
      </c>
      <c r="C3755" s="1">
        <v>42974</v>
      </c>
      <c r="D3755" s="1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 s="2">
        <v>841.56799999999998</v>
      </c>
      <c r="S3755">
        <v>2</v>
      </c>
      <c r="T3755">
        <v>0.2</v>
      </c>
      <c r="U3755" s="2">
        <v>294.54880000000003</v>
      </c>
      <c r="V3755" s="3">
        <f xml:space="preserve"> SalesData[[#This Row],[Profit]]/SalesData[[#This Row],[Sales]]</f>
        <v>0.35000000000000003</v>
      </c>
      <c r="W3755" s="1">
        <f>EOMONTH(SalesData[[#This Row],[Order Date]],0)</f>
        <v>42978</v>
      </c>
    </row>
    <row r="3756" spans="1:23" x14ac:dyDescent="0.3">
      <c r="A3756">
        <v>3755</v>
      </c>
      <c r="B3756" t="s">
        <v>7614</v>
      </c>
      <c r="C3756" s="1">
        <v>42974</v>
      </c>
      <c r="D3756" s="1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 s="2">
        <v>354.9</v>
      </c>
      <c r="S3756">
        <v>5</v>
      </c>
      <c r="T3756">
        <v>0</v>
      </c>
      <c r="U3756" s="2">
        <v>17.745000000000001</v>
      </c>
      <c r="V3756" s="3">
        <f xml:space="preserve"> SalesData[[#This Row],[Profit]]/SalesData[[#This Row],[Sales]]</f>
        <v>0.05</v>
      </c>
      <c r="W3756" s="1">
        <f>EOMONTH(SalesData[[#This Row],[Order Date]],0)</f>
        <v>42978</v>
      </c>
    </row>
    <row r="3757" spans="1:23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 s="2">
        <v>42.783999999999999</v>
      </c>
      <c r="S3757">
        <v>7</v>
      </c>
      <c r="T3757">
        <v>0.2</v>
      </c>
      <c r="U3757" s="2">
        <v>15.5092</v>
      </c>
      <c r="V3757" s="3">
        <f xml:space="preserve"> SalesData[[#This Row],[Profit]]/SalesData[[#This Row],[Sales]]</f>
        <v>0.36249999999999999</v>
      </c>
      <c r="W3757" s="1">
        <f>EOMONTH(SalesData[[#This Row],[Order Date]],0)</f>
        <v>42460</v>
      </c>
    </row>
    <row r="3758" spans="1:23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 s="2">
        <v>563.42999999999995</v>
      </c>
      <c r="S3758">
        <v>5</v>
      </c>
      <c r="T3758">
        <v>0.3</v>
      </c>
      <c r="U3758" s="2">
        <v>-56.343000000000004</v>
      </c>
      <c r="V3758" s="3">
        <f xml:space="preserve"> SalesData[[#This Row],[Profit]]/SalesData[[#This Row],[Sales]]</f>
        <v>-0.10000000000000002</v>
      </c>
      <c r="W3758" s="1">
        <f>EOMONTH(SalesData[[#This Row],[Order Date]],0)</f>
        <v>42460</v>
      </c>
    </row>
    <row r="3759" spans="1:23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 s="2">
        <v>111.104</v>
      </c>
      <c r="S3759">
        <v>7</v>
      </c>
      <c r="T3759">
        <v>0.2</v>
      </c>
      <c r="U3759" s="2">
        <v>8.3328000000000007</v>
      </c>
      <c r="V3759" s="3">
        <f xml:space="preserve"> SalesData[[#This Row],[Profit]]/SalesData[[#This Row],[Sales]]</f>
        <v>7.5000000000000011E-2</v>
      </c>
      <c r="W3759" s="1">
        <f>EOMONTH(SalesData[[#This Row],[Order Date]],0)</f>
        <v>42429</v>
      </c>
    </row>
    <row r="3760" spans="1:23" x14ac:dyDescent="0.3">
      <c r="A3760">
        <v>3759</v>
      </c>
      <c r="B3760" t="s">
        <v>7620</v>
      </c>
      <c r="C3760" s="1">
        <v>42265</v>
      </c>
      <c r="D3760" s="1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 s="2">
        <v>11.68</v>
      </c>
      <c r="S3760">
        <v>2</v>
      </c>
      <c r="T3760">
        <v>0</v>
      </c>
      <c r="U3760" s="2">
        <v>5.4896000000000003</v>
      </c>
      <c r="V3760" s="3">
        <f xml:space="preserve"> SalesData[[#This Row],[Profit]]/SalesData[[#This Row],[Sales]]</f>
        <v>0.47000000000000003</v>
      </c>
      <c r="W3760" s="1">
        <f>EOMONTH(SalesData[[#This Row],[Order Date]],0)</f>
        <v>42277</v>
      </c>
    </row>
    <row r="3761" spans="1:23" x14ac:dyDescent="0.3">
      <c r="A3761">
        <v>3760</v>
      </c>
      <c r="B3761" t="s">
        <v>7620</v>
      </c>
      <c r="C3761" s="1">
        <v>42265</v>
      </c>
      <c r="D3761" s="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 s="2">
        <v>16.899999999999999</v>
      </c>
      <c r="S3761">
        <v>2</v>
      </c>
      <c r="T3761">
        <v>0</v>
      </c>
      <c r="U3761" s="2">
        <v>5.07</v>
      </c>
      <c r="V3761" s="3">
        <f xml:space="preserve"> SalesData[[#This Row],[Profit]]/SalesData[[#This Row],[Sales]]</f>
        <v>0.30000000000000004</v>
      </c>
      <c r="W3761" s="1">
        <f>EOMONTH(SalesData[[#This Row],[Order Date]],0)</f>
        <v>42277</v>
      </c>
    </row>
    <row r="3762" spans="1:23" x14ac:dyDescent="0.3">
      <c r="A3762">
        <v>3761</v>
      </c>
      <c r="B3762" t="s">
        <v>7620</v>
      </c>
      <c r="C3762" s="1">
        <v>42265</v>
      </c>
      <c r="D3762" s="1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 s="2">
        <v>24.4</v>
      </c>
      <c r="S3762">
        <v>2</v>
      </c>
      <c r="T3762">
        <v>0</v>
      </c>
      <c r="U3762" s="2">
        <v>10.247999999999999</v>
      </c>
      <c r="V3762" s="3">
        <f xml:space="preserve"> SalesData[[#This Row],[Profit]]/SalesData[[#This Row],[Sales]]</f>
        <v>0.42</v>
      </c>
      <c r="W3762" s="1">
        <f>EOMONTH(SalesData[[#This Row],[Order Date]],0)</f>
        <v>42277</v>
      </c>
    </row>
    <row r="3763" spans="1:23" x14ac:dyDescent="0.3">
      <c r="A3763">
        <v>3762</v>
      </c>
      <c r="B3763" t="s">
        <v>7621</v>
      </c>
      <c r="C3763" s="1">
        <v>42867</v>
      </c>
      <c r="D3763" s="1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 s="2">
        <v>87.6</v>
      </c>
      <c r="S3763">
        <v>5</v>
      </c>
      <c r="T3763">
        <v>0</v>
      </c>
      <c r="U3763" s="2">
        <v>42.048000000000002</v>
      </c>
      <c r="V3763" s="3">
        <f xml:space="preserve"> SalesData[[#This Row],[Profit]]/SalesData[[#This Row],[Sales]]</f>
        <v>0.48000000000000004</v>
      </c>
      <c r="W3763" s="1">
        <f>EOMONTH(SalesData[[#This Row],[Order Date]],0)</f>
        <v>42886</v>
      </c>
    </row>
    <row r="3764" spans="1:23" x14ac:dyDescent="0.3">
      <c r="A3764">
        <v>3763</v>
      </c>
      <c r="B3764" t="s">
        <v>7622</v>
      </c>
      <c r="C3764" s="1">
        <v>42595</v>
      </c>
      <c r="D3764" s="1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 s="2">
        <v>241.96</v>
      </c>
      <c r="S3764">
        <v>2</v>
      </c>
      <c r="T3764">
        <v>0</v>
      </c>
      <c r="U3764" s="2">
        <v>24.196000000000002</v>
      </c>
      <c r="V3764" s="3">
        <f xml:space="preserve"> SalesData[[#This Row],[Profit]]/SalesData[[#This Row],[Sales]]</f>
        <v>0.1</v>
      </c>
      <c r="W3764" s="1">
        <f>EOMONTH(SalesData[[#This Row],[Order Date]],0)</f>
        <v>42613</v>
      </c>
    </row>
    <row r="3765" spans="1:23" x14ac:dyDescent="0.3">
      <c r="A3765">
        <v>3764</v>
      </c>
      <c r="B3765" t="s">
        <v>7622</v>
      </c>
      <c r="C3765" s="1">
        <v>42595</v>
      </c>
      <c r="D3765" s="1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 s="2">
        <v>8.52</v>
      </c>
      <c r="S3765">
        <v>3</v>
      </c>
      <c r="T3765">
        <v>0</v>
      </c>
      <c r="U3765" s="2">
        <v>4.1748000000000003</v>
      </c>
      <c r="V3765" s="3">
        <f xml:space="preserve"> SalesData[[#This Row],[Profit]]/SalesData[[#This Row],[Sales]]</f>
        <v>0.49000000000000005</v>
      </c>
      <c r="W3765" s="1">
        <f>EOMONTH(SalesData[[#This Row],[Order Date]],0)</f>
        <v>42613</v>
      </c>
    </row>
    <row r="3766" spans="1:23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 s="2">
        <v>1.788</v>
      </c>
      <c r="S3766">
        <v>3</v>
      </c>
      <c r="T3766">
        <v>0.8</v>
      </c>
      <c r="U3766" s="2">
        <v>-3.0396000000000001</v>
      </c>
      <c r="V3766" s="3">
        <f xml:space="preserve"> SalesData[[#This Row],[Profit]]/SalesData[[#This Row],[Sales]]</f>
        <v>-1.7</v>
      </c>
      <c r="W3766" s="1">
        <f>EOMONTH(SalesData[[#This Row],[Order Date]],0)</f>
        <v>42794</v>
      </c>
    </row>
    <row r="3767" spans="1:23" x14ac:dyDescent="0.3">
      <c r="A3767">
        <v>3766</v>
      </c>
      <c r="B3767" t="s">
        <v>7625</v>
      </c>
      <c r="C3767" s="1">
        <v>42450</v>
      </c>
      <c r="D3767" s="1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 s="2">
        <v>99.372</v>
      </c>
      <c r="S3767">
        <v>2</v>
      </c>
      <c r="T3767">
        <v>0.3</v>
      </c>
      <c r="U3767" s="2">
        <v>-1.4196</v>
      </c>
      <c r="V3767" s="3">
        <f xml:space="preserve"> SalesData[[#This Row],[Profit]]/SalesData[[#This Row],[Sales]]</f>
        <v>-1.4285714285714285E-2</v>
      </c>
      <c r="W3767" s="1">
        <f>EOMONTH(SalesData[[#This Row],[Order Date]],0)</f>
        <v>42460</v>
      </c>
    </row>
    <row r="3768" spans="1:23" x14ac:dyDescent="0.3">
      <c r="A3768">
        <v>3767</v>
      </c>
      <c r="B3768" t="s">
        <v>7625</v>
      </c>
      <c r="C3768" s="1">
        <v>42450</v>
      </c>
      <c r="D3768" s="1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 s="2">
        <v>1.3440000000000001</v>
      </c>
      <c r="S3768">
        <v>1</v>
      </c>
      <c r="T3768">
        <v>0.2</v>
      </c>
      <c r="U3768" s="2">
        <v>0.504</v>
      </c>
      <c r="V3768" s="3">
        <f xml:space="preserve"> SalesData[[#This Row],[Profit]]/SalesData[[#This Row],[Sales]]</f>
        <v>0.375</v>
      </c>
      <c r="W3768" s="1">
        <f>EOMONTH(SalesData[[#This Row],[Order Date]],0)</f>
        <v>42460</v>
      </c>
    </row>
    <row r="3769" spans="1:23" x14ac:dyDescent="0.3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 s="2">
        <v>119.96</v>
      </c>
      <c r="S3769">
        <v>5</v>
      </c>
      <c r="T3769">
        <v>0.2</v>
      </c>
      <c r="U3769" s="2">
        <v>11.996</v>
      </c>
      <c r="V3769" s="3">
        <f xml:space="preserve"> SalesData[[#This Row],[Profit]]/SalesData[[#This Row],[Sales]]</f>
        <v>0.1</v>
      </c>
      <c r="W3769" s="1">
        <f>EOMONTH(SalesData[[#This Row],[Order Date]],0)</f>
        <v>42369</v>
      </c>
    </row>
    <row r="3770" spans="1:23" x14ac:dyDescent="0.3">
      <c r="A3770">
        <v>3769</v>
      </c>
      <c r="B3770" t="s">
        <v>7627</v>
      </c>
      <c r="C3770" s="1">
        <v>41989</v>
      </c>
      <c r="D3770" s="1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 s="2">
        <v>1013.832</v>
      </c>
      <c r="S3770">
        <v>9</v>
      </c>
      <c r="T3770">
        <v>0.2</v>
      </c>
      <c r="U3770" s="2">
        <v>101.3832</v>
      </c>
      <c r="V3770" s="3">
        <f xml:space="preserve"> SalesData[[#This Row],[Profit]]/SalesData[[#This Row],[Sales]]</f>
        <v>0.1</v>
      </c>
      <c r="W3770" s="1">
        <f>EOMONTH(SalesData[[#This Row],[Order Date]],0)</f>
        <v>42004</v>
      </c>
    </row>
    <row r="3771" spans="1:23" x14ac:dyDescent="0.3">
      <c r="A3771">
        <v>3770</v>
      </c>
      <c r="B3771" t="s">
        <v>7627</v>
      </c>
      <c r="C3771" s="1">
        <v>41989</v>
      </c>
      <c r="D3771" s="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 s="2">
        <v>1.984</v>
      </c>
      <c r="S3771">
        <v>2</v>
      </c>
      <c r="T3771">
        <v>0.2</v>
      </c>
      <c r="U3771" s="2">
        <v>0.66959999999999997</v>
      </c>
      <c r="V3771" s="3">
        <f xml:space="preserve"> SalesData[[#This Row],[Profit]]/SalesData[[#This Row],[Sales]]</f>
        <v>0.33749999999999997</v>
      </c>
      <c r="W3771" s="1">
        <f>EOMONTH(SalesData[[#This Row],[Order Date]],0)</f>
        <v>42004</v>
      </c>
    </row>
    <row r="3772" spans="1:23" x14ac:dyDescent="0.3">
      <c r="A3772">
        <v>3771</v>
      </c>
      <c r="B3772" t="s">
        <v>7628</v>
      </c>
      <c r="C3772" s="1">
        <v>42721</v>
      </c>
      <c r="D3772" s="1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 s="2">
        <v>2003.52</v>
      </c>
      <c r="S3772">
        <v>6</v>
      </c>
      <c r="T3772">
        <v>0.2</v>
      </c>
      <c r="U3772" s="2">
        <v>-325.572</v>
      </c>
      <c r="V3772" s="3">
        <f xml:space="preserve"> SalesData[[#This Row],[Profit]]/SalesData[[#This Row],[Sales]]</f>
        <v>-0.16250000000000001</v>
      </c>
      <c r="W3772" s="1">
        <f>EOMONTH(SalesData[[#This Row],[Order Date]],0)</f>
        <v>42735</v>
      </c>
    </row>
    <row r="3773" spans="1:23" x14ac:dyDescent="0.3">
      <c r="A3773">
        <v>3772</v>
      </c>
      <c r="B3773" t="s">
        <v>7630</v>
      </c>
      <c r="C3773" s="1">
        <v>42502</v>
      </c>
      <c r="D3773" s="1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 s="2">
        <v>82.367999999999995</v>
      </c>
      <c r="S3773">
        <v>2</v>
      </c>
      <c r="T3773">
        <v>0.2</v>
      </c>
      <c r="U3773" s="2">
        <v>-19.5624</v>
      </c>
      <c r="V3773" s="3">
        <f xml:space="preserve"> SalesData[[#This Row],[Profit]]/SalesData[[#This Row],[Sales]]</f>
        <v>-0.23750000000000002</v>
      </c>
      <c r="W3773" s="1">
        <f>EOMONTH(SalesData[[#This Row],[Order Date]],0)</f>
        <v>42521</v>
      </c>
    </row>
    <row r="3774" spans="1:23" x14ac:dyDescent="0.3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 s="2">
        <v>62.91</v>
      </c>
      <c r="S3774">
        <v>3</v>
      </c>
      <c r="T3774">
        <v>0</v>
      </c>
      <c r="U3774" s="2">
        <v>22.647600000000001</v>
      </c>
      <c r="V3774" s="3">
        <f xml:space="preserve"> SalesData[[#This Row],[Profit]]/SalesData[[#This Row],[Sales]]</f>
        <v>0.36000000000000004</v>
      </c>
      <c r="W3774" s="1">
        <f>EOMONTH(SalesData[[#This Row],[Order Date]],0)</f>
        <v>41882</v>
      </c>
    </row>
    <row r="3775" spans="1:23" x14ac:dyDescent="0.3">
      <c r="A3775">
        <v>3774</v>
      </c>
      <c r="B3775" t="s">
        <v>7632</v>
      </c>
      <c r="C3775" s="1">
        <v>41740</v>
      </c>
      <c r="D3775" s="1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 s="2">
        <v>6.9119999999999999</v>
      </c>
      <c r="S3775">
        <v>3</v>
      </c>
      <c r="T3775">
        <v>0.2</v>
      </c>
      <c r="U3775" s="2">
        <v>2.3328000000000002</v>
      </c>
      <c r="V3775" s="3">
        <f xml:space="preserve"> SalesData[[#This Row],[Profit]]/SalesData[[#This Row],[Sales]]</f>
        <v>0.33750000000000002</v>
      </c>
      <c r="W3775" s="1">
        <f>EOMONTH(SalesData[[#This Row],[Order Date]],0)</f>
        <v>41759</v>
      </c>
    </row>
    <row r="3776" spans="1:23" x14ac:dyDescent="0.3">
      <c r="A3776">
        <v>3775</v>
      </c>
      <c r="B3776" t="s">
        <v>7632</v>
      </c>
      <c r="C3776" s="1">
        <v>41740</v>
      </c>
      <c r="D3776" s="1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 s="2">
        <v>383.976</v>
      </c>
      <c r="S3776">
        <v>3</v>
      </c>
      <c r="T3776">
        <v>0.2</v>
      </c>
      <c r="U3776" s="2">
        <v>81.594899999999996</v>
      </c>
      <c r="V3776" s="3">
        <f xml:space="preserve"> SalesData[[#This Row],[Profit]]/SalesData[[#This Row],[Sales]]</f>
        <v>0.21249999999999999</v>
      </c>
      <c r="W3776" s="1">
        <f>EOMONTH(SalesData[[#This Row],[Order Date]],0)</f>
        <v>41759</v>
      </c>
    </row>
    <row r="3777" spans="1:23" x14ac:dyDescent="0.3">
      <c r="A3777">
        <v>3776</v>
      </c>
      <c r="B3777" t="s">
        <v>7632</v>
      </c>
      <c r="C3777" s="1">
        <v>41740</v>
      </c>
      <c r="D3777" s="1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 s="2">
        <v>10.368</v>
      </c>
      <c r="S3777">
        <v>2</v>
      </c>
      <c r="T3777">
        <v>0.2</v>
      </c>
      <c r="U3777" s="2">
        <v>3.6288</v>
      </c>
      <c r="V3777" s="3">
        <f xml:space="preserve"> SalesData[[#This Row],[Profit]]/SalesData[[#This Row],[Sales]]</f>
        <v>0.35</v>
      </c>
      <c r="W3777" s="1">
        <f>EOMONTH(SalesData[[#This Row],[Order Date]],0)</f>
        <v>41759</v>
      </c>
    </row>
    <row r="3778" spans="1:23" x14ac:dyDescent="0.3">
      <c r="A3778">
        <v>3777</v>
      </c>
      <c r="B3778" t="s">
        <v>7632</v>
      </c>
      <c r="C3778" s="1">
        <v>41740</v>
      </c>
      <c r="D3778" s="1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 s="2">
        <v>335.94400000000002</v>
      </c>
      <c r="S3778">
        <v>7</v>
      </c>
      <c r="T3778">
        <v>0.2</v>
      </c>
      <c r="U3778" s="2">
        <v>41.993000000000002</v>
      </c>
      <c r="V3778" s="3">
        <f xml:space="preserve"> SalesData[[#This Row],[Profit]]/SalesData[[#This Row],[Sales]]</f>
        <v>0.125</v>
      </c>
      <c r="W3778" s="1">
        <f>EOMONTH(SalesData[[#This Row],[Order Date]],0)</f>
        <v>41759</v>
      </c>
    </row>
    <row r="3779" spans="1:23" x14ac:dyDescent="0.3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 s="2">
        <v>665.88</v>
      </c>
      <c r="S3779">
        <v>6</v>
      </c>
      <c r="T3779">
        <v>0</v>
      </c>
      <c r="U3779" s="2">
        <v>106.5408</v>
      </c>
      <c r="V3779" s="3">
        <f xml:space="preserve"> SalesData[[#This Row],[Profit]]/SalesData[[#This Row],[Sales]]</f>
        <v>0.16</v>
      </c>
      <c r="W3779" s="1">
        <f>EOMONTH(SalesData[[#This Row],[Order Date]],0)</f>
        <v>42155</v>
      </c>
    </row>
    <row r="3780" spans="1:23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 s="2">
        <v>71.975999999999999</v>
      </c>
      <c r="S3780">
        <v>3</v>
      </c>
      <c r="T3780">
        <v>0.2</v>
      </c>
      <c r="U3780" s="2">
        <v>8.9969999999999999</v>
      </c>
      <c r="V3780" s="3">
        <f xml:space="preserve"> SalesData[[#This Row],[Profit]]/SalesData[[#This Row],[Sales]]</f>
        <v>0.125</v>
      </c>
      <c r="W3780" s="1">
        <f>EOMONTH(SalesData[[#This Row],[Order Date]],0)</f>
        <v>43069</v>
      </c>
    </row>
    <row r="3781" spans="1:23" x14ac:dyDescent="0.3">
      <c r="A3781">
        <v>3780</v>
      </c>
      <c r="B3781" t="s">
        <v>7640</v>
      </c>
      <c r="C3781" s="1">
        <v>42782</v>
      </c>
      <c r="D3781" s="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 s="2">
        <v>37.94</v>
      </c>
      <c r="S3781">
        <v>2</v>
      </c>
      <c r="T3781">
        <v>0</v>
      </c>
      <c r="U3781" s="2">
        <v>18.211200000000002</v>
      </c>
      <c r="V3781" s="3">
        <f xml:space="preserve"> SalesData[[#This Row],[Profit]]/SalesData[[#This Row],[Sales]]</f>
        <v>0.48000000000000009</v>
      </c>
      <c r="W3781" s="1">
        <f>EOMONTH(SalesData[[#This Row],[Order Date]],0)</f>
        <v>42794</v>
      </c>
    </row>
    <row r="3782" spans="1:23" x14ac:dyDescent="0.3">
      <c r="A3782">
        <v>3781</v>
      </c>
      <c r="B3782" t="s">
        <v>7641</v>
      </c>
      <c r="C3782" s="1">
        <v>41959</v>
      </c>
      <c r="D3782" s="1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 s="2">
        <v>273.95999999999998</v>
      </c>
      <c r="S3782">
        <v>2</v>
      </c>
      <c r="T3782">
        <v>0</v>
      </c>
      <c r="U3782" s="2">
        <v>10.958399999999999</v>
      </c>
      <c r="V3782" s="3">
        <f xml:space="preserve"> SalesData[[#This Row],[Profit]]/SalesData[[#This Row],[Sales]]</f>
        <v>0.04</v>
      </c>
      <c r="W3782" s="1">
        <f>EOMONTH(SalesData[[#This Row],[Order Date]],0)</f>
        <v>41973</v>
      </c>
    </row>
    <row r="3783" spans="1:23" x14ac:dyDescent="0.3">
      <c r="A3783">
        <v>3782</v>
      </c>
      <c r="B3783" t="s">
        <v>7643</v>
      </c>
      <c r="C3783" s="1">
        <v>42194</v>
      </c>
      <c r="D3783" s="1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 s="2">
        <v>269.98200000000003</v>
      </c>
      <c r="S3783">
        <v>3</v>
      </c>
      <c r="T3783">
        <v>0.4</v>
      </c>
      <c r="U3783" s="2">
        <v>40.497300000000003</v>
      </c>
      <c r="V3783" s="3">
        <f xml:space="preserve"> SalesData[[#This Row],[Profit]]/SalesData[[#This Row],[Sales]]</f>
        <v>0.15</v>
      </c>
      <c r="W3783" s="1">
        <f>EOMONTH(SalesData[[#This Row],[Order Date]],0)</f>
        <v>42216</v>
      </c>
    </row>
    <row r="3784" spans="1:23" x14ac:dyDescent="0.3">
      <c r="A3784">
        <v>3783</v>
      </c>
      <c r="B3784" t="s">
        <v>7644</v>
      </c>
      <c r="C3784" s="1">
        <v>43052</v>
      </c>
      <c r="D3784" s="1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 s="2">
        <v>8.9039999999999999</v>
      </c>
      <c r="S3784">
        <v>3</v>
      </c>
      <c r="T3784">
        <v>0.2</v>
      </c>
      <c r="U3784" s="2">
        <v>3.339</v>
      </c>
      <c r="V3784" s="3">
        <f xml:space="preserve"> SalesData[[#This Row],[Profit]]/SalesData[[#This Row],[Sales]]</f>
        <v>0.375</v>
      </c>
      <c r="W3784" s="1">
        <f>EOMONTH(SalesData[[#This Row],[Order Date]],0)</f>
        <v>43069</v>
      </c>
    </row>
    <row r="3785" spans="1:23" x14ac:dyDescent="0.3">
      <c r="A3785">
        <v>3784</v>
      </c>
      <c r="B3785" t="s">
        <v>7644</v>
      </c>
      <c r="C3785" s="1">
        <v>43052</v>
      </c>
      <c r="D3785" s="1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 s="2">
        <v>720.06399999999996</v>
      </c>
      <c r="S3785">
        <v>4</v>
      </c>
      <c r="T3785">
        <v>0.2</v>
      </c>
      <c r="U3785" s="2">
        <v>-63.005600000000001</v>
      </c>
      <c r="V3785" s="3">
        <f xml:space="preserve"> SalesData[[#This Row],[Profit]]/SalesData[[#This Row],[Sales]]</f>
        <v>-8.7500000000000008E-2</v>
      </c>
      <c r="W3785" s="1">
        <f>EOMONTH(SalesData[[#This Row],[Order Date]],0)</f>
        <v>43069</v>
      </c>
    </row>
    <row r="3786" spans="1:23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 s="2">
        <v>41.423999999999999</v>
      </c>
      <c r="S3786">
        <v>2</v>
      </c>
      <c r="T3786">
        <v>0.2</v>
      </c>
      <c r="U3786" s="2">
        <v>8.2848000000000006</v>
      </c>
      <c r="V3786" s="3">
        <f xml:space="preserve"> SalesData[[#This Row],[Profit]]/SalesData[[#This Row],[Sales]]</f>
        <v>0.2</v>
      </c>
      <c r="W3786" s="1">
        <f>EOMONTH(SalesData[[#This Row],[Order Date]],0)</f>
        <v>42947</v>
      </c>
    </row>
    <row r="3787" spans="1:23" x14ac:dyDescent="0.3">
      <c r="A3787">
        <v>3786</v>
      </c>
      <c r="B3787" t="s">
        <v>7646</v>
      </c>
      <c r="C3787" s="1">
        <v>43095</v>
      </c>
      <c r="D3787" s="1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 s="2">
        <v>3.1320000000000001</v>
      </c>
      <c r="S3787">
        <v>2</v>
      </c>
      <c r="T3787">
        <v>0.7</v>
      </c>
      <c r="U3787" s="2">
        <v>-2.61</v>
      </c>
      <c r="V3787" s="3">
        <f xml:space="preserve"> SalesData[[#This Row],[Profit]]/SalesData[[#This Row],[Sales]]</f>
        <v>-0.83333333333333326</v>
      </c>
      <c r="W3787" s="1">
        <f>EOMONTH(SalesData[[#This Row],[Order Date]],0)</f>
        <v>43100</v>
      </c>
    </row>
    <row r="3788" spans="1:23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 s="2">
        <v>1085.42</v>
      </c>
      <c r="S3788">
        <v>7</v>
      </c>
      <c r="T3788">
        <v>0</v>
      </c>
      <c r="U3788" s="2">
        <v>282.20920000000001</v>
      </c>
      <c r="V3788" s="3">
        <f xml:space="preserve"> SalesData[[#This Row],[Profit]]/SalesData[[#This Row],[Sales]]</f>
        <v>0.26</v>
      </c>
      <c r="W3788" s="1">
        <f>EOMONTH(SalesData[[#This Row],[Order Date]],0)</f>
        <v>42674</v>
      </c>
    </row>
    <row r="3789" spans="1:23" x14ac:dyDescent="0.3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 s="2">
        <v>3.9119999999999999</v>
      </c>
      <c r="S3789">
        <v>1</v>
      </c>
      <c r="T3789">
        <v>0.2</v>
      </c>
      <c r="U3789" s="2">
        <v>1.0268999999999999</v>
      </c>
      <c r="V3789" s="3">
        <f xml:space="preserve"> SalesData[[#This Row],[Profit]]/SalesData[[#This Row],[Sales]]</f>
        <v>0.26250000000000001</v>
      </c>
      <c r="W3789" s="1">
        <f>EOMONTH(SalesData[[#This Row],[Order Date]],0)</f>
        <v>42643</v>
      </c>
    </row>
    <row r="3790" spans="1:23" x14ac:dyDescent="0.3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 s="2">
        <v>62.375999999999998</v>
      </c>
      <c r="S3790">
        <v>3</v>
      </c>
      <c r="T3790">
        <v>0.2</v>
      </c>
      <c r="U3790" s="2">
        <v>7.0172999999999996</v>
      </c>
      <c r="V3790" s="3">
        <f xml:space="preserve"> SalesData[[#This Row],[Profit]]/SalesData[[#This Row],[Sales]]</f>
        <v>0.1125</v>
      </c>
      <c r="W3790" s="1">
        <f>EOMONTH(SalesData[[#This Row],[Order Date]],0)</f>
        <v>42643</v>
      </c>
    </row>
    <row r="3791" spans="1:23" x14ac:dyDescent="0.3">
      <c r="A3791">
        <v>3790</v>
      </c>
      <c r="B3791" t="s">
        <v>7651</v>
      </c>
      <c r="C3791" s="1">
        <v>42477</v>
      </c>
      <c r="D3791" s="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 s="2">
        <v>29.05</v>
      </c>
      <c r="S3791">
        <v>5</v>
      </c>
      <c r="T3791">
        <v>0</v>
      </c>
      <c r="U3791" s="2">
        <v>9.0054999999999996</v>
      </c>
      <c r="V3791" s="3">
        <f xml:space="preserve"> SalesData[[#This Row],[Profit]]/SalesData[[#This Row],[Sales]]</f>
        <v>0.31</v>
      </c>
      <c r="W3791" s="1">
        <f>EOMONTH(SalesData[[#This Row],[Order Date]],0)</f>
        <v>42490</v>
      </c>
    </row>
    <row r="3792" spans="1:23" x14ac:dyDescent="0.3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 s="2">
        <v>180.96</v>
      </c>
      <c r="S3792">
        <v>6</v>
      </c>
      <c r="T3792">
        <v>0.2</v>
      </c>
      <c r="U3792" s="2">
        <v>67.86</v>
      </c>
      <c r="V3792" s="3">
        <f xml:space="preserve"> SalesData[[#This Row],[Profit]]/SalesData[[#This Row],[Sales]]</f>
        <v>0.375</v>
      </c>
      <c r="W3792" s="1">
        <f>EOMONTH(SalesData[[#This Row],[Order Date]],0)</f>
        <v>41851</v>
      </c>
    </row>
    <row r="3793" spans="1:23" x14ac:dyDescent="0.3">
      <c r="A3793">
        <v>3792</v>
      </c>
      <c r="B3793" t="s">
        <v>7653</v>
      </c>
      <c r="C3793" s="1">
        <v>42062</v>
      </c>
      <c r="D3793" s="1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 s="2">
        <v>4.4189999999999996</v>
      </c>
      <c r="S3793">
        <v>3</v>
      </c>
      <c r="T3793">
        <v>0.7</v>
      </c>
      <c r="U3793" s="2">
        <v>-3.3879000000000001</v>
      </c>
      <c r="V3793" s="3">
        <f xml:space="preserve"> SalesData[[#This Row],[Profit]]/SalesData[[#This Row],[Sales]]</f>
        <v>-0.76666666666666672</v>
      </c>
      <c r="W3793" s="1">
        <f>EOMONTH(SalesData[[#This Row],[Order Date]],0)</f>
        <v>42063</v>
      </c>
    </row>
    <row r="3794" spans="1:23" x14ac:dyDescent="0.3">
      <c r="A3794">
        <v>3793</v>
      </c>
      <c r="B3794" t="s">
        <v>7653</v>
      </c>
      <c r="C3794" s="1">
        <v>42062</v>
      </c>
      <c r="D3794" s="1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 s="2">
        <v>16.032</v>
      </c>
      <c r="S3794">
        <v>6</v>
      </c>
      <c r="T3794">
        <v>0.2</v>
      </c>
      <c r="U3794" s="2">
        <v>2.2044000000000001</v>
      </c>
      <c r="V3794" s="3">
        <f xml:space="preserve"> SalesData[[#This Row],[Profit]]/SalesData[[#This Row],[Sales]]</f>
        <v>0.13750000000000001</v>
      </c>
      <c r="W3794" s="1">
        <f>EOMONTH(SalesData[[#This Row],[Order Date]],0)</f>
        <v>42063</v>
      </c>
    </row>
    <row r="3795" spans="1:23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 s="2">
        <v>29.79</v>
      </c>
      <c r="S3795">
        <v>3</v>
      </c>
      <c r="T3795">
        <v>0</v>
      </c>
      <c r="U3795" s="2">
        <v>12.511799999999999</v>
      </c>
      <c r="V3795" s="3">
        <f xml:space="preserve"> SalesData[[#This Row],[Profit]]/SalesData[[#This Row],[Sales]]</f>
        <v>0.42</v>
      </c>
      <c r="W3795" s="1">
        <f>EOMONTH(SalesData[[#This Row],[Order Date]],0)</f>
        <v>42338</v>
      </c>
    </row>
    <row r="3796" spans="1:23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 s="2">
        <v>57.23</v>
      </c>
      <c r="S3796">
        <v>1</v>
      </c>
      <c r="T3796">
        <v>0</v>
      </c>
      <c r="U3796" s="2">
        <v>14.307499999999999</v>
      </c>
      <c r="V3796" s="3">
        <f xml:space="preserve"> SalesData[[#This Row],[Profit]]/SalesData[[#This Row],[Sales]]</f>
        <v>0.25</v>
      </c>
      <c r="W3796" s="1">
        <f>EOMONTH(SalesData[[#This Row],[Order Date]],0)</f>
        <v>41670</v>
      </c>
    </row>
    <row r="3797" spans="1:23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 s="2">
        <v>333</v>
      </c>
      <c r="S3797">
        <v>3</v>
      </c>
      <c r="T3797">
        <v>0.2</v>
      </c>
      <c r="U3797" s="2">
        <v>-16.649999999999999</v>
      </c>
      <c r="V3797" s="3">
        <f xml:space="preserve"> SalesData[[#This Row],[Profit]]/SalesData[[#This Row],[Sales]]</f>
        <v>-4.9999999999999996E-2</v>
      </c>
      <c r="W3797" s="1">
        <f>EOMONTH(SalesData[[#This Row],[Order Date]],0)</f>
        <v>41670</v>
      </c>
    </row>
    <row r="3798" spans="1:23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 s="2">
        <v>36.44</v>
      </c>
      <c r="S3798">
        <v>4</v>
      </c>
      <c r="T3798">
        <v>0</v>
      </c>
      <c r="U3798" s="2">
        <v>12.0252</v>
      </c>
      <c r="V3798" s="3">
        <f xml:space="preserve"> SalesData[[#This Row],[Profit]]/SalesData[[#This Row],[Sales]]</f>
        <v>0.33</v>
      </c>
      <c r="W3798" s="1">
        <f>EOMONTH(SalesData[[#This Row],[Order Date]],0)</f>
        <v>41670</v>
      </c>
    </row>
    <row r="3799" spans="1:23" x14ac:dyDescent="0.3">
      <c r="A3799">
        <v>3798</v>
      </c>
      <c r="B3799" t="s">
        <v>7665</v>
      </c>
      <c r="C3799" s="1">
        <v>43001</v>
      </c>
      <c r="D3799" s="1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 s="2">
        <v>251.64</v>
      </c>
      <c r="S3799">
        <v>3</v>
      </c>
      <c r="T3799">
        <v>0.2</v>
      </c>
      <c r="U3799" s="2">
        <v>88.073999999999998</v>
      </c>
      <c r="V3799" s="3">
        <f xml:space="preserve"> SalesData[[#This Row],[Profit]]/SalesData[[#This Row],[Sales]]</f>
        <v>0.35000000000000003</v>
      </c>
      <c r="W3799" s="1">
        <f>EOMONTH(SalesData[[#This Row],[Order Date]],0)</f>
        <v>43008</v>
      </c>
    </row>
    <row r="3800" spans="1:23" x14ac:dyDescent="0.3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 s="2">
        <v>523.76400000000001</v>
      </c>
      <c r="S3800">
        <v>3</v>
      </c>
      <c r="T3800">
        <v>0.4</v>
      </c>
      <c r="U3800" s="2">
        <v>-192.04679999999999</v>
      </c>
      <c r="V3800" s="3">
        <f xml:space="preserve"> SalesData[[#This Row],[Profit]]/SalesData[[#This Row],[Sales]]</f>
        <v>-0.36666666666666664</v>
      </c>
      <c r="W3800" s="1">
        <f>EOMONTH(SalesData[[#This Row],[Order Date]],0)</f>
        <v>43069</v>
      </c>
    </row>
    <row r="3801" spans="1:23" x14ac:dyDescent="0.3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 s="2">
        <v>1359.96</v>
      </c>
      <c r="S3801">
        <v>5</v>
      </c>
      <c r="T3801">
        <v>0.2</v>
      </c>
      <c r="U3801" s="2">
        <v>118.9965</v>
      </c>
      <c r="V3801" s="3">
        <f xml:space="preserve"> SalesData[[#This Row],[Profit]]/SalesData[[#This Row],[Sales]]</f>
        <v>8.7499999999999994E-2</v>
      </c>
      <c r="W3801" s="1">
        <f>EOMONTH(SalesData[[#This Row],[Order Date]],0)</f>
        <v>43069</v>
      </c>
    </row>
    <row r="3802" spans="1:23" x14ac:dyDescent="0.3">
      <c r="A3802">
        <v>3801</v>
      </c>
      <c r="B3802" t="s">
        <v>7667</v>
      </c>
      <c r="C3802" s="1">
        <v>42657</v>
      </c>
      <c r="D3802" s="1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 s="2">
        <v>102.592</v>
      </c>
      <c r="S3802">
        <v>1</v>
      </c>
      <c r="T3802">
        <v>0.2</v>
      </c>
      <c r="U3802" s="2">
        <v>10.2592</v>
      </c>
      <c r="V3802" s="3">
        <f xml:space="preserve"> SalesData[[#This Row],[Profit]]/SalesData[[#This Row],[Sales]]</f>
        <v>0.1</v>
      </c>
      <c r="W3802" s="1">
        <f>EOMONTH(SalesData[[#This Row],[Order Date]],0)</f>
        <v>42674</v>
      </c>
    </row>
    <row r="3803" spans="1:23" x14ac:dyDescent="0.3">
      <c r="A3803">
        <v>3802</v>
      </c>
      <c r="B3803" t="s">
        <v>7667</v>
      </c>
      <c r="C3803" s="1">
        <v>42657</v>
      </c>
      <c r="D3803" s="1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 s="2">
        <v>22.704000000000001</v>
      </c>
      <c r="S3803">
        <v>1</v>
      </c>
      <c r="T3803">
        <v>0.2</v>
      </c>
      <c r="U3803" s="2">
        <v>5.9598000000000004</v>
      </c>
      <c r="V3803" s="3">
        <f xml:space="preserve"> SalesData[[#This Row],[Profit]]/SalesData[[#This Row],[Sales]]</f>
        <v>0.26250000000000001</v>
      </c>
      <c r="W3803" s="1">
        <f>EOMONTH(SalesData[[#This Row],[Order Date]],0)</f>
        <v>42674</v>
      </c>
    </row>
    <row r="3804" spans="1:23" x14ac:dyDescent="0.3">
      <c r="A3804">
        <v>3803</v>
      </c>
      <c r="B3804" t="s">
        <v>7667</v>
      </c>
      <c r="C3804" s="1">
        <v>42657</v>
      </c>
      <c r="D3804" s="1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 s="2">
        <v>93.024000000000001</v>
      </c>
      <c r="S3804">
        <v>3</v>
      </c>
      <c r="T3804">
        <v>0.2</v>
      </c>
      <c r="U3804" s="2">
        <v>33.721200000000003</v>
      </c>
      <c r="V3804" s="3">
        <f xml:space="preserve"> SalesData[[#This Row],[Profit]]/SalesData[[#This Row],[Sales]]</f>
        <v>0.36250000000000004</v>
      </c>
      <c r="W3804" s="1">
        <f>EOMONTH(SalesData[[#This Row],[Order Date]],0)</f>
        <v>42674</v>
      </c>
    </row>
    <row r="3805" spans="1:23" x14ac:dyDescent="0.3">
      <c r="A3805">
        <v>3804</v>
      </c>
      <c r="B3805" t="s">
        <v>7667</v>
      </c>
      <c r="C3805" s="1">
        <v>42657</v>
      </c>
      <c r="D3805" s="1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 s="2">
        <v>12.768000000000001</v>
      </c>
      <c r="S3805">
        <v>2</v>
      </c>
      <c r="T3805">
        <v>0.2</v>
      </c>
      <c r="U3805" s="2">
        <v>1.4363999999999999</v>
      </c>
      <c r="V3805" s="3">
        <f xml:space="preserve"> SalesData[[#This Row],[Profit]]/SalesData[[#This Row],[Sales]]</f>
        <v>0.11249999999999999</v>
      </c>
      <c r="W3805" s="1">
        <f>EOMONTH(SalesData[[#This Row],[Order Date]],0)</f>
        <v>42674</v>
      </c>
    </row>
    <row r="3806" spans="1:23" x14ac:dyDescent="0.3">
      <c r="A3806">
        <v>3805</v>
      </c>
      <c r="B3806" t="s">
        <v>7667</v>
      </c>
      <c r="C3806" s="1">
        <v>42657</v>
      </c>
      <c r="D3806" s="1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 s="2">
        <v>35.008000000000003</v>
      </c>
      <c r="S3806">
        <v>4</v>
      </c>
      <c r="T3806">
        <v>0.2</v>
      </c>
      <c r="U3806" s="2">
        <v>13.128</v>
      </c>
      <c r="V3806" s="3">
        <f xml:space="preserve"> SalesData[[#This Row],[Profit]]/SalesData[[#This Row],[Sales]]</f>
        <v>0.375</v>
      </c>
      <c r="W3806" s="1">
        <f>EOMONTH(SalesData[[#This Row],[Order Date]],0)</f>
        <v>42674</v>
      </c>
    </row>
    <row r="3807" spans="1:23" x14ac:dyDescent="0.3">
      <c r="A3807">
        <v>3806</v>
      </c>
      <c r="B3807" t="s">
        <v>7667</v>
      </c>
      <c r="C3807" s="1">
        <v>42657</v>
      </c>
      <c r="D3807" s="1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 s="2">
        <v>39.152000000000001</v>
      </c>
      <c r="S3807">
        <v>1</v>
      </c>
      <c r="T3807">
        <v>0.2</v>
      </c>
      <c r="U3807" s="2">
        <v>14.682</v>
      </c>
      <c r="V3807" s="3">
        <f xml:space="preserve"> SalesData[[#This Row],[Profit]]/SalesData[[#This Row],[Sales]]</f>
        <v>0.375</v>
      </c>
      <c r="W3807" s="1">
        <f>EOMONTH(SalesData[[#This Row],[Order Date]],0)</f>
        <v>42674</v>
      </c>
    </row>
    <row r="3808" spans="1:23" x14ac:dyDescent="0.3">
      <c r="A3808">
        <v>3807</v>
      </c>
      <c r="B3808" t="s">
        <v>7672</v>
      </c>
      <c r="C3808" s="1">
        <v>42320</v>
      </c>
      <c r="D3808" s="1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 s="2">
        <v>11.76</v>
      </c>
      <c r="S3808">
        <v>5</v>
      </c>
      <c r="T3808">
        <v>0.2</v>
      </c>
      <c r="U3808" s="2">
        <v>1.323</v>
      </c>
      <c r="V3808" s="3">
        <f xml:space="preserve"> SalesData[[#This Row],[Profit]]/SalesData[[#This Row],[Sales]]</f>
        <v>0.1125</v>
      </c>
      <c r="W3808" s="1">
        <f>EOMONTH(SalesData[[#This Row],[Order Date]],0)</f>
        <v>42338</v>
      </c>
    </row>
    <row r="3809" spans="1:23" x14ac:dyDescent="0.3">
      <c r="A3809">
        <v>3808</v>
      </c>
      <c r="B3809" t="s">
        <v>7672</v>
      </c>
      <c r="C3809" s="1">
        <v>42320</v>
      </c>
      <c r="D3809" s="1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 s="2">
        <v>5.2380000000000004</v>
      </c>
      <c r="S3809">
        <v>2</v>
      </c>
      <c r="T3809">
        <v>0.7</v>
      </c>
      <c r="U3809" s="2">
        <v>-4.0157999999999996</v>
      </c>
      <c r="V3809" s="3">
        <f xml:space="preserve"> SalesData[[#This Row],[Profit]]/SalesData[[#This Row],[Sales]]</f>
        <v>-0.7666666666666665</v>
      </c>
      <c r="W3809" s="1">
        <f>EOMONTH(SalesData[[#This Row],[Order Date]],0)</f>
        <v>42338</v>
      </c>
    </row>
    <row r="3810" spans="1:23" x14ac:dyDescent="0.3">
      <c r="A3810">
        <v>3809</v>
      </c>
      <c r="B3810" t="s">
        <v>7672</v>
      </c>
      <c r="C3810" s="1">
        <v>42320</v>
      </c>
      <c r="D3810" s="1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 s="2">
        <v>4.6619999999999999</v>
      </c>
      <c r="S3810">
        <v>3</v>
      </c>
      <c r="T3810">
        <v>0.7</v>
      </c>
      <c r="U3810" s="2">
        <v>-3.7296</v>
      </c>
      <c r="V3810" s="3">
        <f xml:space="preserve"> SalesData[[#This Row],[Profit]]/SalesData[[#This Row],[Sales]]</f>
        <v>-0.8</v>
      </c>
      <c r="W3810" s="1">
        <f>EOMONTH(SalesData[[#This Row],[Order Date]],0)</f>
        <v>42338</v>
      </c>
    </row>
    <row r="3811" spans="1:23" x14ac:dyDescent="0.3">
      <c r="A3811">
        <v>3810</v>
      </c>
      <c r="B3811" t="s">
        <v>7672</v>
      </c>
      <c r="C3811" s="1">
        <v>42320</v>
      </c>
      <c r="D3811" s="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 s="2">
        <v>523.91999999999996</v>
      </c>
      <c r="S3811">
        <v>5</v>
      </c>
      <c r="T3811">
        <v>0.2</v>
      </c>
      <c r="U3811" s="2">
        <v>-72.039000000000001</v>
      </c>
      <c r="V3811" s="3">
        <f xml:space="preserve"> SalesData[[#This Row],[Profit]]/SalesData[[#This Row],[Sales]]</f>
        <v>-0.13750000000000001</v>
      </c>
      <c r="W3811" s="1">
        <f>EOMONTH(SalesData[[#This Row],[Order Date]],0)</f>
        <v>42338</v>
      </c>
    </row>
    <row r="3812" spans="1:23" x14ac:dyDescent="0.3">
      <c r="A3812">
        <v>3811</v>
      </c>
      <c r="B3812" t="s">
        <v>7672</v>
      </c>
      <c r="C3812" s="1">
        <v>42320</v>
      </c>
      <c r="D3812" s="1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 s="2">
        <v>100.792</v>
      </c>
      <c r="S3812">
        <v>1</v>
      </c>
      <c r="T3812">
        <v>0.2</v>
      </c>
      <c r="U3812" s="2">
        <v>10.0792</v>
      </c>
      <c r="V3812" s="3">
        <f xml:space="preserve"> SalesData[[#This Row],[Profit]]/SalesData[[#This Row],[Sales]]</f>
        <v>0.1</v>
      </c>
      <c r="W3812" s="1">
        <f>EOMONTH(SalesData[[#This Row],[Order Date]],0)</f>
        <v>42338</v>
      </c>
    </row>
    <row r="3813" spans="1:23" x14ac:dyDescent="0.3">
      <c r="A3813">
        <v>3812</v>
      </c>
      <c r="B3813" t="s">
        <v>7672</v>
      </c>
      <c r="C3813" s="1">
        <v>42320</v>
      </c>
      <c r="D3813" s="1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 s="2">
        <v>146.136</v>
      </c>
      <c r="S3813">
        <v>3</v>
      </c>
      <c r="T3813">
        <v>0.2</v>
      </c>
      <c r="U3813" s="2">
        <v>16.440300000000001</v>
      </c>
      <c r="V3813" s="3">
        <f xml:space="preserve"> SalesData[[#This Row],[Profit]]/SalesData[[#This Row],[Sales]]</f>
        <v>0.1125</v>
      </c>
      <c r="W3813" s="1">
        <f>EOMONTH(SalesData[[#This Row],[Order Date]],0)</f>
        <v>42338</v>
      </c>
    </row>
    <row r="3814" spans="1:23" x14ac:dyDescent="0.3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 s="2">
        <v>25.06</v>
      </c>
      <c r="S3814">
        <v>2</v>
      </c>
      <c r="T3814">
        <v>0</v>
      </c>
      <c r="U3814" s="2">
        <v>11.7782</v>
      </c>
      <c r="V3814" s="3">
        <f xml:space="preserve"> SalesData[[#This Row],[Profit]]/SalesData[[#This Row],[Sales]]</f>
        <v>0.47000000000000003</v>
      </c>
      <c r="W3814" s="1">
        <f>EOMONTH(SalesData[[#This Row],[Order Date]],0)</f>
        <v>42825</v>
      </c>
    </row>
    <row r="3815" spans="1:23" x14ac:dyDescent="0.3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 s="2">
        <v>19.824000000000002</v>
      </c>
      <c r="S3815">
        <v>6</v>
      </c>
      <c r="T3815">
        <v>0.2</v>
      </c>
      <c r="U3815" s="2">
        <v>6.4428000000000001</v>
      </c>
      <c r="V3815" s="3">
        <f xml:space="preserve"> SalesData[[#This Row],[Profit]]/SalesData[[#This Row],[Sales]]</f>
        <v>0.32499999999999996</v>
      </c>
      <c r="W3815" s="1">
        <f>EOMONTH(SalesData[[#This Row],[Order Date]],0)</f>
        <v>42338</v>
      </c>
    </row>
    <row r="3816" spans="1:23" x14ac:dyDescent="0.3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 s="2">
        <v>823.96</v>
      </c>
      <c r="S3816">
        <v>5</v>
      </c>
      <c r="T3816">
        <v>0.2</v>
      </c>
      <c r="U3816" s="2">
        <v>51.497500000000002</v>
      </c>
      <c r="V3816" s="3">
        <f xml:space="preserve"> SalesData[[#This Row],[Profit]]/SalesData[[#This Row],[Sales]]</f>
        <v>6.25E-2</v>
      </c>
      <c r="W3816" s="1">
        <f>EOMONTH(SalesData[[#This Row],[Order Date]],0)</f>
        <v>42582</v>
      </c>
    </row>
    <row r="3817" spans="1:23" x14ac:dyDescent="0.3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 s="2">
        <v>15.984</v>
      </c>
      <c r="S3817">
        <v>2</v>
      </c>
      <c r="T3817">
        <v>0.2</v>
      </c>
      <c r="U3817" s="2">
        <v>4.9950000000000001</v>
      </c>
      <c r="V3817" s="3">
        <f xml:space="preserve"> SalesData[[#This Row],[Profit]]/SalesData[[#This Row],[Sales]]</f>
        <v>0.3125</v>
      </c>
      <c r="W3817" s="1">
        <f>EOMONTH(SalesData[[#This Row],[Order Date]],0)</f>
        <v>42582</v>
      </c>
    </row>
    <row r="3818" spans="1:23" x14ac:dyDescent="0.3">
      <c r="A3818">
        <v>3817</v>
      </c>
      <c r="B3818" t="s">
        <v>7680</v>
      </c>
      <c r="C3818" s="1">
        <v>42262</v>
      </c>
      <c r="D3818" s="1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 s="2">
        <v>801.96</v>
      </c>
      <c r="S3818">
        <v>2</v>
      </c>
      <c r="T3818">
        <v>0</v>
      </c>
      <c r="U3818" s="2">
        <v>200.49</v>
      </c>
      <c r="V3818" s="3">
        <f xml:space="preserve"> SalesData[[#This Row],[Profit]]/SalesData[[#This Row],[Sales]]</f>
        <v>0.25</v>
      </c>
      <c r="W3818" s="1">
        <f>EOMONTH(SalesData[[#This Row],[Order Date]],0)</f>
        <v>42277</v>
      </c>
    </row>
    <row r="3819" spans="1:23" x14ac:dyDescent="0.3">
      <c r="A3819">
        <v>3818</v>
      </c>
      <c r="B3819" t="s">
        <v>7680</v>
      </c>
      <c r="C3819" s="1">
        <v>42262</v>
      </c>
      <c r="D3819" s="1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 s="2">
        <v>59.97</v>
      </c>
      <c r="S3819">
        <v>3</v>
      </c>
      <c r="T3819">
        <v>0</v>
      </c>
      <c r="U3819" s="2">
        <v>0</v>
      </c>
      <c r="V3819" s="3">
        <f xml:space="preserve"> SalesData[[#This Row],[Profit]]/SalesData[[#This Row],[Sales]]</f>
        <v>0</v>
      </c>
      <c r="W3819" s="1">
        <f>EOMONTH(SalesData[[#This Row],[Order Date]],0)</f>
        <v>42277</v>
      </c>
    </row>
    <row r="3820" spans="1:23" x14ac:dyDescent="0.3">
      <c r="A3820">
        <v>3819</v>
      </c>
      <c r="B3820" t="s">
        <v>7680</v>
      </c>
      <c r="C3820" s="1">
        <v>42262</v>
      </c>
      <c r="D3820" s="1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 s="2">
        <v>1056.8599999999999</v>
      </c>
      <c r="S3820">
        <v>7</v>
      </c>
      <c r="T3820">
        <v>0</v>
      </c>
      <c r="U3820" s="2">
        <v>306.48939999999999</v>
      </c>
      <c r="V3820" s="3">
        <f xml:space="preserve"> SalesData[[#This Row],[Profit]]/SalesData[[#This Row],[Sales]]</f>
        <v>0.29000000000000004</v>
      </c>
      <c r="W3820" s="1">
        <f>EOMONTH(SalesData[[#This Row],[Order Date]],0)</f>
        <v>42277</v>
      </c>
    </row>
    <row r="3821" spans="1:23" x14ac:dyDescent="0.3">
      <c r="A3821">
        <v>3820</v>
      </c>
      <c r="B3821" t="s">
        <v>7681</v>
      </c>
      <c r="C3821" s="1">
        <v>43017</v>
      </c>
      <c r="D3821" s="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 s="2">
        <v>12.816000000000001</v>
      </c>
      <c r="S3821">
        <v>3</v>
      </c>
      <c r="T3821">
        <v>0.2</v>
      </c>
      <c r="U3821" s="2">
        <v>4.3254000000000001</v>
      </c>
      <c r="V3821" s="3">
        <f xml:space="preserve"> SalesData[[#This Row],[Profit]]/SalesData[[#This Row],[Sales]]</f>
        <v>0.33749999999999997</v>
      </c>
      <c r="W3821" s="1">
        <f>EOMONTH(SalesData[[#This Row],[Order Date]],0)</f>
        <v>43039</v>
      </c>
    </row>
    <row r="3822" spans="1:23" x14ac:dyDescent="0.3">
      <c r="A3822">
        <v>3821</v>
      </c>
      <c r="B3822" t="s">
        <v>7681</v>
      </c>
      <c r="C3822" s="1">
        <v>43017</v>
      </c>
      <c r="D3822" s="1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 s="2">
        <v>314.35199999999998</v>
      </c>
      <c r="S3822">
        <v>3</v>
      </c>
      <c r="T3822">
        <v>0.2</v>
      </c>
      <c r="U3822" s="2">
        <v>-15.717599999999999</v>
      </c>
      <c r="V3822" s="3">
        <f xml:space="preserve"> SalesData[[#This Row],[Profit]]/SalesData[[#This Row],[Sales]]</f>
        <v>-0.05</v>
      </c>
      <c r="W3822" s="1">
        <f>EOMONTH(SalesData[[#This Row],[Order Date]],0)</f>
        <v>43039</v>
      </c>
    </row>
    <row r="3823" spans="1:23" x14ac:dyDescent="0.3">
      <c r="A3823">
        <v>3822</v>
      </c>
      <c r="B3823" t="s">
        <v>7681</v>
      </c>
      <c r="C3823" s="1">
        <v>43017</v>
      </c>
      <c r="D3823" s="1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 s="2">
        <v>18.98</v>
      </c>
      <c r="S3823">
        <v>2</v>
      </c>
      <c r="T3823">
        <v>0</v>
      </c>
      <c r="U3823" s="2">
        <v>8.9206000000000003</v>
      </c>
      <c r="V3823" s="3">
        <f xml:space="preserve"> SalesData[[#This Row],[Profit]]/SalesData[[#This Row],[Sales]]</f>
        <v>0.47000000000000003</v>
      </c>
      <c r="W3823" s="1">
        <f>EOMONTH(SalesData[[#This Row],[Order Date]],0)</f>
        <v>43039</v>
      </c>
    </row>
    <row r="3824" spans="1:23" x14ac:dyDescent="0.3">
      <c r="A3824">
        <v>3823</v>
      </c>
      <c r="B3824" t="s">
        <v>7681</v>
      </c>
      <c r="C3824" s="1">
        <v>43017</v>
      </c>
      <c r="D3824" s="1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 s="2">
        <v>18.239999999999998</v>
      </c>
      <c r="S3824">
        <v>6</v>
      </c>
      <c r="T3824">
        <v>0.2</v>
      </c>
      <c r="U3824" s="2">
        <v>6.1559999999999997</v>
      </c>
      <c r="V3824" s="3">
        <f xml:space="preserve"> SalesData[[#This Row],[Profit]]/SalesData[[#This Row],[Sales]]</f>
        <v>0.33750000000000002</v>
      </c>
      <c r="W3824" s="1">
        <f>EOMONTH(SalesData[[#This Row],[Order Date]],0)</f>
        <v>43039</v>
      </c>
    </row>
    <row r="3825" spans="1:23" x14ac:dyDescent="0.3">
      <c r="A3825">
        <v>3824</v>
      </c>
      <c r="B3825" t="s">
        <v>7684</v>
      </c>
      <c r="C3825" s="1">
        <v>42261</v>
      </c>
      <c r="D3825" s="1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 s="2">
        <v>991.2</v>
      </c>
      <c r="S3825">
        <v>6</v>
      </c>
      <c r="T3825">
        <v>0</v>
      </c>
      <c r="U3825" s="2">
        <v>257.71199999999999</v>
      </c>
      <c r="V3825" s="3">
        <f xml:space="preserve"> SalesData[[#This Row],[Profit]]/SalesData[[#This Row],[Sales]]</f>
        <v>0.25999999999999995</v>
      </c>
      <c r="W3825" s="1">
        <f>EOMONTH(SalesData[[#This Row],[Order Date]],0)</f>
        <v>42277</v>
      </c>
    </row>
    <row r="3826" spans="1:23" x14ac:dyDescent="0.3">
      <c r="A3826">
        <v>3825</v>
      </c>
      <c r="B3826" t="s">
        <v>7684</v>
      </c>
      <c r="C3826" s="1">
        <v>42261</v>
      </c>
      <c r="D3826" s="1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 s="2">
        <v>879.98400000000004</v>
      </c>
      <c r="S3826">
        <v>2</v>
      </c>
      <c r="T3826">
        <v>0.2</v>
      </c>
      <c r="U3826" s="2">
        <v>329.99400000000003</v>
      </c>
      <c r="V3826" s="3">
        <f xml:space="preserve"> SalesData[[#This Row],[Profit]]/SalesData[[#This Row],[Sales]]</f>
        <v>0.375</v>
      </c>
      <c r="W3826" s="1">
        <f>EOMONTH(SalesData[[#This Row],[Order Date]],0)</f>
        <v>42277</v>
      </c>
    </row>
    <row r="3827" spans="1:23" x14ac:dyDescent="0.3">
      <c r="A3827">
        <v>3826</v>
      </c>
      <c r="B3827" t="s">
        <v>7684</v>
      </c>
      <c r="C3827" s="1">
        <v>42261</v>
      </c>
      <c r="D3827" s="1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 s="2">
        <v>12.96</v>
      </c>
      <c r="S3827">
        <v>9</v>
      </c>
      <c r="T3827">
        <v>0.2</v>
      </c>
      <c r="U3827" s="2">
        <v>4.5359999999999996</v>
      </c>
      <c r="V3827" s="3">
        <f xml:space="preserve"> SalesData[[#This Row],[Profit]]/SalesData[[#This Row],[Sales]]</f>
        <v>0.34999999999999992</v>
      </c>
      <c r="W3827" s="1">
        <f>EOMONTH(SalesData[[#This Row],[Order Date]],0)</f>
        <v>42277</v>
      </c>
    </row>
    <row r="3828" spans="1:23" x14ac:dyDescent="0.3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 s="2">
        <v>107.44</v>
      </c>
      <c r="S3828">
        <v>10</v>
      </c>
      <c r="T3828">
        <v>0.2</v>
      </c>
      <c r="U3828" s="2">
        <v>10.744</v>
      </c>
      <c r="V3828" s="3">
        <f xml:space="preserve"> SalesData[[#This Row],[Profit]]/SalesData[[#This Row],[Sales]]</f>
        <v>0.1</v>
      </c>
      <c r="W3828" s="1">
        <f>EOMONTH(SalesData[[#This Row],[Order Date]],0)</f>
        <v>41943</v>
      </c>
    </row>
    <row r="3829" spans="1:23" x14ac:dyDescent="0.3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 s="2">
        <v>1458.65</v>
      </c>
      <c r="S3829">
        <v>5</v>
      </c>
      <c r="T3829">
        <v>0</v>
      </c>
      <c r="U3829" s="2">
        <v>423.00850000000003</v>
      </c>
      <c r="V3829" s="3">
        <f xml:space="preserve"> SalesData[[#This Row],[Profit]]/SalesData[[#This Row],[Sales]]</f>
        <v>0.28999999999999998</v>
      </c>
      <c r="W3829" s="1">
        <f>EOMONTH(SalesData[[#This Row],[Order Date]],0)</f>
        <v>42886</v>
      </c>
    </row>
    <row r="3830" spans="1:23" x14ac:dyDescent="0.3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 s="2">
        <v>26.64</v>
      </c>
      <c r="S3830">
        <v>1</v>
      </c>
      <c r="T3830">
        <v>0</v>
      </c>
      <c r="U3830" s="2">
        <v>7.4592000000000001</v>
      </c>
      <c r="V3830" s="3">
        <f xml:space="preserve"> SalesData[[#This Row],[Profit]]/SalesData[[#This Row],[Sales]]</f>
        <v>0.27999999999999997</v>
      </c>
      <c r="W3830" s="1">
        <f>EOMONTH(SalesData[[#This Row],[Order Date]],0)</f>
        <v>42886</v>
      </c>
    </row>
    <row r="3831" spans="1:23" x14ac:dyDescent="0.3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 s="2">
        <v>476.8</v>
      </c>
      <c r="S3831">
        <v>2</v>
      </c>
      <c r="T3831">
        <v>0</v>
      </c>
      <c r="U3831" s="2">
        <v>119.2</v>
      </c>
      <c r="V3831" s="3">
        <f xml:space="preserve"> SalesData[[#This Row],[Profit]]/SalesData[[#This Row],[Sales]]</f>
        <v>0.25</v>
      </c>
      <c r="W3831" s="1">
        <f>EOMONTH(SalesData[[#This Row],[Order Date]],0)</f>
        <v>42886</v>
      </c>
    </row>
    <row r="3832" spans="1:23" x14ac:dyDescent="0.3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 s="2">
        <v>87.444000000000003</v>
      </c>
      <c r="S3832">
        <v>2</v>
      </c>
      <c r="T3832">
        <v>0.1</v>
      </c>
      <c r="U3832" s="2">
        <v>18.4604</v>
      </c>
      <c r="V3832" s="3">
        <f xml:space="preserve"> SalesData[[#This Row],[Profit]]/SalesData[[#This Row],[Sales]]</f>
        <v>0.21111111111111111</v>
      </c>
      <c r="W3832" s="1">
        <f>EOMONTH(SalesData[[#This Row],[Order Date]],0)</f>
        <v>42886</v>
      </c>
    </row>
    <row r="3833" spans="1:23" x14ac:dyDescent="0.3">
      <c r="A3833">
        <v>3832</v>
      </c>
      <c r="B3833" t="s">
        <v>7687</v>
      </c>
      <c r="C3833" s="1">
        <v>42322</v>
      </c>
      <c r="D3833" s="1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 s="2">
        <v>76.14</v>
      </c>
      <c r="S3833">
        <v>3</v>
      </c>
      <c r="T3833">
        <v>0</v>
      </c>
      <c r="U3833" s="2">
        <v>26.649000000000001</v>
      </c>
      <c r="V3833" s="3">
        <f xml:space="preserve"> SalesData[[#This Row],[Profit]]/SalesData[[#This Row],[Sales]]</f>
        <v>0.35000000000000003</v>
      </c>
      <c r="W3833" s="1">
        <f>EOMONTH(SalesData[[#This Row],[Order Date]],0)</f>
        <v>42338</v>
      </c>
    </row>
    <row r="3834" spans="1:23" x14ac:dyDescent="0.3">
      <c r="A3834">
        <v>3833</v>
      </c>
      <c r="B3834" t="s">
        <v>7687</v>
      </c>
      <c r="C3834" s="1">
        <v>42322</v>
      </c>
      <c r="D3834" s="1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 s="2">
        <v>19.96</v>
      </c>
      <c r="S3834">
        <v>2</v>
      </c>
      <c r="T3834">
        <v>0</v>
      </c>
      <c r="U3834" s="2">
        <v>9.3811999999999998</v>
      </c>
      <c r="V3834" s="3">
        <f xml:space="preserve"> SalesData[[#This Row],[Profit]]/SalesData[[#This Row],[Sales]]</f>
        <v>0.47</v>
      </c>
      <c r="W3834" s="1">
        <f>EOMONTH(SalesData[[#This Row],[Order Date]],0)</f>
        <v>42338</v>
      </c>
    </row>
    <row r="3835" spans="1:23" x14ac:dyDescent="0.3">
      <c r="A3835">
        <v>3834</v>
      </c>
      <c r="B3835" t="s">
        <v>7691</v>
      </c>
      <c r="C3835" s="1">
        <v>41967</v>
      </c>
      <c r="D3835" s="1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 s="2">
        <v>1049.97</v>
      </c>
      <c r="S3835">
        <v>5</v>
      </c>
      <c r="T3835">
        <v>0.4</v>
      </c>
      <c r="U3835" s="2">
        <v>-209.994</v>
      </c>
      <c r="V3835" s="3">
        <f xml:space="preserve"> SalesData[[#This Row],[Profit]]/SalesData[[#This Row],[Sales]]</f>
        <v>-0.19999999999999998</v>
      </c>
      <c r="W3835" s="1">
        <f>EOMONTH(SalesData[[#This Row],[Order Date]],0)</f>
        <v>41973</v>
      </c>
    </row>
    <row r="3836" spans="1:23" x14ac:dyDescent="0.3">
      <c r="A3836">
        <v>3835</v>
      </c>
      <c r="B3836" t="s">
        <v>7691</v>
      </c>
      <c r="C3836" s="1">
        <v>41967</v>
      </c>
      <c r="D3836" s="1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 s="2">
        <v>611.05799999999999</v>
      </c>
      <c r="S3836">
        <v>3</v>
      </c>
      <c r="T3836">
        <v>0.3</v>
      </c>
      <c r="U3836" s="2">
        <v>-34.9176</v>
      </c>
      <c r="V3836" s="3">
        <f xml:space="preserve"> SalesData[[#This Row],[Profit]]/SalesData[[#This Row],[Sales]]</f>
        <v>-5.7142857142857141E-2</v>
      </c>
      <c r="W3836" s="1">
        <f>EOMONTH(SalesData[[#This Row],[Order Date]],0)</f>
        <v>41973</v>
      </c>
    </row>
    <row r="3837" spans="1:23" x14ac:dyDescent="0.3">
      <c r="A3837">
        <v>3836</v>
      </c>
      <c r="B3837" t="s">
        <v>7692</v>
      </c>
      <c r="C3837" s="1">
        <v>41737</v>
      </c>
      <c r="D3837" s="1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 s="2">
        <v>2.3679999999999999</v>
      </c>
      <c r="S3837">
        <v>2</v>
      </c>
      <c r="T3837">
        <v>0.2</v>
      </c>
      <c r="U3837" s="2">
        <v>0.82879999999999998</v>
      </c>
      <c r="V3837" s="3">
        <f xml:space="preserve"> SalesData[[#This Row],[Profit]]/SalesData[[#This Row],[Sales]]</f>
        <v>0.35000000000000003</v>
      </c>
      <c r="W3837" s="1">
        <f>EOMONTH(SalesData[[#This Row],[Order Date]],0)</f>
        <v>41759</v>
      </c>
    </row>
    <row r="3838" spans="1:23" x14ac:dyDescent="0.3">
      <c r="A3838">
        <v>3837</v>
      </c>
      <c r="B3838" t="s">
        <v>7692</v>
      </c>
      <c r="C3838" s="1">
        <v>41737</v>
      </c>
      <c r="D3838" s="1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 s="2">
        <v>19.007999999999999</v>
      </c>
      <c r="S3838">
        <v>3</v>
      </c>
      <c r="T3838">
        <v>0.2</v>
      </c>
      <c r="U3838" s="2">
        <v>6.8903999999999996</v>
      </c>
      <c r="V3838" s="3">
        <f xml:space="preserve"> SalesData[[#This Row],[Profit]]/SalesData[[#This Row],[Sales]]</f>
        <v>0.36249999999999999</v>
      </c>
      <c r="W3838" s="1">
        <f>EOMONTH(SalesData[[#This Row],[Order Date]],0)</f>
        <v>41759</v>
      </c>
    </row>
    <row r="3839" spans="1:23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 s="2">
        <v>911.98400000000004</v>
      </c>
      <c r="S3839">
        <v>2</v>
      </c>
      <c r="T3839">
        <v>0.2</v>
      </c>
      <c r="U3839" s="2">
        <v>113.998</v>
      </c>
      <c r="V3839" s="3">
        <f xml:space="preserve"> SalesData[[#This Row],[Profit]]/SalesData[[#This Row],[Sales]]</f>
        <v>0.125</v>
      </c>
      <c r="W3839" s="1">
        <f>EOMONTH(SalesData[[#This Row],[Order Date]],0)</f>
        <v>41851</v>
      </c>
    </row>
    <row r="3840" spans="1:23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 s="2">
        <v>674.35199999999998</v>
      </c>
      <c r="S3840">
        <v>3</v>
      </c>
      <c r="T3840">
        <v>0.2</v>
      </c>
      <c r="U3840" s="2">
        <v>-109.5822</v>
      </c>
      <c r="V3840" s="3">
        <f xml:space="preserve"> SalesData[[#This Row],[Profit]]/SalesData[[#This Row],[Sales]]</f>
        <v>-0.16250000000000001</v>
      </c>
      <c r="W3840" s="1">
        <f>EOMONTH(SalesData[[#This Row],[Order Date]],0)</f>
        <v>41851</v>
      </c>
    </row>
    <row r="3841" spans="1:23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 s="2">
        <v>134.01</v>
      </c>
      <c r="S3841">
        <v>9</v>
      </c>
      <c r="T3841">
        <v>0</v>
      </c>
      <c r="U3841" s="2">
        <v>36.182699999999997</v>
      </c>
      <c r="V3841" s="3">
        <f xml:space="preserve"> SalesData[[#This Row],[Profit]]/SalesData[[#This Row],[Sales]]</f>
        <v>0.27</v>
      </c>
      <c r="W3841" s="1">
        <f>EOMONTH(SalesData[[#This Row],[Order Date]],0)</f>
        <v>41851</v>
      </c>
    </row>
    <row r="3842" spans="1:23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 s="2">
        <v>170.97</v>
      </c>
      <c r="S3842">
        <v>3</v>
      </c>
      <c r="T3842">
        <v>0</v>
      </c>
      <c r="U3842" s="2">
        <v>70.097700000000003</v>
      </c>
      <c r="V3842" s="3">
        <f xml:space="preserve"> SalesData[[#This Row],[Profit]]/SalesData[[#This Row],[Sales]]</f>
        <v>0.41000000000000003</v>
      </c>
      <c r="W3842" s="1">
        <f>EOMONTH(SalesData[[#This Row],[Order Date]],0)</f>
        <v>41851</v>
      </c>
    </row>
    <row r="3843" spans="1:23" x14ac:dyDescent="0.3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 s="2">
        <v>170.352</v>
      </c>
      <c r="S3843">
        <v>3</v>
      </c>
      <c r="T3843">
        <v>0.2</v>
      </c>
      <c r="U3843" s="2">
        <v>10.647</v>
      </c>
      <c r="V3843" s="3">
        <f xml:space="preserve"> SalesData[[#This Row],[Profit]]/SalesData[[#This Row],[Sales]]</f>
        <v>6.25E-2</v>
      </c>
      <c r="W3843" s="1">
        <f>EOMONTH(SalesData[[#This Row],[Order Date]],0)</f>
        <v>41820</v>
      </c>
    </row>
    <row r="3844" spans="1:23" x14ac:dyDescent="0.3">
      <c r="A3844">
        <v>3843</v>
      </c>
      <c r="B3844" t="s">
        <v>7702</v>
      </c>
      <c r="C3844" s="1">
        <v>41940</v>
      </c>
      <c r="D3844" s="1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 s="2">
        <v>7.1840000000000002</v>
      </c>
      <c r="S3844">
        <v>2</v>
      </c>
      <c r="T3844">
        <v>0.2</v>
      </c>
      <c r="U3844" s="2">
        <v>2.2450000000000001</v>
      </c>
      <c r="V3844" s="3">
        <f xml:space="preserve"> SalesData[[#This Row],[Profit]]/SalesData[[#This Row],[Sales]]</f>
        <v>0.3125</v>
      </c>
      <c r="W3844" s="1">
        <f>EOMONTH(SalesData[[#This Row],[Order Date]],0)</f>
        <v>41943</v>
      </c>
    </row>
    <row r="3845" spans="1:23" x14ac:dyDescent="0.3">
      <c r="A3845">
        <v>3844</v>
      </c>
      <c r="B3845" t="s">
        <v>7702</v>
      </c>
      <c r="C3845" s="1">
        <v>41940</v>
      </c>
      <c r="D3845" s="1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 s="2">
        <v>6.28</v>
      </c>
      <c r="S3845">
        <v>2</v>
      </c>
      <c r="T3845">
        <v>0</v>
      </c>
      <c r="U3845" s="2">
        <v>6.2799999999999995E-2</v>
      </c>
      <c r="V3845" s="3">
        <f xml:space="preserve"> SalesData[[#This Row],[Profit]]/SalesData[[#This Row],[Sales]]</f>
        <v>9.9999999999999985E-3</v>
      </c>
      <c r="W3845" s="1">
        <f>EOMONTH(SalesData[[#This Row],[Order Date]],0)</f>
        <v>41943</v>
      </c>
    </row>
    <row r="3846" spans="1:23" x14ac:dyDescent="0.3">
      <c r="A3846">
        <v>3845</v>
      </c>
      <c r="B3846" t="s">
        <v>7702</v>
      </c>
      <c r="C3846" s="1">
        <v>41940</v>
      </c>
      <c r="D3846" s="1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 s="2">
        <v>480.74</v>
      </c>
      <c r="S3846">
        <v>2</v>
      </c>
      <c r="T3846">
        <v>0</v>
      </c>
      <c r="U3846" s="2">
        <v>14.4222</v>
      </c>
      <c r="V3846" s="3">
        <f xml:space="preserve"> SalesData[[#This Row],[Profit]]/SalesData[[#This Row],[Sales]]</f>
        <v>0.03</v>
      </c>
      <c r="W3846" s="1">
        <f>EOMONTH(SalesData[[#This Row],[Order Date]],0)</f>
        <v>41943</v>
      </c>
    </row>
    <row r="3847" spans="1:23" x14ac:dyDescent="0.3">
      <c r="A3847">
        <v>3846</v>
      </c>
      <c r="B3847" t="s">
        <v>7702</v>
      </c>
      <c r="C3847" s="1">
        <v>41940</v>
      </c>
      <c r="D3847" s="1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 s="2">
        <v>616.99800000000005</v>
      </c>
      <c r="S3847">
        <v>6</v>
      </c>
      <c r="T3847">
        <v>0.15</v>
      </c>
      <c r="U3847" s="2">
        <v>-36.293999999999997</v>
      </c>
      <c r="V3847" s="3">
        <f xml:space="preserve"> SalesData[[#This Row],[Profit]]/SalesData[[#This Row],[Sales]]</f>
        <v>-5.8823529411764698E-2</v>
      </c>
      <c r="W3847" s="1">
        <f>EOMONTH(SalesData[[#This Row],[Order Date]],0)</f>
        <v>41943</v>
      </c>
    </row>
    <row r="3848" spans="1:23" x14ac:dyDescent="0.3">
      <c r="A3848">
        <v>3847</v>
      </c>
      <c r="B3848" t="s">
        <v>7702</v>
      </c>
      <c r="C3848" s="1">
        <v>41940</v>
      </c>
      <c r="D3848" s="1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 s="2">
        <v>141.4</v>
      </c>
      <c r="S3848">
        <v>5</v>
      </c>
      <c r="T3848">
        <v>0</v>
      </c>
      <c r="U3848" s="2">
        <v>38.177999999999997</v>
      </c>
      <c r="V3848" s="3">
        <f xml:space="preserve"> SalesData[[#This Row],[Profit]]/SalesData[[#This Row],[Sales]]</f>
        <v>0.26999999999999996</v>
      </c>
      <c r="W3848" s="1">
        <f>EOMONTH(SalesData[[#This Row],[Order Date]],0)</f>
        <v>41943</v>
      </c>
    </row>
    <row r="3849" spans="1:23" x14ac:dyDescent="0.3">
      <c r="A3849">
        <v>3848</v>
      </c>
      <c r="B3849" t="s">
        <v>7705</v>
      </c>
      <c r="C3849" s="1">
        <v>43064</v>
      </c>
      <c r="D3849" s="1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 s="2">
        <v>501.81</v>
      </c>
      <c r="S3849">
        <v>3</v>
      </c>
      <c r="T3849">
        <v>0</v>
      </c>
      <c r="U3849" s="2">
        <v>0</v>
      </c>
      <c r="V3849" s="3">
        <f xml:space="preserve"> SalesData[[#This Row],[Profit]]/SalesData[[#This Row],[Sales]]</f>
        <v>0</v>
      </c>
      <c r="W3849" s="1">
        <f>EOMONTH(SalesData[[#This Row],[Order Date]],0)</f>
        <v>43069</v>
      </c>
    </row>
    <row r="3850" spans="1:23" x14ac:dyDescent="0.3">
      <c r="A3850">
        <v>3849</v>
      </c>
      <c r="B3850" t="s">
        <v>7706</v>
      </c>
      <c r="C3850" s="1">
        <v>43000</v>
      </c>
      <c r="D3850" s="1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 s="2">
        <v>691.96</v>
      </c>
      <c r="S3850">
        <v>4</v>
      </c>
      <c r="T3850">
        <v>0</v>
      </c>
      <c r="U3850" s="2">
        <v>318.30160000000001</v>
      </c>
      <c r="V3850" s="3">
        <f xml:space="preserve"> SalesData[[#This Row],[Profit]]/SalesData[[#This Row],[Sales]]</f>
        <v>0.45999999999999996</v>
      </c>
      <c r="W3850" s="1">
        <f>EOMONTH(SalesData[[#This Row],[Order Date]],0)</f>
        <v>43008</v>
      </c>
    </row>
    <row r="3851" spans="1:23" x14ac:dyDescent="0.3">
      <c r="A3851">
        <v>3850</v>
      </c>
      <c r="B3851" t="s">
        <v>7706</v>
      </c>
      <c r="C3851" s="1">
        <v>43000</v>
      </c>
      <c r="D3851" s="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 s="2">
        <v>34.950000000000003</v>
      </c>
      <c r="S3851">
        <v>5</v>
      </c>
      <c r="T3851">
        <v>0</v>
      </c>
      <c r="U3851" s="2">
        <v>15.378</v>
      </c>
      <c r="V3851" s="3">
        <f xml:space="preserve"> SalesData[[#This Row],[Profit]]/SalesData[[#This Row],[Sales]]</f>
        <v>0.43999999999999995</v>
      </c>
      <c r="W3851" s="1">
        <f>EOMONTH(SalesData[[#This Row],[Order Date]],0)</f>
        <v>43008</v>
      </c>
    </row>
    <row r="3852" spans="1:23" x14ac:dyDescent="0.3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 s="2">
        <v>85.96</v>
      </c>
      <c r="S3852">
        <v>7</v>
      </c>
      <c r="T3852">
        <v>0</v>
      </c>
      <c r="U3852" s="2">
        <v>40.401200000000003</v>
      </c>
      <c r="V3852" s="3">
        <f xml:space="preserve"> SalesData[[#This Row],[Profit]]/SalesData[[#This Row],[Sales]]</f>
        <v>0.47000000000000008</v>
      </c>
      <c r="W3852" s="1">
        <f>EOMONTH(SalesData[[#This Row],[Order Date]],0)</f>
        <v>42369</v>
      </c>
    </row>
    <row r="3853" spans="1:23" x14ac:dyDescent="0.3">
      <c r="A3853">
        <v>3852</v>
      </c>
      <c r="B3853" t="s">
        <v>7710</v>
      </c>
      <c r="C3853" s="1">
        <v>42268</v>
      </c>
      <c r="D3853" s="1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 s="2">
        <v>85.3</v>
      </c>
      <c r="S3853">
        <v>2</v>
      </c>
      <c r="T3853">
        <v>0</v>
      </c>
      <c r="U3853" s="2">
        <v>14.500999999999999</v>
      </c>
      <c r="V3853" s="3">
        <f xml:space="preserve"> SalesData[[#This Row],[Profit]]/SalesData[[#This Row],[Sales]]</f>
        <v>0.17</v>
      </c>
      <c r="W3853" s="1">
        <f>EOMONTH(SalesData[[#This Row],[Order Date]],0)</f>
        <v>42277</v>
      </c>
    </row>
    <row r="3854" spans="1:23" x14ac:dyDescent="0.3">
      <c r="A3854">
        <v>3853</v>
      </c>
      <c r="B3854" t="s">
        <v>7713</v>
      </c>
      <c r="C3854" s="1">
        <v>43065</v>
      </c>
      <c r="D3854" s="1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 s="2">
        <v>33.567999999999998</v>
      </c>
      <c r="S3854">
        <v>8</v>
      </c>
      <c r="T3854">
        <v>0.8</v>
      </c>
      <c r="U3854" s="2">
        <v>-53.708799999999997</v>
      </c>
      <c r="V3854" s="3">
        <f xml:space="preserve"> SalesData[[#This Row],[Profit]]/SalesData[[#This Row],[Sales]]</f>
        <v>-1.6</v>
      </c>
      <c r="W3854" s="1">
        <f>EOMONTH(SalesData[[#This Row],[Order Date]],0)</f>
        <v>43069</v>
      </c>
    </row>
    <row r="3855" spans="1:23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 s="2">
        <v>4.95</v>
      </c>
      <c r="S3855">
        <v>1</v>
      </c>
      <c r="T3855">
        <v>0</v>
      </c>
      <c r="U3855" s="2">
        <v>2.1779999999999999</v>
      </c>
      <c r="V3855" s="3">
        <f xml:space="preserve"> SalesData[[#This Row],[Profit]]/SalesData[[#This Row],[Sales]]</f>
        <v>0.43999999999999995</v>
      </c>
      <c r="W3855" s="1">
        <f>EOMONTH(SalesData[[#This Row],[Order Date]],0)</f>
        <v>42916</v>
      </c>
    </row>
    <row r="3856" spans="1:23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 s="2">
        <v>26.4</v>
      </c>
      <c r="S3856">
        <v>5</v>
      </c>
      <c r="T3856">
        <v>0</v>
      </c>
      <c r="U3856" s="2">
        <v>0</v>
      </c>
      <c r="V3856" s="3">
        <f xml:space="preserve"> SalesData[[#This Row],[Profit]]/SalesData[[#This Row],[Sales]]</f>
        <v>0</v>
      </c>
      <c r="W3856" s="1">
        <f>EOMONTH(SalesData[[#This Row],[Order Date]],0)</f>
        <v>42916</v>
      </c>
    </row>
    <row r="3857" spans="1:23" x14ac:dyDescent="0.3">
      <c r="A3857">
        <v>3856</v>
      </c>
      <c r="B3857" t="s">
        <v>7717</v>
      </c>
      <c r="C3857" s="1">
        <v>43031</v>
      </c>
      <c r="D3857" s="1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 s="2">
        <v>3.5640000000000001</v>
      </c>
      <c r="S3857">
        <v>3</v>
      </c>
      <c r="T3857">
        <v>0.8</v>
      </c>
      <c r="U3857" s="2">
        <v>-6.2370000000000001</v>
      </c>
      <c r="V3857" s="3">
        <f xml:space="preserve"> SalesData[[#This Row],[Profit]]/SalesData[[#This Row],[Sales]]</f>
        <v>-1.75</v>
      </c>
      <c r="W3857" s="1">
        <f>EOMONTH(SalesData[[#This Row],[Order Date]],0)</f>
        <v>43039</v>
      </c>
    </row>
    <row r="3858" spans="1:23" x14ac:dyDescent="0.3">
      <c r="A3858">
        <v>3857</v>
      </c>
      <c r="B3858" t="s">
        <v>7717</v>
      </c>
      <c r="C3858" s="1">
        <v>43031</v>
      </c>
      <c r="D3858" s="1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 s="2">
        <v>823.96</v>
      </c>
      <c r="S3858">
        <v>5</v>
      </c>
      <c r="T3858">
        <v>0.2</v>
      </c>
      <c r="U3858" s="2">
        <v>51.497500000000002</v>
      </c>
      <c r="V3858" s="3">
        <f xml:space="preserve"> SalesData[[#This Row],[Profit]]/SalesData[[#This Row],[Sales]]</f>
        <v>6.25E-2</v>
      </c>
      <c r="W3858" s="1">
        <f>EOMONTH(SalesData[[#This Row],[Order Date]],0)</f>
        <v>43039</v>
      </c>
    </row>
    <row r="3859" spans="1:23" x14ac:dyDescent="0.3">
      <c r="A3859">
        <v>3858</v>
      </c>
      <c r="B3859" t="s">
        <v>7717</v>
      </c>
      <c r="C3859" s="1">
        <v>43031</v>
      </c>
      <c r="D3859" s="1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 s="2">
        <v>10.272</v>
      </c>
      <c r="S3859">
        <v>3</v>
      </c>
      <c r="T3859">
        <v>0.2</v>
      </c>
      <c r="U3859" s="2">
        <v>0.89880000000000004</v>
      </c>
      <c r="V3859" s="3">
        <f xml:space="preserve"> SalesData[[#This Row],[Profit]]/SalesData[[#This Row],[Sales]]</f>
        <v>8.7500000000000008E-2</v>
      </c>
      <c r="W3859" s="1">
        <f>EOMONTH(SalesData[[#This Row],[Order Date]],0)</f>
        <v>43039</v>
      </c>
    </row>
    <row r="3860" spans="1:23" x14ac:dyDescent="0.3">
      <c r="A3860">
        <v>3859</v>
      </c>
      <c r="B3860" t="s">
        <v>7719</v>
      </c>
      <c r="C3860" s="1">
        <v>41993</v>
      </c>
      <c r="D3860" s="1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 s="2">
        <v>447.94400000000002</v>
      </c>
      <c r="S3860">
        <v>7</v>
      </c>
      <c r="T3860">
        <v>0.2</v>
      </c>
      <c r="U3860" s="2">
        <v>89.588800000000006</v>
      </c>
      <c r="V3860" s="3">
        <f xml:space="preserve"> SalesData[[#This Row],[Profit]]/SalesData[[#This Row],[Sales]]</f>
        <v>0.2</v>
      </c>
      <c r="W3860" s="1">
        <f>EOMONTH(SalesData[[#This Row],[Order Date]],0)</f>
        <v>42004</v>
      </c>
    </row>
    <row r="3861" spans="1:23" x14ac:dyDescent="0.3">
      <c r="A3861">
        <v>3860</v>
      </c>
      <c r="B3861" t="s">
        <v>7723</v>
      </c>
      <c r="C3861" s="1">
        <v>42783</v>
      </c>
      <c r="D3861" s="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 s="2">
        <v>480.96</v>
      </c>
      <c r="S3861">
        <v>3</v>
      </c>
      <c r="T3861">
        <v>0.5</v>
      </c>
      <c r="U3861" s="2">
        <v>-269.33760000000001</v>
      </c>
      <c r="V3861" s="3">
        <f xml:space="preserve"> SalesData[[#This Row],[Profit]]/SalesData[[#This Row],[Sales]]</f>
        <v>-0.56000000000000005</v>
      </c>
      <c r="W3861" s="1">
        <f>EOMONTH(SalesData[[#This Row],[Order Date]],0)</f>
        <v>42794</v>
      </c>
    </row>
    <row r="3862" spans="1:23" x14ac:dyDescent="0.3">
      <c r="A3862">
        <v>3861</v>
      </c>
      <c r="B3862" t="s">
        <v>7723</v>
      </c>
      <c r="C3862" s="1">
        <v>42783</v>
      </c>
      <c r="D3862" s="1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 s="2">
        <v>124.792</v>
      </c>
      <c r="S3862">
        <v>1</v>
      </c>
      <c r="T3862">
        <v>0.2</v>
      </c>
      <c r="U3862" s="2">
        <v>10.9193</v>
      </c>
      <c r="V3862" s="3">
        <f xml:space="preserve"> SalesData[[#This Row],[Profit]]/SalesData[[#This Row],[Sales]]</f>
        <v>8.7499999999999994E-2</v>
      </c>
      <c r="W3862" s="1">
        <f>EOMONTH(SalesData[[#This Row],[Order Date]],0)</f>
        <v>42794</v>
      </c>
    </row>
    <row r="3863" spans="1:23" x14ac:dyDescent="0.3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 s="2">
        <v>40.176000000000002</v>
      </c>
      <c r="S3863">
        <v>3</v>
      </c>
      <c r="T3863">
        <v>0.2</v>
      </c>
      <c r="U3863" s="2">
        <v>14.563800000000001</v>
      </c>
      <c r="V3863" s="3">
        <f xml:space="preserve"> SalesData[[#This Row],[Profit]]/SalesData[[#This Row],[Sales]]</f>
        <v>0.36249999999999999</v>
      </c>
      <c r="W3863" s="1">
        <f>EOMONTH(SalesData[[#This Row],[Order Date]],0)</f>
        <v>41790</v>
      </c>
    </row>
    <row r="3864" spans="1:23" x14ac:dyDescent="0.3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 s="2">
        <v>10.896000000000001</v>
      </c>
      <c r="S3864">
        <v>3</v>
      </c>
      <c r="T3864">
        <v>0.2</v>
      </c>
      <c r="U3864" s="2">
        <v>3.9498000000000002</v>
      </c>
      <c r="V3864" s="3">
        <f xml:space="preserve"> SalesData[[#This Row],[Profit]]/SalesData[[#This Row],[Sales]]</f>
        <v>0.36249999999999999</v>
      </c>
      <c r="W3864" s="1">
        <f>EOMONTH(SalesData[[#This Row],[Order Date]],0)</f>
        <v>41790</v>
      </c>
    </row>
    <row r="3865" spans="1:23" x14ac:dyDescent="0.3">
      <c r="A3865">
        <v>3864</v>
      </c>
      <c r="B3865" t="s">
        <v>7731</v>
      </c>
      <c r="C3865" s="1">
        <v>43025</v>
      </c>
      <c r="D3865" s="1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 s="2">
        <v>10.64</v>
      </c>
      <c r="S3865">
        <v>4</v>
      </c>
      <c r="T3865">
        <v>0</v>
      </c>
      <c r="U3865" s="2">
        <v>2.7664</v>
      </c>
      <c r="V3865" s="3">
        <f xml:space="preserve"> SalesData[[#This Row],[Profit]]/SalesData[[#This Row],[Sales]]</f>
        <v>0.26</v>
      </c>
      <c r="W3865" s="1">
        <f>EOMONTH(SalesData[[#This Row],[Order Date]],0)</f>
        <v>43039</v>
      </c>
    </row>
    <row r="3866" spans="1:23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 s="2">
        <v>151.96</v>
      </c>
      <c r="S3866">
        <v>5</v>
      </c>
      <c r="T3866">
        <v>0.6</v>
      </c>
      <c r="U3866" s="2">
        <v>-182.352</v>
      </c>
      <c r="V3866" s="3">
        <f xml:space="preserve"> SalesData[[#This Row],[Profit]]/SalesData[[#This Row],[Sales]]</f>
        <v>-1.2</v>
      </c>
      <c r="W3866" s="1">
        <f>EOMONTH(SalesData[[#This Row],[Order Date]],0)</f>
        <v>42338</v>
      </c>
    </row>
    <row r="3867" spans="1:23" x14ac:dyDescent="0.3">
      <c r="A3867">
        <v>3866</v>
      </c>
      <c r="B3867" t="s">
        <v>7738</v>
      </c>
      <c r="C3867" s="1">
        <v>41847</v>
      </c>
      <c r="D3867" s="1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 s="2">
        <v>238</v>
      </c>
      <c r="S3867">
        <v>2</v>
      </c>
      <c r="T3867">
        <v>0</v>
      </c>
      <c r="U3867" s="2">
        <v>38.08</v>
      </c>
      <c r="V3867" s="3">
        <f xml:space="preserve"> SalesData[[#This Row],[Profit]]/SalesData[[#This Row],[Sales]]</f>
        <v>0.16</v>
      </c>
      <c r="W3867" s="1">
        <f>EOMONTH(SalesData[[#This Row],[Order Date]],0)</f>
        <v>41851</v>
      </c>
    </row>
    <row r="3868" spans="1:23" x14ac:dyDescent="0.3">
      <c r="A3868">
        <v>3867</v>
      </c>
      <c r="B3868" t="s">
        <v>7740</v>
      </c>
      <c r="C3868" s="1">
        <v>42848</v>
      </c>
      <c r="D3868" s="1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 s="2">
        <v>155.34</v>
      </c>
      <c r="S3868">
        <v>6</v>
      </c>
      <c r="T3868">
        <v>0</v>
      </c>
      <c r="U3868" s="2">
        <v>55.922400000000003</v>
      </c>
      <c r="V3868" s="3">
        <f xml:space="preserve"> SalesData[[#This Row],[Profit]]/SalesData[[#This Row],[Sales]]</f>
        <v>0.36</v>
      </c>
      <c r="W3868" s="1">
        <f>EOMONTH(SalesData[[#This Row],[Order Date]],0)</f>
        <v>42855</v>
      </c>
    </row>
    <row r="3869" spans="1:23" x14ac:dyDescent="0.3">
      <c r="A3869">
        <v>3868</v>
      </c>
      <c r="B3869" t="s">
        <v>7741</v>
      </c>
      <c r="C3869" s="1">
        <v>42300</v>
      </c>
      <c r="D3869" s="1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 s="2">
        <v>148.32</v>
      </c>
      <c r="S3869">
        <v>9</v>
      </c>
      <c r="T3869">
        <v>0</v>
      </c>
      <c r="U3869" s="2">
        <v>63.7776</v>
      </c>
      <c r="V3869" s="3">
        <f xml:space="preserve"> SalesData[[#This Row],[Profit]]/SalesData[[#This Row],[Sales]]</f>
        <v>0.43</v>
      </c>
      <c r="W3869" s="1">
        <f>EOMONTH(SalesData[[#This Row],[Order Date]],0)</f>
        <v>42308</v>
      </c>
    </row>
    <row r="3870" spans="1:23" x14ac:dyDescent="0.3">
      <c r="A3870">
        <v>3869</v>
      </c>
      <c r="B3870" t="s">
        <v>7741</v>
      </c>
      <c r="C3870" s="1">
        <v>42300</v>
      </c>
      <c r="D3870" s="1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 s="2">
        <v>240.78399999999999</v>
      </c>
      <c r="S3870">
        <v>1</v>
      </c>
      <c r="T3870">
        <v>0.2</v>
      </c>
      <c r="U3870" s="2">
        <v>27.088200000000001</v>
      </c>
      <c r="V3870" s="3">
        <f xml:space="preserve"> SalesData[[#This Row],[Profit]]/SalesData[[#This Row],[Sales]]</f>
        <v>0.1125</v>
      </c>
      <c r="W3870" s="1">
        <f>EOMONTH(SalesData[[#This Row],[Order Date]],0)</f>
        <v>42308</v>
      </c>
    </row>
    <row r="3871" spans="1:23" x14ac:dyDescent="0.3">
      <c r="A3871">
        <v>3870</v>
      </c>
      <c r="B3871" t="s">
        <v>7741</v>
      </c>
      <c r="C3871" s="1">
        <v>42300</v>
      </c>
      <c r="D3871" s="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 s="2">
        <v>191.96799999999999</v>
      </c>
      <c r="S3871">
        <v>7</v>
      </c>
      <c r="T3871">
        <v>0.2</v>
      </c>
      <c r="U3871" s="2">
        <v>16.7972</v>
      </c>
      <c r="V3871" s="3">
        <f xml:space="preserve"> SalesData[[#This Row],[Profit]]/SalesData[[#This Row],[Sales]]</f>
        <v>8.7500000000000008E-2</v>
      </c>
      <c r="W3871" s="1">
        <f>EOMONTH(SalesData[[#This Row],[Order Date]],0)</f>
        <v>42308</v>
      </c>
    </row>
    <row r="3872" spans="1:23" x14ac:dyDescent="0.3">
      <c r="A3872">
        <v>3871</v>
      </c>
      <c r="B3872" t="s">
        <v>7741</v>
      </c>
      <c r="C3872" s="1">
        <v>42300</v>
      </c>
      <c r="D3872" s="1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 s="2">
        <v>11.56</v>
      </c>
      <c r="S3872">
        <v>2</v>
      </c>
      <c r="T3872">
        <v>0</v>
      </c>
      <c r="U3872" s="2">
        <v>5.6643999999999997</v>
      </c>
      <c r="V3872" s="3">
        <f xml:space="preserve"> SalesData[[#This Row],[Profit]]/SalesData[[#This Row],[Sales]]</f>
        <v>0.48999999999999994</v>
      </c>
      <c r="W3872" s="1">
        <f>EOMONTH(SalesData[[#This Row],[Order Date]],0)</f>
        <v>42308</v>
      </c>
    </row>
    <row r="3873" spans="1:23" x14ac:dyDescent="0.3">
      <c r="A3873">
        <v>3872</v>
      </c>
      <c r="B3873" t="s">
        <v>7741</v>
      </c>
      <c r="C3873" s="1">
        <v>42300</v>
      </c>
      <c r="D3873" s="1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 s="2">
        <v>11.8</v>
      </c>
      <c r="S3873">
        <v>4</v>
      </c>
      <c r="T3873">
        <v>0</v>
      </c>
      <c r="U3873" s="2">
        <v>5.6639999999999997</v>
      </c>
      <c r="V3873" s="3">
        <f xml:space="preserve"> SalesData[[#This Row],[Profit]]/SalesData[[#This Row],[Sales]]</f>
        <v>0.47999999999999993</v>
      </c>
      <c r="W3873" s="1">
        <f>EOMONTH(SalesData[[#This Row],[Order Date]],0)</f>
        <v>42308</v>
      </c>
    </row>
    <row r="3874" spans="1:23" x14ac:dyDescent="0.3">
      <c r="A3874">
        <v>3873</v>
      </c>
      <c r="B3874" t="s">
        <v>7741</v>
      </c>
      <c r="C3874" s="1">
        <v>42300</v>
      </c>
      <c r="D3874" s="1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 s="2">
        <v>842.35199999999998</v>
      </c>
      <c r="S3874">
        <v>3</v>
      </c>
      <c r="T3874">
        <v>0.2</v>
      </c>
      <c r="U3874" s="2">
        <v>42.117600000000003</v>
      </c>
      <c r="V3874" s="3">
        <f xml:space="preserve"> SalesData[[#This Row],[Profit]]/SalesData[[#This Row],[Sales]]</f>
        <v>0.05</v>
      </c>
      <c r="W3874" s="1">
        <f>EOMONTH(SalesData[[#This Row],[Order Date]],0)</f>
        <v>42308</v>
      </c>
    </row>
    <row r="3875" spans="1:23" x14ac:dyDescent="0.3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 s="2">
        <v>23.472000000000001</v>
      </c>
      <c r="S3875">
        <v>3</v>
      </c>
      <c r="T3875">
        <v>0.2</v>
      </c>
      <c r="U3875" s="2">
        <v>7.6284000000000001</v>
      </c>
      <c r="V3875" s="3">
        <f xml:space="preserve"> SalesData[[#This Row],[Profit]]/SalesData[[#This Row],[Sales]]</f>
        <v>0.32500000000000001</v>
      </c>
      <c r="W3875" s="1">
        <f>EOMONTH(SalesData[[#This Row],[Order Date]],0)</f>
        <v>42643</v>
      </c>
    </row>
    <row r="3876" spans="1:23" x14ac:dyDescent="0.3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 s="2">
        <v>86.058000000000007</v>
      </c>
      <c r="S3876">
        <v>7</v>
      </c>
      <c r="T3876">
        <v>0.7</v>
      </c>
      <c r="U3876" s="2">
        <v>-63.109200000000001</v>
      </c>
      <c r="V3876" s="3">
        <f xml:space="preserve"> SalesData[[#This Row],[Profit]]/SalesData[[#This Row],[Sales]]</f>
        <v>-0.73333333333333328</v>
      </c>
      <c r="W3876" s="1">
        <f>EOMONTH(SalesData[[#This Row],[Order Date]],0)</f>
        <v>42643</v>
      </c>
    </row>
    <row r="3877" spans="1:23" x14ac:dyDescent="0.3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 s="2">
        <v>108.78400000000001</v>
      </c>
      <c r="S3877">
        <v>2</v>
      </c>
      <c r="T3877">
        <v>0.2</v>
      </c>
      <c r="U3877" s="2">
        <v>6.7990000000000004</v>
      </c>
      <c r="V3877" s="3">
        <f xml:space="preserve"> SalesData[[#This Row],[Profit]]/SalesData[[#This Row],[Sales]]</f>
        <v>6.25E-2</v>
      </c>
      <c r="W3877" s="1">
        <f>EOMONTH(SalesData[[#This Row],[Order Date]],0)</f>
        <v>42643</v>
      </c>
    </row>
    <row r="3878" spans="1:23" x14ac:dyDescent="0.3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 s="2">
        <v>10.272</v>
      </c>
      <c r="S3878">
        <v>3</v>
      </c>
      <c r="T3878">
        <v>0.2</v>
      </c>
      <c r="U3878" s="2">
        <v>3.21</v>
      </c>
      <c r="V3878" s="3">
        <f xml:space="preserve"> SalesData[[#This Row],[Profit]]/SalesData[[#This Row],[Sales]]</f>
        <v>0.3125</v>
      </c>
      <c r="W3878" s="1">
        <f>EOMONTH(SalesData[[#This Row],[Order Date]],0)</f>
        <v>42643</v>
      </c>
    </row>
    <row r="3879" spans="1:23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 s="2">
        <v>38.19</v>
      </c>
      <c r="S3879">
        <v>5</v>
      </c>
      <c r="T3879">
        <v>0.7</v>
      </c>
      <c r="U3879" s="2">
        <v>-26.733000000000001</v>
      </c>
      <c r="V3879" s="3">
        <f xml:space="preserve"> SalesData[[#This Row],[Profit]]/SalesData[[#This Row],[Sales]]</f>
        <v>-0.70000000000000007</v>
      </c>
      <c r="W3879" s="1">
        <f>EOMONTH(SalesData[[#This Row],[Order Date]],0)</f>
        <v>42674</v>
      </c>
    </row>
    <row r="3880" spans="1:23" x14ac:dyDescent="0.3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 s="2">
        <v>49.631999999999998</v>
      </c>
      <c r="S3880">
        <v>4</v>
      </c>
      <c r="T3880">
        <v>0.2</v>
      </c>
      <c r="U3880" s="2">
        <v>3.7223999999999999</v>
      </c>
      <c r="V3880" s="3">
        <f xml:space="preserve"> SalesData[[#This Row],[Profit]]/SalesData[[#This Row],[Sales]]</f>
        <v>7.4999999999999997E-2</v>
      </c>
      <c r="W3880" s="1">
        <f>EOMONTH(SalesData[[#This Row],[Order Date]],0)</f>
        <v>41759</v>
      </c>
    </row>
    <row r="3881" spans="1:23" x14ac:dyDescent="0.3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 s="2">
        <v>52.095999999999997</v>
      </c>
      <c r="S3881">
        <v>4</v>
      </c>
      <c r="T3881">
        <v>0.2</v>
      </c>
      <c r="U3881" s="2">
        <v>3.9072</v>
      </c>
      <c r="V3881" s="3">
        <f xml:space="preserve"> SalesData[[#This Row],[Profit]]/SalesData[[#This Row],[Sales]]</f>
        <v>7.5000000000000011E-2</v>
      </c>
      <c r="W3881" s="1">
        <f>EOMONTH(SalesData[[#This Row],[Order Date]],0)</f>
        <v>41759</v>
      </c>
    </row>
    <row r="3882" spans="1:23" x14ac:dyDescent="0.3">
      <c r="A3882">
        <v>3881</v>
      </c>
      <c r="B3882" t="s">
        <v>7747</v>
      </c>
      <c r="C3882" s="1">
        <v>42170</v>
      </c>
      <c r="D3882" s="1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 s="2">
        <v>9.5679999999999996</v>
      </c>
      <c r="S3882">
        <v>2</v>
      </c>
      <c r="T3882">
        <v>0.2</v>
      </c>
      <c r="U3882" s="2">
        <v>2.99</v>
      </c>
      <c r="V3882" s="3">
        <f xml:space="preserve"> SalesData[[#This Row],[Profit]]/SalesData[[#This Row],[Sales]]</f>
        <v>0.31250000000000006</v>
      </c>
      <c r="W3882" s="1">
        <f>EOMONTH(SalesData[[#This Row],[Order Date]],0)</f>
        <v>42185</v>
      </c>
    </row>
    <row r="3883" spans="1:23" x14ac:dyDescent="0.3">
      <c r="A3883">
        <v>3882</v>
      </c>
      <c r="B3883" t="s">
        <v>7747</v>
      </c>
      <c r="C3883" s="1">
        <v>42170</v>
      </c>
      <c r="D3883" s="1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 s="2">
        <v>82.367999999999995</v>
      </c>
      <c r="S3883">
        <v>2</v>
      </c>
      <c r="T3883">
        <v>0.2</v>
      </c>
      <c r="U3883" s="2">
        <v>-19.5624</v>
      </c>
      <c r="V3883" s="3">
        <f xml:space="preserve"> SalesData[[#This Row],[Profit]]/SalesData[[#This Row],[Sales]]</f>
        <v>-0.23750000000000002</v>
      </c>
      <c r="W3883" s="1">
        <f>EOMONTH(SalesData[[#This Row],[Order Date]],0)</f>
        <v>42185</v>
      </c>
    </row>
    <row r="3884" spans="1:23" x14ac:dyDescent="0.3">
      <c r="A3884">
        <v>3883</v>
      </c>
      <c r="B3884" t="s">
        <v>7747</v>
      </c>
      <c r="C3884" s="1">
        <v>42170</v>
      </c>
      <c r="D3884" s="1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 s="2">
        <v>364.70400000000001</v>
      </c>
      <c r="S3884">
        <v>6</v>
      </c>
      <c r="T3884">
        <v>0.2</v>
      </c>
      <c r="U3884" s="2">
        <v>-36.470399999999998</v>
      </c>
      <c r="V3884" s="3">
        <f xml:space="preserve"> SalesData[[#This Row],[Profit]]/SalesData[[#This Row],[Sales]]</f>
        <v>-9.9999999999999992E-2</v>
      </c>
      <c r="W3884" s="1">
        <f>EOMONTH(SalesData[[#This Row],[Order Date]],0)</f>
        <v>42185</v>
      </c>
    </row>
    <row r="3885" spans="1:23" x14ac:dyDescent="0.3">
      <c r="A3885">
        <v>3884</v>
      </c>
      <c r="B3885" t="s">
        <v>7747</v>
      </c>
      <c r="C3885" s="1">
        <v>42170</v>
      </c>
      <c r="D3885" s="1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 s="2">
        <v>40.256</v>
      </c>
      <c r="S3885">
        <v>4</v>
      </c>
      <c r="T3885">
        <v>0.2</v>
      </c>
      <c r="U3885" s="2">
        <v>11.070399999999999</v>
      </c>
      <c r="V3885" s="3">
        <f xml:space="preserve"> SalesData[[#This Row],[Profit]]/SalesData[[#This Row],[Sales]]</f>
        <v>0.27499999999999997</v>
      </c>
      <c r="W3885" s="1">
        <f>EOMONTH(SalesData[[#This Row],[Order Date]],0)</f>
        <v>42185</v>
      </c>
    </row>
    <row r="3886" spans="1:23" x14ac:dyDescent="0.3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2">
        <v>4.3680000000000003</v>
      </c>
      <c r="S3886">
        <v>3</v>
      </c>
      <c r="T3886">
        <v>0.2</v>
      </c>
      <c r="U3886" s="2">
        <v>0.38219999999999998</v>
      </c>
      <c r="V3886" s="3">
        <f xml:space="preserve"> SalesData[[#This Row],[Profit]]/SalesData[[#This Row],[Sales]]</f>
        <v>8.7499999999999994E-2</v>
      </c>
      <c r="W3886" s="1">
        <f>EOMONTH(SalesData[[#This Row],[Order Date]],0)</f>
        <v>41851</v>
      </c>
    </row>
    <row r="3887" spans="1:23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 s="2">
        <v>12.128</v>
      </c>
      <c r="S3887">
        <v>4</v>
      </c>
      <c r="T3887">
        <v>0.8</v>
      </c>
      <c r="U3887" s="2">
        <v>-20.617599999999999</v>
      </c>
      <c r="V3887" s="3">
        <f xml:space="preserve"> SalesData[[#This Row],[Profit]]/SalesData[[#This Row],[Sales]]</f>
        <v>-1.7</v>
      </c>
      <c r="W3887" s="1">
        <f>EOMONTH(SalesData[[#This Row],[Order Date]],0)</f>
        <v>42766</v>
      </c>
    </row>
    <row r="3888" spans="1:23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 s="2">
        <v>134.85</v>
      </c>
      <c r="S3888">
        <v>3</v>
      </c>
      <c r="T3888">
        <v>0</v>
      </c>
      <c r="U3888" s="2">
        <v>37.758000000000003</v>
      </c>
      <c r="V3888" s="3">
        <f xml:space="preserve"> SalesData[[#This Row],[Profit]]/SalesData[[#This Row],[Sales]]</f>
        <v>0.28000000000000003</v>
      </c>
      <c r="W3888" s="1">
        <f>EOMONTH(SalesData[[#This Row],[Order Date]],0)</f>
        <v>42460</v>
      </c>
    </row>
    <row r="3889" spans="1:23" x14ac:dyDescent="0.3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 s="2">
        <v>8.56</v>
      </c>
      <c r="S3889">
        <v>2</v>
      </c>
      <c r="T3889">
        <v>0</v>
      </c>
      <c r="U3889" s="2">
        <v>2.6536</v>
      </c>
      <c r="V3889" s="3">
        <f xml:space="preserve"> SalesData[[#This Row],[Profit]]/SalesData[[#This Row],[Sales]]</f>
        <v>0.31</v>
      </c>
      <c r="W3889" s="1">
        <f>EOMONTH(SalesData[[#This Row],[Order Date]],0)</f>
        <v>41820</v>
      </c>
    </row>
    <row r="3890" spans="1:23" x14ac:dyDescent="0.3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 s="2">
        <v>239.97</v>
      </c>
      <c r="S3890">
        <v>3</v>
      </c>
      <c r="T3890">
        <v>0</v>
      </c>
      <c r="U3890" s="2">
        <v>67.191599999999994</v>
      </c>
      <c r="V3890" s="3">
        <f xml:space="preserve"> SalesData[[#This Row],[Profit]]/SalesData[[#This Row],[Sales]]</f>
        <v>0.27999999999999997</v>
      </c>
      <c r="W3890" s="1">
        <f>EOMONTH(SalesData[[#This Row],[Order Date]],0)</f>
        <v>41820</v>
      </c>
    </row>
    <row r="3891" spans="1:23" x14ac:dyDescent="0.3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 s="2">
        <v>356.94</v>
      </c>
      <c r="S3891">
        <v>2</v>
      </c>
      <c r="T3891">
        <v>0</v>
      </c>
      <c r="U3891" s="2">
        <v>107.08199999999999</v>
      </c>
      <c r="V3891" s="3">
        <f xml:space="preserve"> SalesData[[#This Row],[Profit]]/SalesData[[#This Row],[Sales]]</f>
        <v>0.3</v>
      </c>
      <c r="W3891" s="1">
        <f>EOMONTH(SalesData[[#This Row],[Order Date]],0)</f>
        <v>41820</v>
      </c>
    </row>
    <row r="3892" spans="1:23" x14ac:dyDescent="0.3">
      <c r="A3892">
        <v>3891</v>
      </c>
      <c r="B3892" t="s">
        <v>7758</v>
      </c>
      <c r="C3892" s="1">
        <v>42698</v>
      </c>
      <c r="D3892" s="1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 s="2">
        <v>659.9</v>
      </c>
      <c r="S3892">
        <v>2</v>
      </c>
      <c r="T3892">
        <v>0</v>
      </c>
      <c r="U3892" s="2">
        <v>217.767</v>
      </c>
      <c r="V3892" s="3">
        <f xml:space="preserve"> SalesData[[#This Row],[Profit]]/SalesData[[#This Row],[Sales]]</f>
        <v>0.33</v>
      </c>
      <c r="W3892" s="1">
        <f>EOMONTH(SalesData[[#This Row],[Order Date]],0)</f>
        <v>42704</v>
      </c>
    </row>
    <row r="3893" spans="1:23" x14ac:dyDescent="0.3">
      <c r="A3893">
        <v>3892</v>
      </c>
      <c r="B3893" t="s">
        <v>7758</v>
      </c>
      <c r="C3893" s="1">
        <v>42698</v>
      </c>
      <c r="D3893" s="1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 s="2">
        <v>1684.752</v>
      </c>
      <c r="S3893">
        <v>6</v>
      </c>
      <c r="T3893">
        <v>0.2</v>
      </c>
      <c r="U3893" s="2">
        <v>210.59399999999999</v>
      </c>
      <c r="V3893" s="3">
        <f xml:space="preserve"> SalesData[[#This Row],[Profit]]/SalesData[[#This Row],[Sales]]</f>
        <v>0.125</v>
      </c>
      <c r="W3893" s="1">
        <f>EOMONTH(SalesData[[#This Row],[Order Date]],0)</f>
        <v>42704</v>
      </c>
    </row>
    <row r="3894" spans="1:23" x14ac:dyDescent="0.3">
      <c r="A3894">
        <v>3893</v>
      </c>
      <c r="B3894" t="s">
        <v>7758</v>
      </c>
      <c r="C3894" s="1">
        <v>42698</v>
      </c>
      <c r="D3894" s="1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 s="2">
        <v>559.91999999999996</v>
      </c>
      <c r="S3894">
        <v>8</v>
      </c>
      <c r="T3894">
        <v>0</v>
      </c>
      <c r="U3894" s="2">
        <v>190.37280000000001</v>
      </c>
      <c r="V3894" s="3">
        <f xml:space="preserve"> SalesData[[#This Row],[Profit]]/SalesData[[#This Row],[Sales]]</f>
        <v>0.34</v>
      </c>
      <c r="W3894" s="1">
        <f>EOMONTH(SalesData[[#This Row],[Order Date]],0)</f>
        <v>42704</v>
      </c>
    </row>
    <row r="3895" spans="1:23" x14ac:dyDescent="0.3">
      <c r="A3895">
        <v>3894</v>
      </c>
      <c r="B3895" t="s">
        <v>7759</v>
      </c>
      <c r="C3895" s="1">
        <v>42684</v>
      </c>
      <c r="D3895" s="1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 s="2">
        <v>279.94400000000002</v>
      </c>
      <c r="S3895">
        <v>7</v>
      </c>
      <c r="T3895">
        <v>0.2</v>
      </c>
      <c r="U3895" s="2">
        <v>48.990200000000002</v>
      </c>
      <c r="V3895" s="3">
        <f xml:space="preserve"> SalesData[[#This Row],[Profit]]/SalesData[[#This Row],[Sales]]</f>
        <v>0.17499999999999999</v>
      </c>
      <c r="W3895" s="1">
        <f>EOMONTH(SalesData[[#This Row],[Order Date]],0)</f>
        <v>42704</v>
      </c>
    </row>
    <row r="3896" spans="1:23" x14ac:dyDescent="0.3">
      <c r="A3896">
        <v>3895</v>
      </c>
      <c r="B3896" t="s">
        <v>7760</v>
      </c>
      <c r="C3896" s="1">
        <v>41965</v>
      </c>
      <c r="D3896" s="1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 s="2">
        <v>9.98</v>
      </c>
      <c r="S3896">
        <v>5</v>
      </c>
      <c r="T3896">
        <v>0.8</v>
      </c>
      <c r="U3896" s="2">
        <v>-16.466999999999999</v>
      </c>
      <c r="V3896" s="3">
        <f xml:space="preserve"> SalesData[[#This Row],[Profit]]/SalesData[[#This Row],[Sales]]</f>
        <v>-1.65</v>
      </c>
      <c r="W3896" s="1">
        <f>EOMONTH(SalesData[[#This Row],[Order Date]],0)</f>
        <v>41973</v>
      </c>
    </row>
    <row r="3897" spans="1:23" x14ac:dyDescent="0.3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 s="2">
        <v>48.9</v>
      </c>
      <c r="S3897">
        <v>5</v>
      </c>
      <c r="T3897">
        <v>0</v>
      </c>
      <c r="U3897" s="2">
        <v>18.093</v>
      </c>
      <c r="V3897" s="3">
        <f xml:space="preserve"> SalesData[[#This Row],[Profit]]/SalesData[[#This Row],[Sales]]</f>
        <v>0.37</v>
      </c>
      <c r="W3897" s="1">
        <f>EOMONTH(SalesData[[#This Row],[Order Date]],0)</f>
        <v>42886</v>
      </c>
    </row>
    <row r="3898" spans="1:23" x14ac:dyDescent="0.3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 s="2">
        <v>3.552</v>
      </c>
      <c r="S3898">
        <v>3</v>
      </c>
      <c r="T3898">
        <v>0.2</v>
      </c>
      <c r="U3898" s="2">
        <v>1.2432000000000001</v>
      </c>
      <c r="V3898" s="3">
        <f xml:space="preserve"> SalesData[[#This Row],[Profit]]/SalesData[[#This Row],[Sales]]</f>
        <v>0.35000000000000003</v>
      </c>
      <c r="W3898" s="1">
        <f>EOMONTH(SalesData[[#This Row],[Order Date]],0)</f>
        <v>43100</v>
      </c>
    </row>
    <row r="3899" spans="1:23" x14ac:dyDescent="0.3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 s="2">
        <v>15.552</v>
      </c>
      <c r="S3899">
        <v>3</v>
      </c>
      <c r="T3899">
        <v>0.2</v>
      </c>
      <c r="U3899" s="2">
        <v>5.4432</v>
      </c>
      <c r="V3899" s="3">
        <f xml:space="preserve"> SalesData[[#This Row],[Profit]]/SalesData[[#This Row],[Sales]]</f>
        <v>0.35000000000000003</v>
      </c>
      <c r="W3899" s="1">
        <f>EOMONTH(SalesData[[#This Row],[Order Date]],0)</f>
        <v>43100</v>
      </c>
    </row>
    <row r="3900" spans="1:23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 s="2">
        <v>2.3679999999999999</v>
      </c>
      <c r="S3900">
        <v>2</v>
      </c>
      <c r="T3900">
        <v>0.2</v>
      </c>
      <c r="U3900" s="2">
        <v>0.82879999999999998</v>
      </c>
      <c r="V3900" s="3">
        <f xml:space="preserve"> SalesData[[#This Row],[Profit]]/SalesData[[#This Row],[Sales]]</f>
        <v>0.35000000000000003</v>
      </c>
      <c r="W3900" s="1">
        <f>EOMONTH(SalesData[[#This Row],[Order Date]],0)</f>
        <v>43069</v>
      </c>
    </row>
    <row r="3901" spans="1:23" x14ac:dyDescent="0.3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 s="2">
        <v>127.98399999999999</v>
      </c>
      <c r="S3901">
        <v>2</v>
      </c>
      <c r="T3901">
        <v>0.2</v>
      </c>
      <c r="U3901" s="2">
        <v>25.596800000000002</v>
      </c>
      <c r="V3901" s="3">
        <f xml:space="preserve"> SalesData[[#This Row],[Profit]]/SalesData[[#This Row],[Sales]]</f>
        <v>0.2</v>
      </c>
      <c r="W3901" s="1">
        <f>EOMONTH(SalesData[[#This Row],[Order Date]],0)</f>
        <v>43100</v>
      </c>
    </row>
    <row r="3902" spans="1:23" x14ac:dyDescent="0.3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 s="2">
        <v>10.368</v>
      </c>
      <c r="S3902">
        <v>2</v>
      </c>
      <c r="T3902">
        <v>0.2</v>
      </c>
      <c r="U3902" s="2">
        <v>3.6288</v>
      </c>
      <c r="V3902" s="3">
        <f xml:space="preserve"> SalesData[[#This Row],[Profit]]/SalesData[[#This Row],[Sales]]</f>
        <v>0.35</v>
      </c>
      <c r="W3902" s="1">
        <f>EOMONTH(SalesData[[#This Row],[Order Date]],0)</f>
        <v>42035</v>
      </c>
    </row>
    <row r="3903" spans="1:23" x14ac:dyDescent="0.3">
      <c r="A3903">
        <v>3902</v>
      </c>
      <c r="B3903" t="s">
        <v>7771</v>
      </c>
      <c r="C3903" s="1">
        <v>42322</v>
      </c>
      <c r="D3903" s="1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 s="2">
        <v>47.984000000000002</v>
      </c>
      <c r="S3903">
        <v>2</v>
      </c>
      <c r="T3903">
        <v>0.2</v>
      </c>
      <c r="U3903" s="2">
        <v>-1.1996</v>
      </c>
      <c r="V3903" s="3">
        <f xml:space="preserve"> SalesData[[#This Row],[Profit]]/SalesData[[#This Row],[Sales]]</f>
        <v>-2.4999999999999998E-2</v>
      </c>
      <c r="W3903" s="1">
        <f>EOMONTH(SalesData[[#This Row],[Order Date]],0)</f>
        <v>42338</v>
      </c>
    </row>
    <row r="3904" spans="1:23" x14ac:dyDescent="0.3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 s="2">
        <v>270.33999999999997</v>
      </c>
      <c r="S3904">
        <v>14</v>
      </c>
      <c r="T3904">
        <v>0</v>
      </c>
      <c r="U3904" s="2">
        <v>75.6952</v>
      </c>
      <c r="V3904" s="3">
        <f xml:space="preserve"> SalesData[[#This Row],[Profit]]/SalesData[[#This Row],[Sales]]</f>
        <v>0.28000000000000003</v>
      </c>
      <c r="W3904" s="1">
        <f>EOMONTH(SalesData[[#This Row],[Order Date]],0)</f>
        <v>42308</v>
      </c>
    </row>
    <row r="3905" spans="1:23" x14ac:dyDescent="0.3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 s="2">
        <v>98.111999999999995</v>
      </c>
      <c r="S3905">
        <v>7</v>
      </c>
      <c r="T3905">
        <v>0.2</v>
      </c>
      <c r="U3905" s="2">
        <v>18.396000000000001</v>
      </c>
      <c r="V3905" s="3">
        <f xml:space="preserve"> SalesData[[#This Row],[Profit]]/SalesData[[#This Row],[Sales]]</f>
        <v>0.18750000000000003</v>
      </c>
      <c r="W3905" s="1">
        <f>EOMONTH(SalesData[[#This Row],[Order Date]],0)</f>
        <v>42124</v>
      </c>
    </row>
    <row r="3906" spans="1:23" x14ac:dyDescent="0.3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 s="2">
        <v>563.80799999999999</v>
      </c>
      <c r="S3906">
        <v>4</v>
      </c>
      <c r="T3906">
        <v>0.2</v>
      </c>
      <c r="U3906" s="2">
        <v>21.142800000000001</v>
      </c>
      <c r="V3906" s="3">
        <f xml:space="preserve"> SalesData[[#This Row],[Profit]]/SalesData[[#This Row],[Sales]]</f>
        <v>3.7500000000000006E-2</v>
      </c>
      <c r="W3906" s="1">
        <f>EOMONTH(SalesData[[#This Row],[Order Date]],0)</f>
        <v>42124</v>
      </c>
    </row>
    <row r="3907" spans="1:23" x14ac:dyDescent="0.3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 s="2">
        <v>10.428000000000001</v>
      </c>
      <c r="S3907">
        <v>4</v>
      </c>
      <c r="T3907">
        <v>0.7</v>
      </c>
      <c r="U3907" s="2">
        <v>-6.952</v>
      </c>
      <c r="V3907" s="3">
        <f xml:space="preserve"> SalesData[[#This Row],[Profit]]/SalesData[[#This Row],[Sales]]</f>
        <v>-0.66666666666666663</v>
      </c>
      <c r="W3907" s="1">
        <f>EOMONTH(SalesData[[#This Row],[Order Date]],0)</f>
        <v>42124</v>
      </c>
    </row>
    <row r="3908" spans="1:23" x14ac:dyDescent="0.3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 s="2">
        <v>547.13599999999997</v>
      </c>
      <c r="S3908">
        <v>4</v>
      </c>
      <c r="T3908">
        <v>0.2</v>
      </c>
      <c r="U3908" s="2">
        <v>-68.391999999999996</v>
      </c>
      <c r="V3908" s="3">
        <f xml:space="preserve"> SalesData[[#This Row],[Profit]]/SalesData[[#This Row],[Sales]]</f>
        <v>-0.125</v>
      </c>
      <c r="W3908" s="1">
        <f>EOMONTH(SalesData[[#This Row],[Order Date]],0)</f>
        <v>42124</v>
      </c>
    </row>
    <row r="3909" spans="1:23" x14ac:dyDescent="0.3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 s="2">
        <v>14.85</v>
      </c>
      <c r="S3909">
        <v>5</v>
      </c>
      <c r="T3909">
        <v>0.4</v>
      </c>
      <c r="U3909" s="2">
        <v>-3.2174999999999998</v>
      </c>
      <c r="V3909" s="3">
        <f xml:space="preserve"> SalesData[[#This Row],[Profit]]/SalesData[[#This Row],[Sales]]</f>
        <v>-0.21666666666666665</v>
      </c>
      <c r="W3909" s="1">
        <f>EOMONTH(SalesData[[#This Row],[Order Date]],0)</f>
        <v>42124</v>
      </c>
    </row>
    <row r="3910" spans="1:23" x14ac:dyDescent="0.3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 s="2">
        <v>41.988</v>
      </c>
      <c r="S3910">
        <v>2</v>
      </c>
      <c r="T3910">
        <v>0.4</v>
      </c>
      <c r="U3910" s="2">
        <v>-9.7972000000000001</v>
      </c>
      <c r="V3910" s="3">
        <f xml:space="preserve"> SalesData[[#This Row],[Profit]]/SalesData[[#This Row],[Sales]]</f>
        <v>-0.23333333333333334</v>
      </c>
      <c r="W3910" s="1">
        <f>EOMONTH(SalesData[[#This Row],[Order Date]],0)</f>
        <v>42124</v>
      </c>
    </row>
    <row r="3911" spans="1:23" x14ac:dyDescent="0.3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 s="2">
        <v>7.5839999999999996</v>
      </c>
      <c r="S3911">
        <v>1</v>
      </c>
      <c r="T3911">
        <v>0.2</v>
      </c>
      <c r="U3911" s="2">
        <v>2.37</v>
      </c>
      <c r="V3911" s="3">
        <f xml:space="preserve"> SalesData[[#This Row],[Profit]]/SalesData[[#This Row],[Sales]]</f>
        <v>0.31250000000000006</v>
      </c>
      <c r="W3911" s="1">
        <f>EOMONTH(SalesData[[#This Row],[Order Date]],0)</f>
        <v>42124</v>
      </c>
    </row>
    <row r="3912" spans="1:23" x14ac:dyDescent="0.3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 s="2">
        <v>352.45</v>
      </c>
      <c r="S3912">
        <v>5</v>
      </c>
      <c r="T3912">
        <v>0.5</v>
      </c>
      <c r="U3912" s="2">
        <v>-211.47</v>
      </c>
      <c r="V3912" s="3">
        <f xml:space="preserve"> SalesData[[#This Row],[Profit]]/SalesData[[#This Row],[Sales]]</f>
        <v>-0.6</v>
      </c>
      <c r="W3912" s="1">
        <f>EOMONTH(SalesData[[#This Row],[Order Date]],0)</f>
        <v>42124</v>
      </c>
    </row>
    <row r="3913" spans="1:23" x14ac:dyDescent="0.3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 s="2">
        <v>470.37599999999998</v>
      </c>
      <c r="S3913">
        <v>3</v>
      </c>
      <c r="T3913">
        <v>0.2</v>
      </c>
      <c r="U3913" s="2">
        <v>52.917299999999997</v>
      </c>
      <c r="V3913" s="3">
        <f xml:space="preserve"> SalesData[[#This Row],[Profit]]/SalesData[[#This Row],[Sales]]</f>
        <v>0.1125</v>
      </c>
      <c r="W3913" s="1">
        <f>EOMONTH(SalesData[[#This Row],[Order Date]],0)</f>
        <v>42916</v>
      </c>
    </row>
    <row r="3914" spans="1:23" x14ac:dyDescent="0.3">
      <c r="A3914">
        <v>3913</v>
      </c>
      <c r="B3914" t="s">
        <v>7783</v>
      </c>
      <c r="C3914" s="1">
        <v>42996</v>
      </c>
      <c r="D3914" s="1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 s="2">
        <v>19.440000000000001</v>
      </c>
      <c r="S3914">
        <v>3</v>
      </c>
      <c r="T3914">
        <v>0</v>
      </c>
      <c r="U3914" s="2">
        <v>9.3312000000000008</v>
      </c>
      <c r="V3914" s="3">
        <f xml:space="preserve"> SalesData[[#This Row],[Profit]]/SalesData[[#This Row],[Sales]]</f>
        <v>0.48000000000000004</v>
      </c>
      <c r="W3914" s="1">
        <f>EOMONTH(SalesData[[#This Row],[Order Date]],0)</f>
        <v>43008</v>
      </c>
    </row>
    <row r="3915" spans="1:23" x14ac:dyDescent="0.3">
      <c r="A3915">
        <v>3914</v>
      </c>
      <c r="B3915" t="s">
        <v>7783</v>
      </c>
      <c r="C3915" s="1">
        <v>42996</v>
      </c>
      <c r="D3915" s="1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 s="2">
        <v>9.82</v>
      </c>
      <c r="S3915">
        <v>2</v>
      </c>
      <c r="T3915">
        <v>0</v>
      </c>
      <c r="U3915" s="2">
        <v>3.2406000000000001</v>
      </c>
      <c r="V3915" s="3">
        <f xml:space="preserve"> SalesData[[#This Row],[Profit]]/SalesData[[#This Row],[Sales]]</f>
        <v>0.33</v>
      </c>
      <c r="W3915" s="1">
        <f>EOMONTH(SalesData[[#This Row],[Order Date]],0)</f>
        <v>43008</v>
      </c>
    </row>
    <row r="3916" spans="1:23" x14ac:dyDescent="0.3">
      <c r="A3916">
        <v>3915</v>
      </c>
      <c r="B3916" t="s">
        <v>7784</v>
      </c>
      <c r="C3916" s="1">
        <v>42934</v>
      </c>
      <c r="D3916" s="1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 s="2">
        <v>801.6</v>
      </c>
      <c r="S3916">
        <v>5</v>
      </c>
      <c r="T3916">
        <v>0.5</v>
      </c>
      <c r="U3916" s="2">
        <v>-448.89600000000002</v>
      </c>
      <c r="V3916" s="3">
        <f xml:space="preserve"> SalesData[[#This Row],[Profit]]/SalesData[[#This Row],[Sales]]</f>
        <v>-0.56000000000000005</v>
      </c>
      <c r="W3916" s="1">
        <f>EOMONTH(SalesData[[#This Row],[Order Date]],0)</f>
        <v>42947</v>
      </c>
    </row>
    <row r="3917" spans="1:23" x14ac:dyDescent="0.3">
      <c r="A3917">
        <v>3916</v>
      </c>
      <c r="B3917" t="s">
        <v>7784</v>
      </c>
      <c r="C3917" s="1">
        <v>42934</v>
      </c>
      <c r="D3917" s="1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 s="2">
        <v>161.56800000000001</v>
      </c>
      <c r="S3917">
        <v>2</v>
      </c>
      <c r="T3917">
        <v>0.2</v>
      </c>
      <c r="U3917" s="2">
        <v>10.098000000000001</v>
      </c>
      <c r="V3917" s="3">
        <f xml:space="preserve"> SalesData[[#This Row],[Profit]]/SalesData[[#This Row],[Sales]]</f>
        <v>6.25E-2</v>
      </c>
      <c r="W3917" s="1">
        <f>EOMONTH(SalesData[[#This Row],[Order Date]],0)</f>
        <v>42947</v>
      </c>
    </row>
    <row r="3918" spans="1:23" x14ac:dyDescent="0.3">
      <c r="A3918">
        <v>3917</v>
      </c>
      <c r="B3918" t="s">
        <v>7784</v>
      </c>
      <c r="C3918" s="1">
        <v>42934</v>
      </c>
      <c r="D3918" s="1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 s="2">
        <v>16.096</v>
      </c>
      <c r="S3918">
        <v>2</v>
      </c>
      <c r="T3918">
        <v>0.2</v>
      </c>
      <c r="U3918" s="2">
        <v>5.2312000000000003</v>
      </c>
      <c r="V3918" s="3">
        <f xml:space="preserve"> SalesData[[#This Row],[Profit]]/SalesData[[#This Row],[Sales]]</f>
        <v>0.32500000000000001</v>
      </c>
      <c r="W3918" s="1">
        <f>EOMONTH(SalesData[[#This Row],[Order Date]],0)</f>
        <v>42947</v>
      </c>
    </row>
    <row r="3919" spans="1:23" x14ac:dyDescent="0.3">
      <c r="A3919">
        <v>3918</v>
      </c>
      <c r="B3919" t="s">
        <v>7784</v>
      </c>
      <c r="C3919" s="1">
        <v>42934</v>
      </c>
      <c r="D3919" s="1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 s="2">
        <v>7.6559999999999997</v>
      </c>
      <c r="S3919">
        <v>4</v>
      </c>
      <c r="T3919">
        <v>0.7</v>
      </c>
      <c r="U3919" s="2">
        <v>-6.1247999999999996</v>
      </c>
      <c r="V3919" s="3">
        <f xml:space="preserve"> SalesData[[#This Row],[Profit]]/SalesData[[#This Row],[Sales]]</f>
        <v>-0.79999999999999993</v>
      </c>
      <c r="W3919" s="1">
        <f>EOMONTH(SalesData[[#This Row],[Order Date]],0)</f>
        <v>42947</v>
      </c>
    </row>
    <row r="3920" spans="1:23" x14ac:dyDescent="0.3">
      <c r="A3920">
        <v>3919</v>
      </c>
      <c r="B3920" t="s">
        <v>7784</v>
      </c>
      <c r="C3920" s="1">
        <v>42934</v>
      </c>
      <c r="D3920" s="1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 s="2">
        <v>311.976</v>
      </c>
      <c r="S3920">
        <v>3</v>
      </c>
      <c r="T3920">
        <v>0.2</v>
      </c>
      <c r="U3920" s="2">
        <v>-42.896700000000003</v>
      </c>
      <c r="V3920" s="3">
        <f xml:space="preserve"> SalesData[[#This Row],[Profit]]/SalesData[[#This Row],[Sales]]</f>
        <v>-0.13750000000000001</v>
      </c>
      <c r="W3920" s="1">
        <f>EOMONTH(SalesData[[#This Row],[Order Date]],0)</f>
        <v>42947</v>
      </c>
    </row>
    <row r="3921" spans="1:23" x14ac:dyDescent="0.3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 s="2">
        <v>61.68</v>
      </c>
      <c r="S3921">
        <v>4</v>
      </c>
      <c r="T3921">
        <v>0</v>
      </c>
      <c r="U3921" s="2">
        <v>16.653600000000001</v>
      </c>
      <c r="V3921" s="3">
        <f xml:space="preserve"> SalesData[[#This Row],[Profit]]/SalesData[[#This Row],[Sales]]</f>
        <v>0.27</v>
      </c>
      <c r="W3921" s="1">
        <f>EOMONTH(SalesData[[#This Row],[Order Date]],0)</f>
        <v>42369</v>
      </c>
    </row>
    <row r="3922" spans="1:23" x14ac:dyDescent="0.3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 s="2">
        <v>63.96</v>
      </c>
      <c r="S3922">
        <v>4</v>
      </c>
      <c r="T3922">
        <v>0</v>
      </c>
      <c r="U3922" s="2">
        <v>30.700800000000001</v>
      </c>
      <c r="V3922" s="3">
        <f xml:space="preserve"> SalesData[[#This Row],[Profit]]/SalesData[[#This Row],[Sales]]</f>
        <v>0.48</v>
      </c>
      <c r="W3922" s="1">
        <f>EOMONTH(SalesData[[#This Row],[Order Date]],0)</f>
        <v>42369</v>
      </c>
    </row>
    <row r="3923" spans="1:23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 s="2">
        <v>359.976</v>
      </c>
      <c r="S3923">
        <v>3</v>
      </c>
      <c r="T3923">
        <v>0.2</v>
      </c>
      <c r="U3923" s="2">
        <v>35.997599999999998</v>
      </c>
      <c r="V3923" s="3">
        <f xml:space="preserve"> SalesData[[#This Row],[Profit]]/SalesData[[#This Row],[Sales]]</f>
        <v>9.9999999999999992E-2</v>
      </c>
      <c r="W3923" s="1">
        <f>EOMONTH(SalesData[[#This Row],[Order Date]],0)</f>
        <v>42551</v>
      </c>
    </row>
    <row r="3924" spans="1:23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 s="2">
        <v>25.344000000000001</v>
      </c>
      <c r="S3924">
        <v>6</v>
      </c>
      <c r="T3924">
        <v>0.2</v>
      </c>
      <c r="U3924" s="2">
        <v>7.92</v>
      </c>
      <c r="V3924" s="3">
        <f xml:space="preserve"> SalesData[[#This Row],[Profit]]/SalesData[[#This Row],[Sales]]</f>
        <v>0.3125</v>
      </c>
      <c r="W3924" s="1">
        <f>EOMONTH(SalesData[[#This Row],[Order Date]],0)</f>
        <v>42978</v>
      </c>
    </row>
    <row r="3925" spans="1:23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 s="2">
        <v>26.72</v>
      </c>
      <c r="S3925">
        <v>5</v>
      </c>
      <c r="T3925">
        <v>0.2</v>
      </c>
      <c r="U3925" s="2">
        <v>9.3520000000000003</v>
      </c>
      <c r="V3925" s="3">
        <f xml:space="preserve"> SalesData[[#This Row],[Profit]]/SalesData[[#This Row],[Sales]]</f>
        <v>0.35000000000000003</v>
      </c>
      <c r="W3925" s="1">
        <f>EOMONTH(SalesData[[#This Row],[Order Date]],0)</f>
        <v>42978</v>
      </c>
    </row>
    <row r="3926" spans="1:23" x14ac:dyDescent="0.3">
      <c r="A3926">
        <v>3925</v>
      </c>
      <c r="B3926" t="s">
        <v>7792</v>
      </c>
      <c r="C3926" s="1">
        <v>41899</v>
      </c>
      <c r="D3926" s="1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 s="2">
        <v>30.28</v>
      </c>
      <c r="S3926">
        <v>2</v>
      </c>
      <c r="T3926">
        <v>0</v>
      </c>
      <c r="U3926" s="2">
        <v>1.2112000000000001</v>
      </c>
      <c r="V3926" s="3">
        <f xml:space="preserve"> SalesData[[#This Row],[Profit]]/SalesData[[#This Row],[Sales]]</f>
        <v>0.04</v>
      </c>
      <c r="W3926" s="1">
        <f>EOMONTH(SalesData[[#This Row],[Order Date]],0)</f>
        <v>41912</v>
      </c>
    </row>
    <row r="3927" spans="1:23" x14ac:dyDescent="0.3">
      <c r="A3927">
        <v>3926</v>
      </c>
      <c r="B3927" t="s">
        <v>7792</v>
      </c>
      <c r="C3927" s="1">
        <v>41899</v>
      </c>
      <c r="D3927" s="1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 s="2">
        <v>57.93</v>
      </c>
      <c r="S3927">
        <v>3</v>
      </c>
      <c r="T3927">
        <v>0</v>
      </c>
      <c r="U3927" s="2">
        <v>16.220400000000001</v>
      </c>
      <c r="V3927" s="3">
        <f xml:space="preserve"> SalesData[[#This Row],[Profit]]/SalesData[[#This Row],[Sales]]</f>
        <v>0.28000000000000003</v>
      </c>
      <c r="W3927" s="1">
        <f>EOMONTH(SalesData[[#This Row],[Order Date]],0)</f>
        <v>41912</v>
      </c>
    </row>
    <row r="3928" spans="1:23" x14ac:dyDescent="0.3">
      <c r="A3928">
        <v>3927</v>
      </c>
      <c r="B3928" t="s">
        <v>7792</v>
      </c>
      <c r="C3928" s="1">
        <v>41899</v>
      </c>
      <c r="D3928" s="1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 s="2">
        <v>35.340000000000003</v>
      </c>
      <c r="S3928">
        <v>2</v>
      </c>
      <c r="T3928">
        <v>0</v>
      </c>
      <c r="U3928" s="2">
        <v>13.4292</v>
      </c>
      <c r="V3928" s="3">
        <f xml:space="preserve"> SalesData[[#This Row],[Profit]]/SalesData[[#This Row],[Sales]]</f>
        <v>0.37999999999999995</v>
      </c>
      <c r="W3928" s="1">
        <f>EOMONTH(SalesData[[#This Row],[Order Date]],0)</f>
        <v>41912</v>
      </c>
    </row>
    <row r="3929" spans="1:23" x14ac:dyDescent="0.3">
      <c r="A3929">
        <v>3928</v>
      </c>
      <c r="B3929" t="s">
        <v>7792</v>
      </c>
      <c r="C3929" s="1">
        <v>41899</v>
      </c>
      <c r="D3929" s="1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 s="2">
        <v>137.24</v>
      </c>
      <c r="S3929">
        <v>5</v>
      </c>
      <c r="T3929">
        <v>0.2</v>
      </c>
      <c r="U3929" s="2">
        <v>46.3185</v>
      </c>
      <c r="V3929" s="3">
        <f xml:space="preserve"> SalesData[[#This Row],[Profit]]/SalesData[[#This Row],[Sales]]</f>
        <v>0.33749999999999997</v>
      </c>
      <c r="W3929" s="1">
        <f>EOMONTH(SalesData[[#This Row],[Order Date]],0)</f>
        <v>41912</v>
      </c>
    </row>
    <row r="3930" spans="1:23" x14ac:dyDescent="0.3">
      <c r="A3930">
        <v>3929</v>
      </c>
      <c r="B3930" t="s">
        <v>7793</v>
      </c>
      <c r="C3930" s="1">
        <v>42443</v>
      </c>
      <c r="D3930" s="1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 s="2">
        <v>241.33199999999999</v>
      </c>
      <c r="S3930">
        <v>5</v>
      </c>
      <c r="T3930">
        <v>0.32</v>
      </c>
      <c r="U3930" s="2">
        <v>-14.196</v>
      </c>
      <c r="V3930" s="3">
        <f xml:space="preserve"> SalesData[[#This Row],[Profit]]/SalesData[[#This Row],[Sales]]</f>
        <v>-5.8823529411764705E-2</v>
      </c>
      <c r="W3930" s="1">
        <f>EOMONTH(SalesData[[#This Row],[Order Date]],0)</f>
        <v>42460</v>
      </c>
    </row>
    <row r="3931" spans="1:23" x14ac:dyDescent="0.3">
      <c r="A3931">
        <v>3930</v>
      </c>
      <c r="B3931" t="s">
        <v>7793</v>
      </c>
      <c r="C3931" s="1">
        <v>42443</v>
      </c>
      <c r="D3931" s="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 s="2">
        <v>5.1840000000000002</v>
      </c>
      <c r="S3931">
        <v>1</v>
      </c>
      <c r="T3931">
        <v>0.2</v>
      </c>
      <c r="U3931" s="2">
        <v>1.8792</v>
      </c>
      <c r="V3931" s="3">
        <f xml:space="preserve"> SalesData[[#This Row],[Profit]]/SalesData[[#This Row],[Sales]]</f>
        <v>0.36249999999999999</v>
      </c>
      <c r="W3931" s="1">
        <f>EOMONTH(SalesData[[#This Row],[Order Date]],0)</f>
        <v>42460</v>
      </c>
    </row>
    <row r="3932" spans="1:23" x14ac:dyDescent="0.3">
      <c r="A3932">
        <v>3931</v>
      </c>
      <c r="B3932" t="s">
        <v>7793</v>
      </c>
      <c r="C3932" s="1">
        <v>42443</v>
      </c>
      <c r="D3932" s="1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 s="2">
        <v>145.54400000000001</v>
      </c>
      <c r="S3932">
        <v>7</v>
      </c>
      <c r="T3932">
        <v>0.2</v>
      </c>
      <c r="U3932" s="2">
        <v>16.373699999999999</v>
      </c>
      <c r="V3932" s="3">
        <f xml:space="preserve"> SalesData[[#This Row],[Profit]]/SalesData[[#This Row],[Sales]]</f>
        <v>0.11249999999999999</v>
      </c>
      <c r="W3932" s="1">
        <f>EOMONTH(SalesData[[#This Row],[Order Date]],0)</f>
        <v>42460</v>
      </c>
    </row>
    <row r="3933" spans="1:23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 s="2">
        <v>5.4720000000000004</v>
      </c>
      <c r="S3933">
        <v>3</v>
      </c>
      <c r="T3933">
        <v>0.2</v>
      </c>
      <c r="U3933" s="2">
        <v>1.6415999999999999</v>
      </c>
      <c r="V3933" s="3">
        <f xml:space="preserve"> SalesData[[#This Row],[Profit]]/SalesData[[#This Row],[Sales]]</f>
        <v>0.3</v>
      </c>
      <c r="W3933" s="1">
        <f>EOMONTH(SalesData[[#This Row],[Order Date]],0)</f>
        <v>42613</v>
      </c>
    </row>
    <row r="3934" spans="1:23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 s="2">
        <v>47.984000000000002</v>
      </c>
      <c r="S3934">
        <v>2</v>
      </c>
      <c r="T3934">
        <v>0.2</v>
      </c>
      <c r="U3934" s="2">
        <v>13.195600000000001</v>
      </c>
      <c r="V3934" s="3">
        <f xml:space="preserve"> SalesData[[#This Row],[Profit]]/SalesData[[#This Row],[Sales]]</f>
        <v>0.27500000000000002</v>
      </c>
      <c r="W3934" s="1">
        <f>EOMONTH(SalesData[[#This Row],[Order Date]],0)</f>
        <v>42613</v>
      </c>
    </row>
    <row r="3935" spans="1:23" x14ac:dyDescent="0.3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 s="2">
        <v>9.4</v>
      </c>
      <c r="S3935">
        <v>5</v>
      </c>
      <c r="T3935">
        <v>0</v>
      </c>
      <c r="U3935" s="2">
        <v>2.726</v>
      </c>
      <c r="V3935" s="3">
        <f xml:space="preserve"> SalesData[[#This Row],[Profit]]/SalesData[[#This Row],[Sales]]</f>
        <v>0.28999999999999998</v>
      </c>
      <c r="W3935" s="1">
        <f>EOMONTH(SalesData[[#This Row],[Order Date]],0)</f>
        <v>43008</v>
      </c>
    </row>
    <row r="3936" spans="1:23" x14ac:dyDescent="0.3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 s="2">
        <v>74</v>
      </c>
      <c r="S3936">
        <v>5</v>
      </c>
      <c r="T3936">
        <v>0</v>
      </c>
      <c r="U3936" s="2">
        <v>37</v>
      </c>
      <c r="V3936" s="3">
        <f xml:space="preserve"> SalesData[[#This Row],[Profit]]/SalesData[[#This Row],[Sales]]</f>
        <v>0.5</v>
      </c>
      <c r="W3936" s="1">
        <f>EOMONTH(SalesData[[#This Row],[Order Date]],0)</f>
        <v>43008</v>
      </c>
    </row>
    <row r="3937" spans="1:23" x14ac:dyDescent="0.3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 s="2">
        <v>201.584</v>
      </c>
      <c r="S3937">
        <v>2</v>
      </c>
      <c r="T3937">
        <v>0.2</v>
      </c>
      <c r="U3937" s="2">
        <v>12.599</v>
      </c>
      <c r="V3937" s="3">
        <f xml:space="preserve"> SalesData[[#This Row],[Profit]]/SalesData[[#This Row],[Sales]]</f>
        <v>6.25E-2</v>
      </c>
      <c r="W3937" s="1">
        <f>EOMONTH(SalesData[[#This Row],[Order Date]],0)</f>
        <v>43008</v>
      </c>
    </row>
    <row r="3938" spans="1:23" x14ac:dyDescent="0.3">
      <c r="A3938">
        <v>3937</v>
      </c>
      <c r="B3938" t="s">
        <v>7798</v>
      </c>
      <c r="C3938" s="1">
        <v>42171</v>
      </c>
      <c r="D3938" s="1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 s="2">
        <v>28.751999999999999</v>
      </c>
      <c r="S3938">
        <v>3</v>
      </c>
      <c r="T3938">
        <v>0.2</v>
      </c>
      <c r="U3938" s="2">
        <v>9.3444000000000003</v>
      </c>
      <c r="V3938" s="3">
        <f xml:space="preserve"> SalesData[[#This Row],[Profit]]/SalesData[[#This Row],[Sales]]</f>
        <v>0.32500000000000001</v>
      </c>
      <c r="W3938" s="1">
        <f>EOMONTH(SalesData[[#This Row],[Order Date]],0)</f>
        <v>42185</v>
      </c>
    </row>
    <row r="3939" spans="1:23" x14ac:dyDescent="0.3">
      <c r="A3939">
        <v>3938</v>
      </c>
      <c r="B3939" t="s">
        <v>7798</v>
      </c>
      <c r="C3939" s="1">
        <v>42171</v>
      </c>
      <c r="D3939" s="1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 s="2">
        <v>27.216000000000001</v>
      </c>
      <c r="S3939">
        <v>3</v>
      </c>
      <c r="T3939">
        <v>0.2</v>
      </c>
      <c r="U3939" s="2">
        <v>9.8658000000000001</v>
      </c>
      <c r="V3939" s="3">
        <f xml:space="preserve"> SalesData[[#This Row],[Profit]]/SalesData[[#This Row],[Sales]]</f>
        <v>0.36249999999999999</v>
      </c>
      <c r="W3939" s="1">
        <f>EOMONTH(SalesData[[#This Row],[Order Date]],0)</f>
        <v>42185</v>
      </c>
    </row>
    <row r="3940" spans="1:23" x14ac:dyDescent="0.3">
      <c r="A3940">
        <v>3939</v>
      </c>
      <c r="B3940" t="s">
        <v>7798</v>
      </c>
      <c r="C3940" s="1">
        <v>42171</v>
      </c>
      <c r="D3940" s="1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 s="2">
        <v>197.37200000000001</v>
      </c>
      <c r="S3940">
        <v>2</v>
      </c>
      <c r="T3940">
        <v>0.3</v>
      </c>
      <c r="U3940" s="2">
        <v>-25.3764</v>
      </c>
      <c r="V3940" s="3">
        <f xml:space="preserve"> SalesData[[#This Row],[Profit]]/SalesData[[#This Row],[Sales]]</f>
        <v>-0.12857142857142856</v>
      </c>
      <c r="W3940" s="1">
        <f>EOMONTH(SalesData[[#This Row],[Order Date]],0)</f>
        <v>42185</v>
      </c>
    </row>
    <row r="3941" spans="1:23" x14ac:dyDescent="0.3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 s="2">
        <v>1424.9</v>
      </c>
      <c r="S3941">
        <v>5</v>
      </c>
      <c r="T3941">
        <v>0</v>
      </c>
      <c r="U3941" s="2">
        <v>356.22500000000002</v>
      </c>
      <c r="V3941" s="3">
        <f xml:space="preserve"> SalesData[[#This Row],[Profit]]/SalesData[[#This Row],[Sales]]</f>
        <v>0.25</v>
      </c>
      <c r="W3941" s="1">
        <f>EOMONTH(SalesData[[#This Row],[Order Date]],0)</f>
        <v>42735</v>
      </c>
    </row>
    <row r="3942" spans="1:23" x14ac:dyDescent="0.3">
      <c r="A3942">
        <v>3941</v>
      </c>
      <c r="B3942" t="s">
        <v>7802</v>
      </c>
      <c r="C3942" s="1">
        <v>42873</v>
      </c>
      <c r="D3942" s="1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 s="2">
        <v>14.56</v>
      </c>
      <c r="S3942">
        <v>2</v>
      </c>
      <c r="T3942">
        <v>0</v>
      </c>
      <c r="U3942" s="2">
        <v>6.2607999999999997</v>
      </c>
      <c r="V3942" s="3">
        <f xml:space="preserve"> SalesData[[#This Row],[Profit]]/SalesData[[#This Row],[Sales]]</f>
        <v>0.42999999999999994</v>
      </c>
      <c r="W3942" s="1">
        <f>EOMONTH(SalesData[[#This Row],[Order Date]],0)</f>
        <v>42886</v>
      </c>
    </row>
    <row r="3943" spans="1:23" x14ac:dyDescent="0.3">
      <c r="A3943">
        <v>3942</v>
      </c>
      <c r="B3943" t="s">
        <v>7802</v>
      </c>
      <c r="C3943" s="1">
        <v>42873</v>
      </c>
      <c r="D3943" s="1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 s="2">
        <v>3.048</v>
      </c>
      <c r="S3943">
        <v>1</v>
      </c>
      <c r="T3943">
        <v>0.2</v>
      </c>
      <c r="U3943" s="2">
        <v>1.0286999999999999</v>
      </c>
      <c r="V3943" s="3">
        <f xml:space="preserve"> SalesData[[#This Row],[Profit]]/SalesData[[#This Row],[Sales]]</f>
        <v>0.33749999999999997</v>
      </c>
      <c r="W3943" s="1">
        <f>EOMONTH(SalesData[[#This Row],[Order Date]],0)</f>
        <v>42886</v>
      </c>
    </row>
    <row r="3944" spans="1:23" x14ac:dyDescent="0.3">
      <c r="A3944">
        <v>3943</v>
      </c>
      <c r="B3944" t="s">
        <v>7803</v>
      </c>
      <c r="C3944" s="1">
        <v>42882</v>
      </c>
      <c r="D3944" s="1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 s="2">
        <v>25.92</v>
      </c>
      <c r="S3944">
        <v>5</v>
      </c>
      <c r="T3944">
        <v>0.2</v>
      </c>
      <c r="U3944" s="2">
        <v>9.0719999999999992</v>
      </c>
      <c r="V3944" s="3">
        <f xml:space="preserve"> SalesData[[#This Row],[Profit]]/SalesData[[#This Row],[Sales]]</f>
        <v>0.34999999999999992</v>
      </c>
      <c r="W3944" s="1">
        <f>EOMONTH(SalesData[[#This Row],[Order Date]],0)</f>
        <v>42886</v>
      </c>
    </row>
    <row r="3945" spans="1:23" x14ac:dyDescent="0.3">
      <c r="A3945">
        <v>3944</v>
      </c>
      <c r="B3945" t="s">
        <v>7804</v>
      </c>
      <c r="C3945" s="1">
        <v>42544</v>
      </c>
      <c r="D3945" s="1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 s="2">
        <v>835.17</v>
      </c>
      <c r="S3945">
        <v>7</v>
      </c>
      <c r="T3945">
        <v>0</v>
      </c>
      <c r="U3945" s="2">
        <v>16.703399999999998</v>
      </c>
      <c r="V3945" s="3">
        <f xml:space="preserve"> SalesData[[#This Row],[Profit]]/SalesData[[#This Row],[Sales]]</f>
        <v>0.02</v>
      </c>
      <c r="W3945" s="1">
        <f>EOMONTH(SalesData[[#This Row],[Order Date]],0)</f>
        <v>42551</v>
      </c>
    </row>
    <row r="3946" spans="1:23" x14ac:dyDescent="0.3">
      <c r="A3946">
        <v>3945</v>
      </c>
      <c r="B3946" t="s">
        <v>7808</v>
      </c>
      <c r="C3946" s="1">
        <v>42506</v>
      </c>
      <c r="D3946" s="1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 s="2">
        <v>17.34</v>
      </c>
      <c r="S3946">
        <v>3</v>
      </c>
      <c r="T3946">
        <v>0</v>
      </c>
      <c r="U3946" s="2">
        <v>8.4966000000000008</v>
      </c>
      <c r="V3946" s="3">
        <f xml:space="preserve"> SalesData[[#This Row],[Profit]]/SalesData[[#This Row],[Sales]]</f>
        <v>0.49000000000000005</v>
      </c>
      <c r="W3946" s="1">
        <f>EOMONTH(SalesData[[#This Row],[Order Date]],0)</f>
        <v>42521</v>
      </c>
    </row>
    <row r="3947" spans="1:23" x14ac:dyDescent="0.3">
      <c r="A3947">
        <v>3946</v>
      </c>
      <c r="B3947" t="s">
        <v>7809</v>
      </c>
      <c r="C3947" s="1">
        <v>43057</v>
      </c>
      <c r="D3947" s="1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 s="2">
        <v>44.384</v>
      </c>
      <c r="S3947">
        <v>1</v>
      </c>
      <c r="T3947">
        <v>0.2</v>
      </c>
      <c r="U3947" s="2">
        <v>15.5344</v>
      </c>
      <c r="V3947" s="3">
        <f xml:space="preserve"> SalesData[[#This Row],[Profit]]/SalesData[[#This Row],[Sales]]</f>
        <v>0.35</v>
      </c>
      <c r="W3947" s="1">
        <f>EOMONTH(SalesData[[#This Row],[Order Date]],0)</f>
        <v>43069</v>
      </c>
    </row>
    <row r="3948" spans="1:23" x14ac:dyDescent="0.3">
      <c r="A3948">
        <v>3947</v>
      </c>
      <c r="B3948" t="s">
        <v>7809</v>
      </c>
      <c r="C3948" s="1">
        <v>43057</v>
      </c>
      <c r="D3948" s="1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 s="2">
        <v>2.944</v>
      </c>
      <c r="S3948">
        <v>1</v>
      </c>
      <c r="T3948">
        <v>0.2</v>
      </c>
      <c r="U3948" s="2">
        <v>-0.66239999999999999</v>
      </c>
      <c r="V3948" s="3">
        <f xml:space="preserve"> SalesData[[#This Row],[Profit]]/SalesData[[#This Row],[Sales]]</f>
        <v>-0.22500000000000001</v>
      </c>
      <c r="W3948" s="1">
        <f>EOMONTH(SalesData[[#This Row],[Order Date]],0)</f>
        <v>43069</v>
      </c>
    </row>
    <row r="3949" spans="1:23" x14ac:dyDescent="0.3">
      <c r="A3949">
        <v>3948</v>
      </c>
      <c r="B3949" t="s">
        <v>7810</v>
      </c>
      <c r="C3949" s="1">
        <v>42692</v>
      </c>
      <c r="D3949" s="1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 s="2">
        <v>6.3680000000000003</v>
      </c>
      <c r="S3949">
        <v>2</v>
      </c>
      <c r="T3949">
        <v>0.2</v>
      </c>
      <c r="U3949" s="2">
        <v>1.0347999999999999</v>
      </c>
      <c r="V3949" s="3">
        <f xml:space="preserve"> SalesData[[#This Row],[Profit]]/SalesData[[#This Row],[Sales]]</f>
        <v>0.16249999999999998</v>
      </c>
      <c r="W3949" s="1">
        <f>EOMONTH(SalesData[[#This Row],[Order Date]],0)</f>
        <v>42704</v>
      </c>
    </row>
    <row r="3950" spans="1:23" x14ac:dyDescent="0.3">
      <c r="A3950">
        <v>3949</v>
      </c>
      <c r="B3950" t="s">
        <v>7810</v>
      </c>
      <c r="C3950" s="1">
        <v>42692</v>
      </c>
      <c r="D3950" s="1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 s="2">
        <v>48.847999999999999</v>
      </c>
      <c r="S3950">
        <v>2</v>
      </c>
      <c r="T3950">
        <v>0.2</v>
      </c>
      <c r="U3950" s="2">
        <v>15.8756</v>
      </c>
      <c r="V3950" s="3">
        <f xml:space="preserve"> SalesData[[#This Row],[Profit]]/SalesData[[#This Row],[Sales]]</f>
        <v>0.32500000000000001</v>
      </c>
      <c r="W3950" s="1">
        <f>EOMONTH(SalesData[[#This Row],[Order Date]],0)</f>
        <v>42704</v>
      </c>
    </row>
    <row r="3951" spans="1:23" x14ac:dyDescent="0.3">
      <c r="A3951">
        <v>3950</v>
      </c>
      <c r="B3951" t="s">
        <v>7810</v>
      </c>
      <c r="C3951" s="1">
        <v>42692</v>
      </c>
      <c r="D3951" s="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 s="2">
        <v>19.648</v>
      </c>
      <c r="S3951">
        <v>2</v>
      </c>
      <c r="T3951">
        <v>0.2</v>
      </c>
      <c r="U3951" s="2">
        <v>6.6311999999999998</v>
      </c>
      <c r="V3951" s="3">
        <f xml:space="preserve"> SalesData[[#This Row],[Profit]]/SalesData[[#This Row],[Sales]]</f>
        <v>0.33749999999999997</v>
      </c>
      <c r="W3951" s="1">
        <f>EOMONTH(SalesData[[#This Row],[Order Date]],0)</f>
        <v>42704</v>
      </c>
    </row>
    <row r="3952" spans="1:23" x14ac:dyDescent="0.3">
      <c r="A3952">
        <v>3951</v>
      </c>
      <c r="B3952" t="s">
        <v>7810</v>
      </c>
      <c r="C3952" s="1">
        <v>42692</v>
      </c>
      <c r="D3952" s="1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 s="2">
        <v>255.108</v>
      </c>
      <c r="S3952">
        <v>6</v>
      </c>
      <c r="T3952">
        <v>0.3</v>
      </c>
      <c r="U3952" s="2">
        <v>-18.222000000000001</v>
      </c>
      <c r="V3952" s="3">
        <f xml:space="preserve"> SalesData[[#This Row],[Profit]]/SalesData[[#This Row],[Sales]]</f>
        <v>-7.1428571428571438E-2</v>
      </c>
      <c r="W3952" s="1">
        <f>EOMONTH(SalesData[[#This Row],[Order Date]],0)</f>
        <v>42704</v>
      </c>
    </row>
    <row r="3953" spans="1:23" x14ac:dyDescent="0.3">
      <c r="A3953">
        <v>3952</v>
      </c>
      <c r="B3953" t="s">
        <v>7811</v>
      </c>
      <c r="C3953" s="1">
        <v>41971</v>
      </c>
      <c r="D3953" s="1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 s="2">
        <v>17.248000000000001</v>
      </c>
      <c r="S3953">
        <v>2</v>
      </c>
      <c r="T3953">
        <v>0.2</v>
      </c>
      <c r="U3953" s="2">
        <v>6.0368000000000004</v>
      </c>
      <c r="V3953" s="3">
        <f xml:space="preserve"> SalesData[[#This Row],[Profit]]/SalesData[[#This Row],[Sales]]</f>
        <v>0.35</v>
      </c>
      <c r="W3953" s="1">
        <f>EOMONTH(SalesData[[#This Row],[Order Date]],0)</f>
        <v>41973</v>
      </c>
    </row>
    <row r="3954" spans="1:23" x14ac:dyDescent="0.3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 s="2">
        <v>159.98400000000001</v>
      </c>
      <c r="S3954">
        <v>2</v>
      </c>
      <c r="T3954">
        <v>0.2</v>
      </c>
      <c r="U3954" s="2">
        <v>13.9986</v>
      </c>
      <c r="V3954" s="3">
        <f xml:space="preserve"> SalesData[[#This Row],[Profit]]/SalesData[[#This Row],[Sales]]</f>
        <v>8.7499999999999994E-2</v>
      </c>
      <c r="W3954" s="1">
        <f>EOMONTH(SalesData[[#This Row],[Order Date]],0)</f>
        <v>42460</v>
      </c>
    </row>
    <row r="3955" spans="1:23" x14ac:dyDescent="0.3">
      <c r="A3955">
        <v>3954</v>
      </c>
      <c r="B3955" t="s">
        <v>7815</v>
      </c>
      <c r="C3955" s="1">
        <v>42750</v>
      </c>
      <c r="D3955" s="1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 s="2">
        <v>12.7</v>
      </c>
      <c r="S3955">
        <v>2</v>
      </c>
      <c r="T3955">
        <v>0</v>
      </c>
      <c r="U3955" s="2">
        <v>5.8419999999999996</v>
      </c>
      <c r="V3955" s="3">
        <f xml:space="preserve"> SalesData[[#This Row],[Profit]]/SalesData[[#This Row],[Sales]]</f>
        <v>0.46</v>
      </c>
      <c r="W3955" s="1">
        <f>EOMONTH(SalesData[[#This Row],[Order Date]],0)</f>
        <v>42766</v>
      </c>
    </row>
    <row r="3956" spans="1:23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 s="2">
        <v>5.47</v>
      </c>
      <c r="S3956">
        <v>1</v>
      </c>
      <c r="T3956">
        <v>0</v>
      </c>
      <c r="U3956" s="2">
        <v>2.3521000000000001</v>
      </c>
      <c r="V3956" s="3">
        <f xml:space="preserve"> SalesData[[#This Row],[Profit]]/SalesData[[#This Row],[Sales]]</f>
        <v>0.43000000000000005</v>
      </c>
      <c r="W3956" s="1">
        <f>EOMONTH(SalesData[[#This Row],[Order Date]],0)</f>
        <v>41759</v>
      </c>
    </row>
    <row r="3957" spans="1:23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 s="2">
        <v>79.36</v>
      </c>
      <c r="S3957">
        <v>4</v>
      </c>
      <c r="T3957">
        <v>0</v>
      </c>
      <c r="U3957" s="2">
        <v>23.808</v>
      </c>
      <c r="V3957" s="3">
        <f xml:space="preserve"> SalesData[[#This Row],[Profit]]/SalesData[[#This Row],[Sales]]</f>
        <v>0.3</v>
      </c>
      <c r="W3957" s="1">
        <f>EOMONTH(SalesData[[#This Row],[Order Date]],0)</f>
        <v>41759</v>
      </c>
    </row>
    <row r="3958" spans="1:23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 s="2">
        <v>22.14</v>
      </c>
      <c r="S3958">
        <v>3</v>
      </c>
      <c r="T3958">
        <v>0</v>
      </c>
      <c r="U3958" s="2">
        <v>6.4206000000000003</v>
      </c>
      <c r="V3958" s="3">
        <f xml:space="preserve"> SalesData[[#This Row],[Profit]]/SalesData[[#This Row],[Sales]]</f>
        <v>0.28999999999999998</v>
      </c>
      <c r="W3958" s="1">
        <f>EOMONTH(SalesData[[#This Row],[Order Date]],0)</f>
        <v>42551</v>
      </c>
    </row>
    <row r="3959" spans="1:23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 s="2">
        <v>11.276999999999999</v>
      </c>
      <c r="S3959">
        <v>3</v>
      </c>
      <c r="T3959">
        <v>0.7</v>
      </c>
      <c r="U3959" s="2">
        <v>-8.6456999999999997</v>
      </c>
      <c r="V3959" s="3">
        <f xml:space="preserve"> SalesData[[#This Row],[Profit]]/SalesData[[#This Row],[Sales]]</f>
        <v>-0.76666666666666672</v>
      </c>
      <c r="W3959" s="1">
        <f>EOMONTH(SalesData[[#This Row],[Order Date]],0)</f>
        <v>42521</v>
      </c>
    </row>
    <row r="3960" spans="1:23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 s="2">
        <v>4.4480000000000004</v>
      </c>
      <c r="S3960">
        <v>2</v>
      </c>
      <c r="T3960">
        <v>0.2</v>
      </c>
      <c r="U3960" s="2">
        <v>0.33360000000000001</v>
      </c>
      <c r="V3960" s="3">
        <f xml:space="preserve"> SalesData[[#This Row],[Profit]]/SalesData[[#This Row],[Sales]]</f>
        <v>7.4999999999999997E-2</v>
      </c>
      <c r="W3960" s="1">
        <f>EOMONTH(SalesData[[#This Row],[Order Date]],0)</f>
        <v>42521</v>
      </c>
    </row>
    <row r="3961" spans="1:23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 s="2">
        <v>44.76</v>
      </c>
      <c r="S3961">
        <v>3</v>
      </c>
      <c r="T3961">
        <v>0.2</v>
      </c>
      <c r="U3961" s="2">
        <v>14.547000000000001</v>
      </c>
      <c r="V3961" s="3">
        <f xml:space="preserve"> SalesData[[#This Row],[Profit]]/SalesData[[#This Row],[Sales]]</f>
        <v>0.32500000000000001</v>
      </c>
      <c r="W3961" s="1">
        <f>EOMONTH(SalesData[[#This Row],[Order Date]],0)</f>
        <v>42521</v>
      </c>
    </row>
    <row r="3962" spans="1:23" x14ac:dyDescent="0.3">
      <c r="A3962">
        <v>3961</v>
      </c>
      <c r="B3962" t="s">
        <v>7821</v>
      </c>
      <c r="C3962" s="1">
        <v>42296</v>
      </c>
      <c r="D3962" s="1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 s="2">
        <v>38.28</v>
      </c>
      <c r="S3962">
        <v>6</v>
      </c>
      <c r="T3962">
        <v>0</v>
      </c>
      <c r="U3962" s="2">
        <v>17.608799999999999</v>
      </c>
      <c r="V3962" s="3">
        <f xml:space="preserve"> SalesData[[#This Row],[Profit]]/SalesData[[#This Row],[Sales]]</f>
        <v>0.45999999999999996</v>
      </c>
      <c r="W3962" s="1">
        <f>EOMONTH(SalesData[[#This Row],[Order Date]],0)</f>
        <v>42308</v>
      </c>
    </row>
    <row r="3963" spans="1:23" x14ac:dyDescent="0.3">
      <c r="A3963">
        <v>3962</v>
      </c>
      <c r="B3963" t="s">
        <v>7821</v>
      </c>
      <c r="C3963" s="1">
        <v>42296</v>
      </c>
      <c r="D3963" s="1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 s="2">
        <v>149.94999999999999</v>
      </c>
      <c r="S3963">
        <v>5</v>
      </c>
      <c r="T3963">
        <v>0</v>
      </c>
      <c r="U3963" s="2">
        <v>44.984999999999999</v>
      </c>
      <c r="V3963" s="3">
        <f xml:space="preserve"> SalesData[[#This Row],[Profit]]/SalesData[[#This Row],[Sales]]</f>
        <v>0.30000000000000004</v>
      </c>
      <c r="W3963" s="1">
        <f>EOMONTH(SalesData[[#This Row],[Order Date]],0)</f>
        <v>42308</v>
      </c>
    </row>
    <row r="3964" spans="1:23" x14ac:dyDescent="0.3">
      <c r="A3964">
        <v>3963</v>
      </c>
      <c r="B3964" t="s">
        <v>7823</v>
      </c>
      <c r="C3964" s="1">
        <v>42785</v>
      </c>
      <c r="D3964" s="1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 s="2">
        <v>12.84</v>
      </c>
      <c r="S3964">
        <v>3</v>
      </c>
      <c r="T3964">
        <v>0</v>
      </c>
      <c r="U3964" s="2">
        <v>3.4668000000000001</v>
      </c>
      <c r="V3964" s="3">
        <f xml:space="preserve"> SalesData[[#This Row],[Profit]]/SalesData[[#This Row],[Sales]]</f>
        <v>0.27</v>
      </c>
      <c r="W3964" s="1">
        <f>EOMONTH(SalesData[[#This Row],[Order Date]],0)</f>
        <v>42794</v>
      </c>
    </row>
    <row r="3965" spans="1:23" x14ac:dyDescent="0.3">
      <c r="A3965">
        <v>3964</v>
      </c>
      <c r="B3965" t="s">
        <v>7823</v>
      </c>
      <c r="C3965" s="1">
        <v>42785</v>
      </c>
      <c r="D3965" s="1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 s="2">
        <v>44.67</v>
      </c>
      <c r="S3965">
        <v>3</v>
      </c>
      <c r="T3965">
        <v>0</v>
      </c>
      <c r="U3965" s="2">
        <v>12.0609</v>
      </c>
      <c r="V3965" s="3">
        <f xml:space="preserve"> SalesData[[#This Row],[Profit]]/SalesData[[#This Row],[Sales]]</f>
        <v>0.27</v>
      </c>
      <c r="W3965" s="1">
        <f>EOMONTH(SalesData[[#This Row],[Order Date]],0)</f>
        <v>42794</v>
      </c>
    </row>
    <row r="3966" spans="1:23" x14ac:dyDescent="0.3">
      <c r="A3966">
        <v>3965</v>
      </c>
      <c r="B3966" t="s">
        <v>7824</v>
      </c>
      <c r="C3966" s="1">
        <v>42635</v>
      </c>
      <c r="D3966" s="1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 s="2">
        <v>7.8719999999999999</v>
      </c>
      <c r="S3966">
        <v>3</v>
      </c>
      <c r="T3966">
        <v>0.2</v>
      </c>
      <c r="U3966" s="2">
        <v>0.88560000000000005</v>
      </c>
      <c r="V3966" s="3">
        <f xml:space="preserve"> SalesData[[#This Row],[Profit]]/SalesData[[#This Row],[Sales]]</f>
        <v>0.1125</v>
      </c>
      <c r="W3966" s="1">
        <f>EOMONTH(SalesData[[#This Row],[Order Date]],0)</f>
        <v>42643</v>
      </c>
    </row>
    <row r="3967" spans="1:23" x14ac:dyDescent="0.3">
      <c r="A3967">
        <v>3966</v>
      </c>
      <c r="B3967" t="s">
        <v>7827</v>
      </c>
      <c r="C3967" s="1">
        <v>41955</v>
      </c>
      <c r="D3967" s="1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 s="2">
        <v>7.8719999999999999</v>
      </c>
      <c r="S3967">
        <v>3</v>
      </c>
      <c r="T3967">
        <v>0.2</v>
      </c>
      <c r="U3967" s="2">
        <v>0.88560000000000005</v>
      </c>
      <c r="V3967" s="3">
        <f xml:space="preserve"> SalesData[[#This Row],[Profit]]/SalesData[[#This Row],[Sales]]</f>
        <v>0.1125</v>
      </c>
      <c r="W3967" s="1">
        <f>EOMONTH(SalesData[[#This Row],[Order Date]],0)</f>
        <v>41973</v>
      </c>
    </row>
    <row r="3968" spans="1:23" x14ac:dyDescent="0.3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 s="2">
        <v>88.04</v>
      </c>
      <c r="S3968">
        <v>4</v>
      </c>
      <c r="T3968">
        <v>0</v>
      </c>
      <c r="U3968" s="2">
        <v>22.8904</v>
      </c>
      <c r="V3968" s="3">
        <f xml:space="preserve"> SalesData[[#This Row],[Profit]]/SalesData[[#This Row],[Sales]]</f>
        <v>0.25999999999999995</v>
      </c>
      <c r="W3968" s="1">
        <f>EOMONTH(SalesData[[#This Row],[Order Date]],0)</f>
        <v>42490</v>
      </c>
    </row>
    <row r="3969" spans="1:23" x14ac:dyDescent="0.3">
      <c r="A3969">
        <v>3968</v>
      </c>
      <c r="B3969" t="s">
        <v>7829</v>
      </c>
      <c r="C3969" s="1">
        <v>42510</v>
      </c>
      <c r="D3969" s="1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 s="2">
        <v>40.634999999999998</v>
      </c>
      <c r="S3969">
        <v>7</v>
      </c>
      <c r="T3969">
        <v>0.7</v>
      </c>
      <c r="U3969" s="2">
        <v>-32.508000000000003</v>
      </c>
      <c r="V3969" s="3">
        <f xml:space="preserve"> SalesData[[#This Row],[Profit]]/SalesData[[#This Row],[Sales]]</f>
        <v>-0.80000000000000016</v>
      </c>
      <c r="W3969" s="1">
        <f>EOMONTH(SalesData[[#This Row],[Order Date]],0)</f>
        <v>42521</v>
      </c>
    </row>
    <row r="3970" spans="1:23" x14ac:dyDescent="0.3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 s="2">
        <v>5.7279999999999998</v>
      </c>
      <c r="S3970">
        <v>8</v>
      </c>
      <c r="T3970">
        <v>0.8</v>
      </c>
      <c r="U3970" s="2">
        <v>-9.1647999999999996</v>
      </c>
      <c r="V3970" s="3">
        <f xml:space="preserve"> SalesData[[#This Row],[Profit]]/SalesData[[#This Row],[Sales]]</f>
        <v>-1.6</v>
      </c>
      <c r="W3970" s="1">
        <f>EOMONTH(SalesData[[#This Row],[Order Date]],0)</f>
        <v>42185</v>
      </c>
    </row>
    <row r="3971" spans="1:23" x14ac:dyDescent="0.3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 s="2">
        <v>42.24</v>
      </c>
      <c r="S3971">
        <v>10</v>
      </c>
      <c r="T3971">
        <v>0.2</v>
      </c>
      <c r="U3971" s="2">
        <v>13.2</v>
      </c>
      <c r="V3971" s="3">
        <f xml:space="preserve"> SalesData[[#This Row],[Profit]]/SalesData[[#This Row],[Sales]]</f>
        <v>0.31249999999999994</v>
      </c>
      <c r="W3971" s="1">
        <f>EOMONTH(SalesData[[#This Row],[Order Date]],0)</f>
        <v>42185</v>
      </c>
    </row>
    <row r="3972" spans="1:23" x14ac:dyDescent="0.3">
      <c r="A3972">
        <v>3971</v>
      </c>
      <c r="B3972" t="s">
        <v>7833</v>
      </c>
      <c r="C3972" s="1">
        <v>41965</v>
      </c>
      <c r="D3972" s="1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 s="2">
        <v>53.82</v>
      </c>
      <c r="S3972">
        <v>9</v>
      </c>
      <c r="T3972">
        <v>0</v>
      </c>
      <c r="U3972" s="2">
        <v>24.219000000000001</v>
      </c>
      <c r="V3972" s="3">
        <f xml:space="preserve"> SalesData[[#This Row],[Profit]]/SalesData[[#This Row],[Sales]]</f>
        <v>0.45</v>
      </c>
      <c r="W3972" s="1">
        <f>EOMONTH(SalesData[[#This Row],[Order Date]],0)</f>
        <v>41973</v>
      </c>
    </row>
    <row r="3973" spans="1:23" x14ac:dyDescent="0.3">
      <c r="A3973">
        <v>3972</v>
      </c>
      <c r="B3973" t="s">
        <v>7836</v>
      </c>
      <c r="C3973" s="1">
        <v>42057</v>
      </c>
      <c r="D3973" s="1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 s="2">
        <v>79.36</v>
      </c>
      <c r="S3973">
        <v>4</v>
      </c>
      <c r="T3973">
        <v>0</v>
      </c>
      <c r="U3973" s="2">
        <v>20.633600000000001</v>
      </c>
      <c r="V3973" s="3">
        <f xml:space="preserve"> SalesData[[#This Row],[Profit]]/SalesData[[#This Row],[Sales]]</f>
        <v>0.26</v>
      </c>
      <c r="W3973" s="1">
        <f>EOMONTH(SalesData[[#This Row],[Order Date]],0)</f>
        <v>42063</v>
      </c>
    </row>
    <row r="3974" spans="1:23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 s="2">
        <v>13.48</v>
      </c>
      <c r="S3974">
        <v>2</v>
      </c>
      <c r="T3974">
        <v>0</v>
      </c>
      <c r="U3974" s="2">
        <v>6.74</v>
      </c>
      <c r="V3974" s="3">
        <f xml:space="preserve"> SalesData[[#This Row],[Profit]]/SalesData[[#This Row],[Sales]]</f>
        <v>0.5</v>
      </c>
      <c r="W3974" s="1">
        <f>EOMONTH(SalesData[[#This Row],[Order Date]],0)</f>
        <v>42460</v>
      </c>
    </row>
    <row r="3975" spans="1:23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 s="2">
        <v>29.8</v>
      </c>
      <c r="S3975">
        <v>5</v>
      </c>
      <c r="T3975">
        <v>0.2</v>
      </c>
      <c r="U3975" s="2">
        <v>9.3125</v>
      </c>
      <c r="V3975" s="3">
        <f xml:space="preserve"> SalesData[[#This Row],[Profit]]/SalesData[[#This Row],[Sales]]</f>
        <v>0.3125</v>
      </c>
      <c r="W3975" s="1">
        <f>EOMONTH(SalesData[[#This Row],[Order Date]],0)</f>
        <v>42460</v>
      </c>
    </row>
    <row r="3976" spans="1:23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 s="2">
        <v>414</v>
      </c>
      <c r="S3976">
        <v>8</v>
      </c>
      <c r="T3976">
        <v>0</v>
      </c>
      <c r="U3976" s="2">
        <v>124.2</v>
      </c>
      <c r="V3976" s="3">
        <f xml:space="preserve"> SalesData[[#This Row],[Profit]]/SalesData[[#This Row],[Sales]]</f>
        <v>0.3</v>
      </c>
      <c r="W3976" s="1">
        <f>EOMONTH(SalesData[[#This Row],[Order Date]],0)</f>
        <v>42460</v>
      </c>
    </row>
    <row r="3977" spans="1:23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 s="2">
        <v>41.328000000000003</v>
      </c>
      <c r="S3977">
        <v>7</v>
      </c>
      <c r="T3977">
        <v>0.2</v>
      </c>
      <c r="U3977" s="2">
        <v>14.981400000000001</v>
      </c>
      <c r="V3977" s="3">
        <f xml:space="preserve"> SalesData[[#This Row],[Profit]]/SalesData[[#This Row],[Sales]]</f>
        <v>0.36249999999999999</v>
      </c>
      <c r="W3977" s="1">
        <f>EOMONTH(SalesData[[#This Row],[Order Date]],0)</f>
        <v>42460</v>
      </c>
    </row>
    <row r="3978" spans="1:23" x14ac:dyDescent="0.3">
      <c r="A3978">
        <v>3977</v>
      </c>
      <c r="B3978" t="s">
        <v>7840</v>
      </c>
      <c r="C3978" s="1">
        <v>42665</v>
      </c>
      <c r="D3978" s="1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 s="2">
        <v>39.92</v>
      </c>
      <c r="S3978">
        <v>4</v>
      </c>
      <c r="T3978">
        <v>0</v>
      </c>
      <c r="U3978" s="2">
        <v>11.1776</v>
      </c>
      <c r="V3978" s="3">
        <f xml:space="preserve"> SalesData[[#This Row],[Profit]]/SalesData[[#This Row],[Sales]]</f>
        <v>0.27999999999999997</v>
      </c>
      <c r="W3978" s="1">
        <f>EOMONTH(SalesData[[#This Row],[Order Date]],0)</f>
        <v>42674</v>
      </c>
    </row>
    <row r="3979" spans="1:23" x14ac:dyDescent="0.3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 s="2">
        <v>8.94</v>
      </c>
      <c r="S3979">
        <v>3</v>
      </c>
      <c r="T3979">
        <v>0</v>
      </c>
      <c r="U3979" s="2">
        <v>4.1124000000000001</v>
      </c>
      <c r="V3979" s="3">
        <f xml:space="preserve"> SalesData[[#This Row],[Profit]]/SalesData[[#This Row],[Sales]]</f>
        <v>0.46</v>
      </c>
      <c r="W3979" s="1">
        <f>EOMONTH(SalesData[[#This Row],[Order Date]],0)</f>
        <v>43039</v>
      </c>
    </row>
    <row r="3980" spans="1:23" x14ac:dyDescent="0.3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 s="2">
        <v>84.784000000000006</v>
      </c>
      <c r="S3980">
        <v>2</v>
      </c>
      <c r="T3980">
        <v>0.2</v>
      </c>
      <c r="U3980" s="2">
        <v>-20.136199999999999</v>
      </c>
      <c r="V3980" s="3">
        <f xml:space="preserve"> SalesData[[#This Row],[Profit]]/SalesData[[#This Row],[Sales]]</f>
        <v>-0.23749999999999996</v>
      </c>
      <c r="W3980" s="1">
        <f>EOMONTH(SalesData[[#This Row],[Order Date]],0)</f>
        <v>43039</v>
      </c>
    </row>
    <row r="3981" spans="1:23" x14ac:dyDescent="0.3">
      <c r="A3981">
        <v>3980</v>
      </c>
      <c r="B3981" t="s">
        <v>7844</v>
      </c>
      <c r="C3981" s="1">
        <v>41996</v>
      </c>
      <c r="D3981" s="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 s="2">
        <v>53.316000000000003</v>
      </c>
      <c r="S3981">
        <v>2</v>
      </c>
      <c r="T3981">
        <v>0.4</v>
      </c>
      <c r="U3981" s="2">
        <v>-19.549199999999999</v>
      </c>
      <c r="V3981" s="3">
        <f xml:space="preserve"> SalesData[[#This Row],[Profit]]/SalesData[[#This Row],[Sales]]</f>
        <v>-0.36666666666666664</v>
      </c>
      <c r="W3981" s="1">
        <f>EOMONTH(SalesData[[#This Row],[Order Date]],0)</f>
        <v>42004</v>
      </c>
    </row>
    <row r="3982" spans="1:23" x14ac:dyDescent="0.3">
      <c r="A3982">
        <v>3981</v>
      </c>
      <c r="B3982" t="s">
        <v>7844</v>
      </c>
      <c r="C3982" s="1">
        <v>41996</v>
      </c>
      <c r="D3982" s="1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 s="2">
        <v>56.52</v>
      </c>
      <c r="S3982">
        <v>3</v>
      </c>
      <c r="T3982">
        <v>0</v>
      </c>
      <c r="U3982" s="2">
        <v>15.8256</v>
      </c>
      <c r="V3982" s="3">
        <f xml:space="preserve"> SalesData[[#This Row],[Profit]]/SalesData[[#This Row],[Sales]]</f>
        <v>0.27999999999999997</v>
      </c>
      <c r="W3982" s="1">
        <f>EOMONTH(SalesData[[#This Row],[Order Date]],0)</f>
        <v>42004</v>
      </c>
    </row>
    <row r="3983" spans="1:23" x14ac:dyDescent="0.3">
      <c r="A3983">
        <v>3982</v>
      </c>
      <c r="B3983" t="s">
        <v>7845</v>
      </c>
      <c r="C3983" s="1">
        <v>43084</v>
      </c>
      <c r="D3983" s="1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 s="2">
        <v>22.77</v>
      </c>
      <c r="S3983">
        <v>3</v>
      </c>
      <c r="T3983">
        <v>0</v>
      </c>
      <c r="U3983" s="2">
        <v>9.7911000000000001</v>
      </c>
      <c r="V3983" s="3">
        <f xml:space="preserve"> SalesData[[#This Row],[Profit]]/SalesData[[#This Row],[Sales]]</f>
        <v>0.43</v>
      </c>
      <c r="W3983" s="1">
        <f>EOMONTH(SalesData[[#This Row],[Order Date]],0)</f>
        <v>43100</v>
      </c>
    </row>
    <row r="3984" spans="1:23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 s="2">
        <v>287.96800000000002</v>
      </c>
      <c r="S3984">
        <v>4</v>
      </c>
      <c r="T3984">
        <v>0.2</v>
      </c>
      <c r="U3984" s="2">
        <v>-3.5996000000000001</v>
      </c>
      <c r="V3984" s="3">
        <f xml:space="preserve"> SalesData[[#This Row],[Profit]]/SalesData[[#This Row],[Sales]]</f>
        <v>-1.2499999999999999E-2</v>
      </c>
      <c r="W3984" s="1">
        <f>EOMONTH(SalesData[[#This Row],[Order Date]],0)</f>
        <v>42582</v>
      </c>
    </row>
    <row r="3985" spans="1:23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 s="2">
        <v>2799.96</v>
      </c>
      <c r="S3985">
        <v>5</v>
      </c>
      <c r="T3985">
        <v>0.2</v>
      </c>
      <c r="U3985" s="2">
        <v>944.98649999999998</v>
      </c>
      <c r="V3985" s="3">
        <f xml:space="preserve"> SalesData[[#This Row],[Profit]]/SalesData[[#This Row],[Sales]]</f>
        <v>0.33749999999999997</v>
      </c>
      <c r="W3985" s="1">
        <f>EOMONTH(SalesData[[#This Row],[Order Date]],0)</f>
        <v>42582</v>
      </c>
    </row>
    <row r="3986" spans="1:23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 s="2">
        <v>48.94</v>
      </c>
      <c r="S3986">
        <v>1</v>
      </c>
      <c r="T3986">
        <v>0</v>
      </c>
      <c r="U3986" s="2">
        <v>24.47</v>
      </c>
      <c r="V3986" s="3">
        <f xml:space="preserve"> SalesData[[#This Row],[Profit]]/SalesData[[#This Row],[Sales]]</f>
        <v>0.5</v>
      </c>
      <c r="W3986" s="1">
        <f>EOMONTH(SalesData[[#This Row],[Order Date]],0)</f>
        <v>42582</v>
      </c>
    </row>
    <row r="3987" spans="1:23" x14ac:dyDescent="0.3">
      <c r="A3987">
        <v>3986</v>
      </c>
      <c r="B3987" t="s">
        <v>7847</v>
      </c>
      <c r="C3987" s="1">
        <v>42477</v>
      </c>
      <c r="D3987" s="1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 s="2">
        <v>257.49900000000002</v>
      </c>
      <c r="S3987">
        <v>3</v>
      </c>
      <c r="T3987">
        <v>0.15</v>
      </c>
      <c r="U3987" s="2">
        <v>24.235199999999999</v>
      </c>
      <c r="V3987" s="3">
        <f xml:space="preserve"> SalesData[[#This Row],[Profit]]/SalesData[[#This Row],[Sales]]</f>
        <v>9.4117647058823514E-2</v>
      </c>
      <c r="W3987" s="1">
        <f>EOMONTH(SalesData[[#This Row],[Order Date]],0)</f>
        <v>42490</v>
      </c>
    </row>
    <row r="3988" spans="1:23" x14ac:dyDescent="0.3">
      <c r="A3988">
        <v>3987</v>
      </c>
      <c r="B3988" t="s">
        <v>7848</v>
      </c>
      <c r="C3988" s="1">
        <v>42833</v>
      </c>
      <c r="D3988" s="1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 s="2">
        <v>2591.56</v>
      </c>
      <c r="S3988">
        <v>4</v>
      </c>
      <c r="T3988">
        <v>0</v>
      </c>
      <c r="U3988" s="2">
        <v>621.97439999999995</v>
      </c>
      <c r="V3988" s="3">
        <f xml:space="preserve"> SalesData[[#This Row],[Profit]]/SalesData[[#This Row],[Sales]]</f>
        <v>0.24</v>
      </c>
      <c r="W3988" s="1">
        <f>EOMONTH(SalesData[[#This Row],[Order Date]],0)</f>
        <v>42855</v>
      </c>
    </row>
    <row r="3989" spans="1:23" x14ac:dyDescent="0.3">
      <c r="A3989">
        <v>3988</v>
      </c>
      <c r="B3989" t="s">
        <v>7848</v>
      </c>
      <c r="C3989" s="1">
        <v>42833</v>
      </c>
      <c r="D3989" s="1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 s="2">
        <v>41.95</v>
      </c>
      <c r="S3989">
        <v>5</v>
      </c>
      <c r="T3989">
        <v>0</v>
      </c>
      <c r="U3989" s="2">
        <v>10.487500000000001</v>
      </c>
      <c r="V3989" s="3">
        <f xml:space="preserve"> SalesData[[#This Row],[Profit]]/SalesData[[#This Row],[Sales]]</f>
        <v>0.25</v>
      </c>
      <c r="W3989" s="1">
        <f>EOMONTH(SalesData[[#This Row],[Order Date]],0)</f>
        <v>42855</v>
      </c>
    </row>
    <row r="3990" spans="1:23" x14ac:dyDescent="0.3">
      <c r="A3990">
        <v>3989</v>
      </c>
      <c r="B3990" t="s">
        <v>7851</v>
      </c>
      <c r="C3990" s="1">
        <v>42477</v>
      </c>
      <c r="D3990" s="1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 s="2">
        <v>79.12</v>
      </c>
      <c r="S3990">
        <v>5</v>
      </c>
      <c r="T3990">
        <v>0.2</v>
      </c>
      <c r="U3990" s="2">
        <v>13.846</v>
      </c>
      <c r="V3990" s="3">
        <f xml:space="preserve"> SalesData[[#This Row],[Profit]]/SalesData[[#This Row],[Sales]]</f>
        <v>0.17499999999999999</v>
      </c>
      <c r="W3990" s="1">
        <f>EOMONTH(SalesData[[#This Row],[Order Date]],0)</f>
        <v>42490</v>
      </c>
    </row>
    <row r="3991" spans="1:23" x14ac:dyDescent="0.3">
      <c r="A3991">
        <v>3990</v>
      </c>
      <c r="B3991" t="s">
        <v>7856</v>
      </c>
      <c r="C3991" s="1">
        <v>41968</v>
      </c>
      <c r="D3991" s="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 s="2">
        <v>52.96</v>
      </c>
      <c r="S3991">
        <v>2</v>
      </c>
      <c r="T3991">
        <v>0</v>
      </c>
      <c r="U3991" s="2">
        <v>20.1248</v>
      </c>
      <c r="V3991" s="3">
        <f xml:space="preserve"> SalesData[[#This Row],[Profit]]/SalesData[[#This Row],[Sales]]</f>
        <v>0.38</v>
      </c>
      <c r="W3991" s="1">
        <f>EOMONTH(SalesData[[#This Row],[Order Date]],0)</f>
        <v>41973</v>
      </c>
    </row>
    <row r="3992" spans="1:23" x14ac:dyDescent="0.3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 s="2">
        <v>286.34399999999999</v>
      </c>
      <c r="S3992">
        <v>3</v>
      </c>
      <c r="T3992">
        <v>0.2</v>
      </c>
      <c r="U3992" s="2">
        <v>-64.427400000000006</v>
      </c>
      <c r="V3992" s="3">
        <f xml:space="preserve"> SalesData[[#This Row],[Profit]]/SalesData[[#This Row],[Sales]]</f>
        <v>-0.22500000000000003</v>
      </c>
      <c r="W3992" s="1">
        <f>EOMONTH(SalesData[[#This Row],[Order Date]],0)</f>
        <v>41973</v>
      </c>
    </row>
    <row r="3993" spans="1:23" x14ac:dyDescent="0.3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 s="2">
        <v>63.552</v>
      </c>
      <c r="S3993">
        <v>3</v>
      </c>
      <c r="T3993">
        <v>0.2</v>
      </c>
      <c r="U3993" s="2">
        <v>14.299200000000001</v>
      </c>
      <c r="V3993" s="3">
        <f xml:space="preserve"> SalesData[[#This Row],[Profit]]/SalesData[[#This Row],[Sales]]</f>
        <v>0.22500000000000001</v>
      </c>
      <c r="W3993" s="1">
        <f>EOMONTH(SalesData[[#This Row],[Order Date]],0)</f>
        <v>42155</v>
      </c>
    </row>
    <row r="3994" spans="1:23" x14ac:dyDescent="0.3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 s="2">
        <v>41.375999999999998</v>
      </c>
      <c r="S3994">
        <v>3</v>
      </c>
      <c r="T3994">
        <v>0.2</v>
      </c>
      <c r="U3994" s="2">
        <v>4.6547999999999998</v>
      </c>
      <c r="V3994" s="3">
        <f xml:space="preserve"> SalesData[[#This Row],[Profit]]/SalesData[[#This Row],[Sales]]</f>
        <v>0.1125</v>
      </c>
      <c r="W3994" s="1">
        <f>EOMONTH(SalesData[[#This Row],[Order Date]],0)</f>
        <v>42155</v>
      </c>
    </row>
    <row r="3995" spans="1:23" x14ac:dyDescent="0.3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 s="2">
        <v>172.70400000000001</v>
      </c>
      <c r="S3995">
        <v>6</v>
      </c>
      <c r="T3995">
        <v>0.2</v>
      </c>
      <c r="U3995" s="2">
        <v>10.794</v>
      </c>
      <c r="V3995" s="3">
        <f xml:space="preserve"> SalesData[[#This Row],[Profit]]/SalesData[[#This Row],[Sales]]</f>
        <v>6.25E-2</v>
      </c>
      <c r="W3995" s="1">
        <f>EOMONTH(SalesData[[#This Row],[Order Date]],0)</f>
        <v>42155</v>
      </c>
    </row>
    <row r="3996" spans="1:23" x14ac:dyDescent="0.3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 s="2">
        <v>512.94000000000005</v>
      </c>
      <c r="S3996">
        <v>3</v>
      </c>
      <c r="T3996">
        <v>0</v>
      </c>
      <c r="U3996" s="2">
        <v>97.458600000000004</v>
      </c>
      <c r="V3996" s="3">
        <f xml:space="preserve"> SalesData[[#This Row],[Profit]]/SalesData[[#This Row],[Sales]]</f>
        <v>0.18999999999999997</v>
      </c>
      <c r="W3996" s="1">
        <f>EOMONTH(SalesData[[#This Row],[Order Date]],0)</f>
        <v>42094</v>
      </c>
    </row>
    <row r="3997" spans="1:23" x14ac:dyDescent="0.3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 s="2">
        <v>860.93</v>
      </c>
      <c r="S3997">
        <v>7</v>
      </c>
      <c r="T3997">
        <v>0</v>
      </c>
      <c r="U3997" s="2">
        <v>189.40459999999999</v>
      </c>
      <c r="V3997" s="3">
        <f xml:space="preserve"> SalesData[[#This Row],[Profit]]/SalesData[[#This Row],[Sales]]</f>
        <v>0.22</v>
      </c>
      <c r="W3997" s="1">
        <f>EOMONTH(SalesData[[#This Row],[Order Date]],0)</f>
        <v>42094</v>
      </c>
    </row>
    <row r="3998" spans="1:23" x14ac:dyDescent="0.3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 s="2">
        <v>769.95</v>
      </c>
      <c r="S3998">
        <v>5</v>
      </c>
      <c r="T3998">
        <v>0</v>
      </c>
      <c r="U3998" s="2">
        <v>223.28550000000001</v>
      </c>
      <c r="V3998" s="3">
        <f xml:space="preserve"> SalesData[[#This Row],[Profit]]/SalesData[[#This Row],[Sales]]</f>
        <v>0.28999999999999998</v>
      </c>
      <c r="W3998" s="1">
        <f>EOMONTH(SalesData[[#This Row],[Order Date]],0)</f>
        <v>42094</v>
      </c>
    </row>
    <row r="3999" spans="1:23" x14ac:dyDescent="0.3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 s="2">
        <v>14.98</v>
      </c>
      <c r="S3999">
        <v>1</v>
      </c>
      <c r="T3999">
        <v>0</v>
      </c>
      <c r="U3999" s="2">
        <v>4.4939999999999998</v>
      </c>
      <c r="V3999" s="3">
        <f xml:space="preserve"> SalesData[[#This Row],[Profit]]/SalesData[[#This Row],[Sales]]</f>
        <v>0.3</v>
      </c>
      <c r="W3999" s="1">
        <f>EOMONTH(SalesData[[#This Row],[Order Date]],0)</f>
        <v>42094</v>
      </c>
    </row>
    <row r="4000" spans="1:23" x14ac:dyDescent="0.3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 s="2">
        <v>373.08</v>
      </c>
      <c r="S4000">
        <v>6</v>
      </c>
      <c r="T4000">
        <v>0</v>
      </c>
      <c r="U4000" s="2">
        <v>82.077600000000004</v>
      </c>
      <c r="V4000" s="3">
        <f xml:space="preserve"> SalesData[[#This Row],[Profit]]/SalesData[[#This Row],[Sales]]</f>
        <v>0.22000000000000003</v>
      </c>
      <c r="W4000" s="1">
        <f>EOMONTH(SalesData[[#This Row],[Order Date]],0)</f>
        <v>42094</v>
      </c>
    </row>
    <row r="4001" spans="1:23" x14ac:dyDescent="0.3">
      <c r="A4001">
        <v>4000</v>
      </c>
      <c r="B4001" t="s">
        <v>7865</v>
      </c>
      <c r="C4001" s="1">
        <v>42202</v>
      </c>
      <c r="D4001" s="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 s="2">
        <v>231.92</v>
      </c>
      <c r="S4001">
        <v>5</v>
      </c>
      <c r="T4001">
        <v>0.2</v>
      </c>
      <c r="U4001" s="2">
        <v>5.798</v>
      </c>
      <c r="V4001" s="3">
        <f xml:space="preserve"> SalesData[[#This Row],[Profit]]/SalesData[[#This Row],[Sales]]</f>
        <v>2.5000000000000001E-2</v>
      </c>
      <c r="W4001" s="1">
        <f>EOMONTH(SalesData[[#This Row],[Order Date]],0)</f>
        <v>42216</v>
      </c>
    </row>
    <row r="4002" spans="1:23" x14ac:dyDescent="0.3">
      <c r="A4002">
        <v>4001</v>
      </c>
      <c r="B4002" t="s">
        <v>7866</v>
      </c>
      <c r="C4002" s="1">
        <v>41923</v>
      </c>
      <c r="D4002" s="1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 s="2">
        <v>63.47</v>
      </c>
      <c r="S4002">
        <v>11</v>
      </c>
      <c r="T4002">
        <v>0</v>
      </c>
      <c r="U4002" s="2">
        <v>19.041</v>
      </c>
      <c r="V4002" s="3">
        <f xml:space="preserve"> SalesData[[#This Row],[Profit]]/SalesData[[#This Row],[Sales]]</f>
        <v>0.3</v>
      </c>
      <c r="W4002" s="1">
        <f>EOMONTH(SalesData[[#This Row],[Order Date]],0)</f>
        <v>41943</v>
      </c>
    </row>
    <row r="4003" spans="1:23" x14ac:dyDescent="0.3">
      <c r="A4003">
        <v>4002</v>
      </c>
      <c r="B4003" t="s">
        <v>7866</v>
      </c>
      <c r="C4003" s="1">
        <v>41923</v>
      </c>
      <c r="D4003" s="1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 s="2">
        <v>345</v>
      </c>
      <c r="S4003">
        <v>5</v>
      </c>
      <c r="T4003">
        <v>0</v>
      </c>
      <c r="U4003" s="2">
        <v>58.65</v>
      </c>
      <c r="V4003" s="3">
        <f xml:space="preserve"> SalesData[[#This Row],[Profit]]/SalesData[[#This Row],[Sales]]</f>
        <v>0.16999999999999998</v>
      </c>
      <c r="W4003" s="1">
        <f>EOMONTH(SalesData[[#This Row],[Order Date]],0)</f>
        <v>41943</v>
      </c>
    </row>
    <row r="4004" spans="1:23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 s="2">
        <v>637.89599999999996</v>
      </c>
      <c r="S4004">
        <v>3</v>
      </c>
      <c r="T4004">
        <v>0.3</v>
      </c>
      <c r="U4004" s="2">
        <v>-127.5792</v>
      </c>
      <c r="V4004" s="3">
        <f xml:space="preserve"> SalesData[[#This Row],[Profit]]/SalesData[[#This Row],[Sales]]</f>
        <v>-0.2</v>
      </c>
      <c r="W4004" s="1">
        <f>EOMONTH(SalesData[[#This Row],[Order Date]],0)</f>
        <v>42460</v>
      </c>
    </row>
    <row r="4005" spans="1:23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 s="2">
        <v>287.91000000000003</v>
      </c>
      <c r="S4005">
        <v>3</v>
      </c>
      <c r="T4005">
        <v>0.4</v>
      </c>
      <c r="U4005" s="2">
        <v>33.589500000000001</v>
      </c>
      <c r="V4005" s="3">
        <f xml:space="preserve"> SalesData[[#This Row],[Profit]]/SalesData[[#This Row],[Sales]]</f>
        <v>0.11666666666666665</v>
      </c>
      <c r="W4005" s="1">
        <f>EOMONTH(SalesData[[#This Row],[Order Date]],0)</f>
        <v>42460</v>
      </c>
    </row>
    <row r="4006" spans="1:23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 s="2">
        <v>36.6</v>
      </c>
      <c r="S4006">
        <v>3</v>
      </c>
      <c r="T4006">
        <v>0.2</v>
      </c>
      <c r="U4006" s="2">
        <v>11.895</v>
      </c>
      <c r="V4006" s="3">
        <f xml:space="preserve"> SalesData[[#This Row],[Profit]]/SalesData[[#This Row],[Sales]]</f>
        <v>0.32499999999999996</v>
      </c>
      <c r="W4006" s="1">
        <f>EOMONTH(SalesData[[#This Row],[Order Date]],0)</f>
        <v>42460</v>
      </c>
    </row>
    <row r="4007" spans="1:23" x14ac:dyDescent="0.3">
      <c r="A4007">
        <v>4006</v>
      </c>
      <c r="B4007" t="s">
        <v>7872</v>
      </c>
      <c r="C4007" s="1">
        <v>42348</v>
      </c>
      <c r="D4007" s="1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 s="2">
        <v>1.78</v>
      </c>
      <c r="S4007">
        <v>1</v>
      </c>
      <c r="T4007">
        <v>0</v>
      </c>
      <c r="U4007" s="2">
        <v>0.49840000000000001</v>
      </c>
      <c r="V4007" s="3">
        <f xml:space="preserve"> SalesData[[#This Row],[Profit]]/SalesData[[#This Row],[Sales]]</f>
        <v>0.28000000000000003</v>
      </c>
      <c r="W4007" s="1">
        <f>EOMONTH(SalesData[[#This Row],[Order Date]],0)</f>
        <v>42369</v>
      </c>
    </row>
    <row r="4008" spans="1:23" x14ac:dyDescent="0.3">
      <c r="A4008">
        <v>4007</v>
      </c>
      <c r="B4008" t="s">
        <v>7872</v>
      </c>
      <c r="C4008" s="1">
        <v>42348</v>
      </c>
      <c r="D4008" s="1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 s="2">
        <v>25.92</v>
      </c>
      <c r="S4008">
        <v>4</v>
      </c>
      <c r="T4008">
        <v>0</v>
      </c>
      <c r="U4008" s="2">
        <v>12.441599999999999</v>
      </c>
      <c r="V4008" s="3">
        <f xml:space="preserve"> SalesData[[#This Row],[Profit]]/SalesData[[#This Row],[Sales]]</f>
        <v>0.47999999999999993</v>
      </c>
      <c r="W4008" s="1">
        <f>EOMONTH(SalesData[[#This Row],[Order Date]],0)</f>
        <v>42369</v>
      </c>
    </row>
    <row r="4009" spans="1:23" x14ac:dyDescent="0.3">
      <c r="A4009">
        <v>4008</v>
      </c>
      <c r="B4009" t="s">
        <v>7872</v>
      </c>
      <c r="C4009" s="1">
        <v>42348</v>
      </c>
      <c r="D4009" s="1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 s="2">
        <v>101.94</v>
      </c>
      <c r="S4009">
        <v>6</v>
      </c>
      <c r="T4009">
        <v>0</v>
      </c>
      <c r="U4009" s="2">
        <v>21.407399999999999</v>
      </c>
      <c r="V4009" s="3">
        <f xml:space="preserve"> SalesData[[#This Row],[Profit]]/SalesData[[#This Row],[Sales]]</f>
        <v>0.21</v>
      </c>
      <c r="W4009" s="1">
        <f>EOMONTH(SalesData[[#This Row],[Order Date]],0)</f>
        <v>42369</v>
      </c>
    </row>
    <row r="4010" spans="1:23" x14ac:dyDescent="0.3">
      <c r="A4010">
        <v>4009</v>
      </c>
      <c r="B4010" t="s">
        <v>7877</v>
      </c>
      <c r="C4010" s="1">
        <v>42356</v>
      </c>
      <c r="D4010" s="1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 s="2">
        <v>6.8479999999999999</v>
      </c>
      <c r="S4010">
        <v>2</v>
      </c>
      <c r="T4010">
        <v>0.2</v>
      </c>
      <c r="U4010" s="2">
        <v>0.59919999999999995</v>
      </c>
      <c r="V4010" s="3">
        <f xml:space="preserve"> SalesData[[#This Row],[Profit]]/SalesData[[#This Row],[Sales]]</f>
        <v>8.7499999999999994E-2</v>
      </c>
      <c r="W4010" s="1">
        <f>EOMONTH(SalesData[[#This Row],[Order Date]],0)</f>
        <v>42369</v>
      </c>
    </row>
    <row r="4011" spans="1:23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 s="2">
        <v>474.43</v>
      </c>
      <c r="S4011">
        <v>11</v>
      </c>
      <c r="T4011">
        <v>0</v>
      </c>
      <c r="U4011" s="2">
        <v>199.26060000000001</v>
      </c>
      <c r="V4011" s="3">
        <f xml:space="preserve"> SalesData[[#This Row],[Profit]]/SalesData[[#This Row],[Sales]]</f>
        <v>0.42000000000000004</v>
      </c>
      <c r="W4011" s="1">
        <f>EOMONTH(SalesData[[#This Row],[Order Date]],0)</f>
        <v>42766</v>
      </c>
    </row>
    <row r="4012" spans="1:23" x14ac:dyDescent="0.3">
      <c r="A4012">
        <v>4011</v>
      </c>
      <c r="B4012" t="s">
        <v>7881</v>
      </c>
      <c r="C4012" s="1">
        <v>43060</v>
      </c>
      <c r="D4012" s="1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 s="2">
        <v>8.4480000000000004</v>
      </c>
      <c r="S4012">
        <v>2</v>
      </c>
      <c r="T4012">
        <v>0.2</v>
      </c>
      <c r="U4012" s="2">
        <v>2.64</v>
      </c>
      <c r="V4012" s="3">
        <f xml:space="preserve"> SalesData[[#This Row],[Profit]]/SalesData[[#This Row],[Sales]]</f>
        <v>0.3125</v>
      </c>
      <c r="W4012" s="1">
        <f>EOMONTH(SalesData[[#This Row],[Order Date]],0)</f>
        <v>43069</v>
      </c>
    </row>
    <row r="4013" spans="1:23" x14ac:dyDescent="0.3">
      <c r="A4013">
        <v>4012</v>
      </c>
      <c r="B4013" t="s">
        <v>7881</v>
      </c>
      <c r="C4013" s="1">
        <v>43060</v>
      </c>
      <c r="D4013" s="1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 s="2">
        <v>39.295999999999999</v>
      </c>
      <c r="S4013">
        <v>4</v>
      </c>
      <c r="T4013">
        <v>0.2</v>
      </c>
      <c r="U4013" s="2">
        <v>3.9296000000000002</v>
      </c>
      <c r="V4013" s="3">
        <f xml:space="preserve"> SalesData[[#This Row],[Profit]]/SalesData[[#This Row],[Sales]]</f>
        <v>0.1</v>
      </c>
      <c r="W4013" s="1">
        <f>EOMONTH(SalesData[[#This Row],[Order Date]],0)</f>
        <v>43069</v>
      </c>
    </row>
    <row r="4014" spans="1:23" x14ac:dyDescent="0.3">
      <c r="A4014">
        <v>4013</v>
      </c>
      <c r="B4014" t="s">
        <v>7882</v>
      </c>
      <c r="C4014" s="1">
        <v>42360</v>
      </c>
      <c r="D4014" s="1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 s="2">
        <v>17.12</v>
      </c>
      <c r="S4014">
        <v>4</v>
      </c>
      <c r="T4014">
        <v>0</v>
      </c>
      <c r="U4014" s="2">
        <v>4.9648000000000003</v>
      </c>
      <c r="V4014" s="3">
        <f xml:space="preserve"> SalesData[[#This Row],[Profit]]/SalesData[[#This Row],[Sales]]</f>
        <v>0.28999999999999998</v>
      </c>
      <c r="W4014" s="1">
        <f>EOMONTH(SalesData[[#This Row],[Order Date]],0)</f>
        <v>42369</v>
      </c>
    </row>
    <row r="4015" spans="1:23" x14ac:dyDescent="0.3">
      <c r="A4015">
        <v>4014</v>
      </c>
      <c r="B4015" t="s">
        <v>7884</v>
      </c>
      <c r="C4015" s="1">
        <v>42239</v>
      </c>
      <c r="D4015" s="1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 s="2">
        <v>542.94000000000005</v>
      </c>
      <c r="S4015">
        <v>3</v>
      </c>
      <c r="T4015">
        <v>0</v>
      </c>
      <c r="U4015" s="2">
        <v>152.0232</v>
      </c>
      <c r="V4015" s="3">
        <f xml:space="preserve"> SalesData[[#This Row],[Profit]]/SalesData[[#This Row],[Sales]]</f>
        <v>0.27999999999999997</v>
      </c>
      <c r="W4015" s="1">
        <f>EOMONTH(SalesData[[#This Row],[Order Date]],0)</f>
        <v>42247</v>
      </c>
    </row>
    <row r="4016" spans="1:23" x14ac:dyDescent="0.3">
      <c r="A4016">
        <v>4015</v>
      </c>
      <c r="B4016" t="s">
        <v>7884</v>
      </c>
      <c r="C4016" s="1">
        <v>42239</v>
      </c>
      <c r="D4016" s="1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 s="2">
        <v>8.64</v>
      </c>
      <c r="S4016">
        <v>3</v>
      </c>
      <c r="T4016">
        <v>0</v>
      </c>
      <c r="U4016" s="2">
        <v>4.2336</v>
      </c>
      <c r="V4016" s="3">
        <f xml:space="preserve"> SalesData[[#This Row],[Profit]]/SalesData[[#This Row],[Sales]]</f>
        <v>0.49</v>
      </c>
      <c r="W4016" s="1">
        <f>EOMONTH(SalesData[[#This Row],[Order Date]],0)</f>
        <v>42247</v>
      </c>
    </row>
    <row r="4017" spans="1:23" x14ac:dyDescent="0.3">
      <c r="A4017">
        <v>4016</v>
      </c>
      <c r="B4017" t="s">
        <v>7884</v>
      </c>
      <c r="C4017" s="1">
        <v>42239</v>
      </c>
      <c r="D4017" s="1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 s="2">
        <v>193.8</v>
      </c>
      <c r="S4017">
        <v>5</v>
      </c>
      <c r="T4017">
        <v>0</v>
      </c>
      <c r="U4017" s="2">
        <v>94.962000000000003</v>
      </c>
      <c r="V4017" s="3">
        <f xml:space="preserve"> SalesData[[#This Row],[Profit]]/SalesData[[#This Row],[Sales]]</f>
        <v>0.49</v>
      </c>
      <c r="W4017" s="1">
        <f>EOMONTH(SalesData[[#This Row],[Order Date]],0)</f>
        <v>42247</v>
      </c>
    </row>
    <row r="4018" spans="1:23" x14ac:dyDescent="0.3">
      <c r="A4018">
        <v>4017</v>
      </c>
      <c r="B4018" t="s">
        <v>7884</v>
      </c>
      <c r="C4018" s="1">
        <v>42239</v>
      </c>
      <c r="D4018" s="1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 s="2">
        <v>21.4</v>
      </c>
      <c r="S4018">
        <v>5</v>
      </c>
      <c r="T4018">
        <v>0</v>
      </c>
      <c r="U4018" s="2">
        <v>9.6300000000000008</v>
      </c>
      <c r="V4018" s="3">
        <f xml:space="preserve"> SalesData[[#This Row],[Profit]]/SalesData[[#This Row],[Sales]]</f>
        <v>0.45000000000000007</v>
      </c>
      <c r="W4018" s="1">
        <f>EOMONTH(SalesData[[#This Row],[Order Date]],0)</f>
        <v>42247</v>
      </c>
    </row>
    <row r="4019" spans="1:23" x14ac:dyDescent="0.3">
      <c r="A4019">
        <v>4018</v>
      </c>
      <c r="B4019" t="s">
        <v>7884</v>
      </c>
      <c r="C4019" s="1">
        <v>42239</v>
      </c>
      <c r="D4019" s="1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 s="2">
        <v>97.88</v>
      </c>
      <c r="S4019">
        <v>2</v>
      </c>
      <c r="T4019">
        <v>0</v>
      </c>
      <c r="U4019" s="2">
        <v>48.94</v>
      </c>
      <c r="V4019" s="3">
        <f xml:space="preserve"> SalesData[[#This Row],[Profit]]/SalesData[[#This Row],[Sales]]</f>
        <v>0.5</v>
      </c>
      <c r="W4019" s="1">
        <f>EOMONTH(SalesData[[#This Row],[Order Date]],0)</f>
        <v>42247</v>
      </c>
    </row>
    <row r="4020" spans="1:23" x14ac:dyDescent="0.3">
      <c r="A4020">
        <v>4019</v>
      </c>
      <c r="B4020" t="s">
        <v>7884</v>
      </c>
      <c r="C4020" s="1">
        <v>42239</v>
      </c>
      <c r="D4020" s="1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 s="2">
        <v>251.91</v>
      </c>
      <c r="S4020">
        <v>9</v>
      </c>
      <c r="T4020">
        <v>0</v>
      </c>
      <c r="U4020" s="2">
        <v>47.862900000000003</v>
      </c>
      <c r="V4020" s="3">
        <f xml:space="preserve"> SalesData[[#This Row],[Profit]]/SalesData[[#This Row],[Sales]]</f>
        <v>0.19</v>
      </c>
      <c r="W4020" s="1">
        <f>EOMONTH(SalesData[[#This Row],[Order Date]],0)</f>
        <v>42247</v>
      </c>
    </row>
    <row r="4021" spans="1:23" x14ac:dyDescent="0.3">
      <c r="A4021">
        <v>4020</v>
      </c>
      <c r="B4021" t="s">
        <v>7884</v>
      </c>
      <c r="C4021" s="1">
        <v>42239</v>
      </c>
      <c r="D4021" s="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 s="2">
        <v>25.86</v>
      </c>
      <c r="S4021">
        <v>3</v>
      </c>
      <c r="T4021">
        <v>0</v>
      </c>
      <c r="U4021" s="2">
        <v>6.7236000000000002</v>
      </c>
      <c r="V4021" s="3">
        <f xml:space="preserve"> SalesData[[#This Row],[Profit]]/SalesData[[#This Row],[Sales]]</f>
        <v>0.26</v>
      </c>
      <c r="W4021" s="1">
        <f>EOMONTH(SalesData[[#This Row],[Order Date]],0)</f>
        <v>42247</v>
      </c>
    </row>
    <row r="4022" spans="1:23" x14ac:dyDescent="0.3">
      <c r="A4022">
        <v>4021</v>
      </c>
      <c r="B4022" t="s">
        <v>7887</v>
      </c>
      <c r="C4022" s="1">
        <v>41812</v>
      </c>
      <c r="D4022" s="1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 s="2">
        <v>170.05799999999999</v>
      </c>
      <c r="S4022">
        <v>3</v>
      </c>
      <c r="T4022">
        <v>0.3</v>
      </c>
      <c r="U4022" s="2">
        <v>-4.8587999999999996</v>
      </c>
      <c r="V4022" s="3">
        <f xml:space="preserve"> SalesData[[#This Row],[Profit]]/SalesData[[#This Row],[Sales]]</f>
        <v>-2.8571428571428571E-2</v>
      </c>
      <c r="W4022" s="1">
        <f>EOMONTH(SalesData[[#This Row],[Order Date]],0)</f>
        <v>41820</v>
      </c>
    </row>
    <row r="4023" spans="1:23" x14ac:dyDescent="0.3">
      <c r="A4023">
        <v>4022</v>
      </c>
      <c r="B4023" t="s">
        <v>7887</v>
      </c>
      <c r="C4023" s="1">
        <v>41812</v>
      </c>
      <c r="D4023" s="1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 s="2">
        <v>82.781999999999996</v>
      </c>
      <c r="S4023">
        <v>3</v>
      </c>
      <c r="T4023">
        <v>0.4</v>
      </c>
      <c r="U4023" s="2">
        <v>-15.1767</v>
      </c>
      <c r="V4023" s="3">
        <f xml:space="preserve"> SalesData[[#This Row],[Profit]]/SalesData[[#This Row],[Sales]]</f>
        <v>-0.18333333333333335</v>
      </c>
      <c r="W4023" s="1">
        <f>EOMONTH(SalesData[[#This Row],[Order Date]],0)</f>
        <v>41820</v>
      </c>
    </row>
    <row r="4024" spans="1:23" x14ac:dyDescent="0.3">
      <c r="A4024">
        <v>4023</v>
      </c>
      <c r="B4024" t="s">
        <v>7887</v>
      </c>
      <c r="C4024" s="1">
        <v>41812</v>
      </c>
      <c r="D4024" s="1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>
        <v>0.3</v>
      </c>
      <c r="U4024" s="2">
        <v>0</v>
      </c>
      <c r="V4024" s="3">
        <f xml:space="preserve"> SalesData[[#This Row],[Profit]]/SalesData[[#This Row],[Sales]]</f>
        <v>0</v>
      </c>
      <c r="W4024" s="1">
        <f>EOMONTH(SalesData[[#This Row],[Order Date]],0)</f>
        <v>41820</v>
      </c>
    </row>
    <row r="4025" spans="1:23" x14ac:dyDescent="0.3">
      <c r="A4025">
        <v>4024</v>
      </c>
      <c r="B4025" t="s">
        <v>7890</v>
      </c>
      <c r="C4025" s="1">
        <v>43035</v>
      </c>
      <c r="D4025" s="1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 s="2">
        <v>556.66499999999996</v>
      </c>
      <c r="S4025">
        <v>5</v>
      </c>
      <c r="T4025">
        <v>0.15</v>
      </c>
      <c r="U4025" s="2">
        <v>6.5490000000000004</v>
      </c>
      <c r="V4025" s="3">
        <f xml:space="preserve"> SalesData[[#This Row],[Profit]]/SalesData[[#This Row],[Sales]]</f>
        <v>1.1764705882352943E-2</v>
      </c>
      <c r="W4025" s="1">
        <f>EOMONTH(SalesData[[#This Row],[Order Date]],0)</f>
        <v>43039</v>
      </c>
    </row>
    <row r="4026" spans="1:23" x14ac:dyDescent="0.3">
      <c r="A4026">
        <v>4025</v>
      </c>
      <c r="B4026" t="s">
        <v>7890</v>
      </c>
      <c r="C4026" s="1">
        <v>43035</v>
      </c>
      <c r="D4026" s="1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 s="2">
        <v>95.84</v>
      </c>
      <c r="S4026">
        <v>4</v>
      </c>
      <c r="T4026">
        <v>0.2</v>
      </c>
      <c r="U4026" s="2">
        <v>34.741999999999997</v>
      </c>
      <c r="V4026" s="3">
        <f xml:space="preserve"> SalesData[[#This Row],[Profit]]/SalesData[[#This Row],[Sales]]</f>
        <v>0.36249999999999993</v>
      </c>
      <c r="W4026" s="1">
        <f>EOMONTH(SalesData[[#This Row],[Order Date]],0)</f>
        <v>43039</v>
      </c>
    </row>
    <row r="4027" spans="1:23" x14ac:dyDescent="0.3">
      <c r="A4027">
        <v>4026</v>
      </c>
      <c r="B4027" t="s">
        <v>7893</v>
      </c>
      <c r="C4027" s="1">
        <v>42958</v>
      </c>
      <c r="D4027" s="1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 s="2">
        <v>29.664000000000001</v>
      </c>
      <c r="S4027">
        <v>4</v>
      </c>
      <c r="T4027">
        <v>0.2</v>
      </c>
      <c r="U4027" s="2">
        <v>10.0116</v>
      </c>
      <c r="V4027" s="3">
        <f xml:space="preserve"> SalesData[[#This Row],[Profit]]/SalesData[[#This Row],[Sales]]</f>
        <v>0.33749999999999997</v>
      </c>
      <c r="W4027" s="1">
        <f>EOMONTH(SalesData[[#This Row],[Order Date]],0)</f>
        <v>42978</v>
      </c>
    </row>
    <row r="4028" spans="1:23" x14ac:dyDescent="0.3">
      <c r="A4028">
        <v>4027</v>
      </c>
      <c r="B4028" t="s">
        <v>7893</v>
      </c>
      <c r="C4028" s="1">
        <v>42958</v>
      </c>
      <c r="D4028" s="1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 s="2">
        <v>9.1839999999999993</v>
      </c>
      <c r="S4028">
        <v>7</v>
      </c>
      <c r="T4028">
        <v>0.2</v>
      </c>
      <c r="U4028" s="2">
        <v>2.87</v>
      </c>
      <c r="V4028" s="3">
        <f xml:space="preserve"> SalesData[[#This Row],[Profit]]/SalesData[[#This Row],[Sales]]</f>
        <v>0.31250000000000006</v>
      </c>
      <c r="W4028" s="1">
        <f>EOMONTH(SalesData[[#This Row],[Order Date]],0)</f>
        <v>42978</v>
      </c>
    </row>
    <row r="4029" spans="1:23" x14ac:dyDescent="0.3">
      <c r="A4029">
        <v>4028</v>
      </c>
      <c r="B4029" t="s">
        <v>7893</v>
      </c>
      <c r="C4029" s="1">
        <v>42958</v>
      </c>
      <c r="D4029" s="1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 s="2">
        <v>153.584</v>
      </c>
      <c r="S4029">
        <v>2</v>
      </c>
      <c r="T4029">
        <v>0.2</v>
      </c>
      <c r="U4029" s="2">
        <v>13.438599999999999</v>
      </c>
      <c r="V4029" s="3">
        <f xml:space="preserve"> SalesData[[#This Row],[Profit]]/SalesData[[#This Row],[Sales]]</f>
        <v>8.7499999999999994E-2</v>
      </c>
      <c r="W4029" s="1">
        <f>EOMONTH(SalesData[[#This Row],[Order Date]],0)</f>
        <v>42978</v>
      </c>
    </row>
    <row r="4030" spans="1:23" x14ac:dyDescent="0.3">
      <c r="A4030">
        <v>4029</v>
      </c>
      <c r="B4030" t="s">
        <v>7893</v>
      </c>
      <c r="C4030" s="1">
        <v>42958</v>
      </c>
      <c r="D4030" s="1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 s="2">
        <v>12.864000000000001</v>
      </c>
      <c r="S4030">
        <v>8</v>
      </c>
      <c r="T4030">
        <v>0.8</v>
      </c>
      <c r="U4030" s="2">
        <v>-22.512</v>
      </c>
      <c r="V4030" s="3">
        <f xml:space="preserve"> SalesData[[#This Row],[Profit]]/SalesData[[#This Row],[Sales]]</f>
        <v>-1.75</v>
      </c>
      <c r="W4030" s="1">
        <f>EOMONTH(SalesData[[#This Row],[Order Date]],0)</f>
        <v>42978</v>
      </c>
    </row>
    <row r="4031" spans="1:23" x14ac:dyDescent="0.3">
      <c r="A4031">
        <v>4030</v>
      </c>
      <c r="B4031" t="s">
        <v>7895</v>
      </c>
      <c r="C4031" s="1">
        <v>43093</v>
      </c>
      <c r="D4031" s="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 s="2">
        <v>479.97</v>
      </c>
      <c r="S4031">
        <v>3</v>
      </c>
      <c r="T4031">
        <v>0</v>
      </c>
      <c r="U4031" s="2">
        <v>239.98500000000001</v>
      </c>
      <c r="V4031" s="3">
        <f xml:space="preserve"> SalesData[[#This Row],[Profit]]/SalesData[[#This Row],[Sales]]</f>
        <v>0.5</v>
      </c>
      <c r="W4031" s="1">
        <f>EOMONTH(SalesData[[#This Row],[Order Date]],0)</f>
        <v>43100</v>
      </c>
    </row>
    <row r="4032" spans="1:23" x14ac:dyDescent="0.3">
      <c r="A4032">
        <v>4031</v>
      </c>
      <c r="B4032" t="s">
        <v>7895</v>
      </c>
      <c r="C4032" s="1">
        <v>43093</v>
      </c>
      <c r="D4032" s="1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 s="2">
        <v>232.88</v>
      </c>
      <c r="S4032">
        <v>4</v>
      </c>
      <c r="T4032">
        <v>0</v>
      </c>
      <c r="U4032" s="2">
        <v>60.5488</v>
      </c>
      <c r="V4032" s="3">
        <f xml:space="preserve"> SalesData[[#This Row],[Profit]]/SalesData[[#This Row],[Sales]]</f>
        <v>0.26</v>
      </c>
      <c r="W4032" s="1">
        <f>EOMONTH(SalesData[[#This Row],[Order Date]],0)</f>
        <v>43100</v>
      </c>
    </row>
    <row r="4033" spans="1:23" x14ac:dyDescent="0.3">
      <c r="A4033">
        <v>4032</v>
      </c>
      <c r="B4033" t="s">
        <v>7896</v>
      </c>
      <c r="C4033" s="1">
        <v>42639</v>
      </c>
      <c r="D4033" s="1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 s="2">
        <v>236.88</v>
      </c>
      <c r="S4033">
        <v>6</v>
      </c>
      <c r="T4033">
        <v>0</v>
      </c>
      <c r="U4033" s="2">
        <v>66.326400000000007</v>
      </c>
      <c r="V4033" s="3">
        <f xml:space="preserve"> SalesData[[#This Row],[Profit]]/SalesData[[#This Row],[Sales]]</f>
        <v>0.28000000000000003</v>
      </c>
      <c r="W4033" s="1">
        <f>EOMONTH(SalesData[[#This Row],[Order Date]],0)</f>
        <v>42643</v>
      </c>
    </row>
    <row r="4034" spans="1:23" x14ac:dyDescent="0.3">
      <c r="A4034">
        <v>4033</v>
      </c>
      <c r="B4034" t="s">
        <v>7896</v>
      </c>
      <c r="C4034" s="1">
        <v>42639</v>
      </c>
      <c r="D4034" s="1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 s="2">
        <v>29.9</v>
      </c>
      <c r="S4034">
        <v>5</v>
      </c>
      <c r="T4034">
        <v>0</v>
      </c>
      <c r="U4034" s="2">
        <v>14.651</v>
      </c>
      <c r="V4034" s="3">
        <f xml:space="preserve"> SalesData[[#This Row],[Profit]]/SalesData[[#This Row],[Sales]]</f>
        <v>0.49</v>
      </c>
      <c r="W4034" s="1">
        <f>EOMONTH(SalesData[[#This Row],[Order Date]],0)</f>
        <v>42643</v>
      </c>
    </row>
    <row r="4035" spans="1:23" x14ac:dyDescent="0.3">
      <c r="A4035">
        <v>4034</v>
      </c>
      <c r="B4035" t="s">
        <v>7896</v>
      </c>
      <c r="C4035" s="1">
        <v>42639</v>
      </c>
      <c r="D4035" s="1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 s="2">
        <v>100</v>
      </c>
      <c r="S4035">
        <v>4</v>
      </c>
      <c r="T4035">
        <v>0</v>
      </c>
      <c r="U4035" s="2">
        <v>21</v>
      </c>
      <c r="V4035" s="3">
        <f xml:space="preserve"> SalesData[[#This Row],[Profit]]/SalesData[[#This Row],[Sales]]</f>
        <v>0.21</v>
      </c>
      <c r="W4035" s="1">
        <f>EOMONTH(SalesData[[#This Row],[Order Date]],0)</f>
        <v>42643</v>
      </c>
    </row>
    <row r="4036" spans="1:23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 s="2">
        <v>18.693000000000001</v>
      </c>
      <c r="S4036">
        <v>3</v>
      </c>
      <c r="T4036">
        <v>0.7</v>
      </c>
      <c r="U4036" s="2">
        <v>-14.331300000000001</v>
      </c>
      <c r="V4036" s="3">
        <f xml:space="preserve"> SalesData[[#This Row],[Profit]]/SalesData[[#This Row],[Sales]]</f>
        <v>-0.76666666666666661</v>
      </c>
      <c r="W4036" s="1">
        <f>EOMONTH(SalesData[[#This Row],[Order Date]],0)</f>
        <v>42735</v>
      </c>
    </row>
    <row r="4037" spans="1:23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 s="2">
        <v>383.952</v>
      </c>
      <c r="S4037">
        <v>6</v>
      </c>
      <c r="T4037">
        <v>0.2</v>
      </c>
      <c r="U4037" s="2">
        <v>76.790400000000005</v>
      </c>
      <c r="V4037" s="3">
        <f xml:space="preserve"> SalesData[[#This Row],[Profit]]/SalesData[[#This Row],[Sales]]</f>
        <v>0.2</v>
      </c>
      <c r="W4037" s="1">
        <f>EOMONTH(SalesData[[#This Row],[Order Date]],0)</f>
        <v>42735</v>
      </c>
    </row>
    <row r="4038" spans="1:23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 s="2">
        <v>24.815999999999999</v>
      </c>
      <c r="S4038">
        <v>2</v>
      </c>
      <c r="T4038">
        <v>0.2</v>
      </c>
      <c r="U4038" s="2">
        <v>1.5509999999999999</v>
      </c>
      <c r="V4038" s="3">
        <f xml:space="preserve"> SalesData[[#This Row],[Profit]]/SalesData[[#This Row],[Sales]]</f>
        <v>6.25E-2</v>
      </c>
      <c r="W4038" s="1">
        <f>EOMONTH(SalesData[[#This Row],[Order Date]],0)</f>
        <v>42369</v>
      </c>
    </row>
    <row r="4039" spans="1:23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 s="2">
        <v>24.9</v>
      </c>
      <c r="S4039">
        <v>5</v>
      </c>
      <c r="T4039">
        <v>0</v>
      </c>
      <c r="U4039" s="2">
        <v>8.2170000000000005</v>
      </c>
      <c r="V4039" s="3">
        <f xml:space="preserve"> SalesData[[#This Row],[Profit]]/SalesData[[#This Row],[Sales]]</f>
        <v>0.33</v>
      </c>
      <c r="W4039" s="1">
        <f>EOMONTH(SalesData[[#This Row],[Order Date]],0)</f>
        <v>42004</v>
      </c>
    </row>
    <row r="4040" spans="1:23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 s="2">
        <v>21.12</v>
      </c>
      <c r="S4040">
        <v>4</v>
      </c>
      <c r="T4040">
        <v>0</v>
      </c>
      <c r="U4040" s="2">
        <v>9.5039999999999996</v>
      </c>
      <c r="V4040" s="3">
        <f xml:space="preserve"> SalesData[[#This Row],[Profit]]/SalesData[[#This Row],[Sales]]</f>
        <v>0.44999999999999996</v>
      </c>
      <c r="W4040" s="1">
        <f>EOMONTH(SalesData[[#This Row],[Order Date]],0)</f>
        <v>42004</v>
      </c>
    </row>
    <row r="4041" spans="1:23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 s="2">
        <v>767.952</v>
      </c>
      <c r="S4041">
        <v>6</v>
      </c>
      <c r="T4041">
        <v>0.2</v>
      </c>
      <c r="U4041" s="2">
        <v>287.98200000000003</v>
      </c>
      <c r="V4041" s="3">
        <f xml:space="preserve"> SalesData[[#This Row],[Profit]]/SalesData[[#This Row],[Sales]]</f>
        <v>0.37500000000000006</v>
      </c>
      <c r="W4041" s="1">
        <f>EOMONTH(SalesData[[#This Row],[Order Date]],0)</f>
        <v>42004</v>
      </c>
    </row>
    <row r="4042" spans="1:23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 s="2">
        <v>14.352</v>
      </c>
      <c r="S4042">
        <v>3</v>
      </c>
      <c r="T4042">
        <v>0.2</v>
      </c>
      <c r="U4042" s="2">
        <v>4.6643999999999997</v>
      </c>
      <c r="V4042" s="3">
        <f xml:space="preserve"> SalesData[[#This Row],[Profit]]/SalesData[[#This Row],[Sales]]</f>
        <v>0.32499999999999996</v>
      </c>
      <c r="W4042" s="1">
        <f>EOMONTH(SalesData[[#This Row],[Order Date]],0)</f>
        <v>42004</v>
      </c>
    </row>
    <row r="4043" spans="1:23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 s="2">
        <v>191.976</v>
      </c>
      <c r="S4043">
        <v>3</v>
      </c>
      <c r="T4043">
        <v>0.2</v>
      </c>
      <c r="U4043" s="2">
        <v>19.197600000000001</v>
      </c>
      <c r="V4043" s="3">
        <f xml:space="preserve"> SalesData[[#This Row],[Profit]]/SalesData[[#This Row],[Sales]]</f>
        <v>0.1</v>
      </c>
      <c r="W4043" s="1">
        <f>EOMONTH(SalesData[[#This Row],[Order Date]],0)</f>
        <v>42004</v>
      </c>
    </row>
    <row r="4044" spans="1:23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 s="2">
        <v>274.77</v>
      </c>
      <c r="S4044">
        <v>9</v>
      </c>
      <c r="T4044">
        <v>0</v>
      </c>
      <c r="U4044" s="2">
        <v>126.3942</v>
      </c>
      <c r="V4044" s="3">
        <f xml:space="preserve"> SalesData[[#This Row],[Profit]]/SalesData[[#This Row],[Sales]]</f>
        <v>0.46</v>
      </c>
      <c r="W4044" s="1">
        <f>EOMONTH(SalesData[[#This Row],[Order Date]],0)</f>
        <v>42004</v>
      </c>
    </row>
    <row r="4045" spans="1:23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 s="2">
        <v>70.56</v>
      </c>
      <c r="S4045">
        <v>6</v>
      </c>
      <c r="T4045">
        <v>0</v>
      </c>
      <c r="U4045" s="2">
        <v>23.990400000000001</v>
      </c>
      <c r="V4045" s="3">
        <f xml:space="preserve"> SalesData[[#This Row],[Profit]]/SalesData[[#This Row],[Sales]]</f>
        <v>0.34</v>
      </c>
      <c r="W4045" s="1">
        <f>EOMONTH(SalesData[[#This Row],[Order Date]],0)</f>
        <v>42004</v>
      </c>
    </row>
    <row r="4046" spans="1:23" x14ac:dyDescent="0.3">
      <c r="A4046">
        <v>4045</v>
      </c>
      <c r="B4046" t="s">
        <v>7901</v>
      </c>
      <c r="C4046" s="1">
        <v>42180</v>
      </c>
      <c r="D4046" s="1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 s="2">
        <v>204.85</v>
      </c>
      <c r="S4046">
        <v>5</v>
      </c>
      <c r="T4046">
        <v>0</v>
      </c>
      <c r="U4046" s="2">
        <v>57.357999999999997</v>
      </c>
      <c r="V4046" s="3">
        <f xml:space="preserve"> SalesData[[#This Row],[Profit]]/SalesData[[#This Row],[Sales]]</f>
        <v>0.27999999999999997</v>
      </c>
      <c r="W4046" s="1">
        <f>EOMONTH(SalesData[[#This Row],[Order Date]],0)</f>
        <v>42185</v>
      </c>
    </row>
    <row r="4047" spans="1:23" x14ac:dyDescent="0.3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 s="2">
        <v>9.1560000000000006</v>
      </c>
      <c r="S4047">
        <v>3</v>
      </c>
      <c r="T4047">
        <v>0.8</v>
      </c>
      <c r="U4047" s="2">
        <v>-13.734</v>
      </c>
      <c r="V4047" s="3">
        <f xml:space="preserve"> SalesData[[#This Row],[Profit]]/SalesData[[#This Row],[Sales]]</f>
        <v>-1.5</v>
      </c>
      <c r="W4047" s="1">
        <f>EOMONTH(SalesData[[#This Row],[Order Date]],0)</f>
        <v>42124</v>
      </c>
    </row>
    <row r="4048" spans="1:23" x14ac:dyDescent="0.3">
      <c r="A4048">
        <v>4047</v>
      </c>
      <c r="B4048" t="s">
        <v>7903</v>
      </c>
      <c r="C4048" s="1">
        <v>43029</v>
      </c>
      <c r="D4048" s="1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 s="2">
        <v>23.992000000000001</v>
      </c>
      <c r="S4048">
        <v>2</v>
      </c>
      <c r="T4048">
        <v>0.8</v>
      </c>
      <c r="U4048" s="2">
        <v>-62.379199999999997</v>
      </c>
      <c r="V4048" s="3">
        <f xml:space="preserve"> SalesData[[#This Row],[Profit]]/SalesData[[#This Row],[Sales]]</f>
        <v>-2.5999999999999996</v>
      </c>
      <c r="W4048" s="1">
        <f>EOMONTH(SalesData[[#This Row],[Order Date]],0)</f>
        <v>43039</v>
      </c>
    </row>
    <row r="4049" spans="1:23" x14ac:dyDescent="0.3">
      <c r="A4049">
        <v>4048</v>
      </c>
      <c r="B4049" t="s">
        <v>7904</v>
      </c>
      <c r="C4049" s="1">
        <v>42201</v>
      </c>
      <c r="D4049" s="1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 s="2">
        <v>80.88</v>
      </c>
      <c r="S4049">
        <v>3</v>
      </c>
      <c r="T4049">
        <v>0</v>
      </c>
      <c r="U4049" s="2">
        <v>39.6312</v>
      </c>
      <c r="V4049" s="3">
        <f xml:space="preserve"> SalesData[[#This Row],[Profit]]/SalesData[[#This Row],[Sales]]</f>
        <v>0.49000000000000005</v>
      </c>
      <c r="W4049" s="1">
        <f>EOMONTH(SalesData[[#This Row],[Order Date]],0)</f>
        <v>42216</v>
      </c>
    </row>
    <row r="4050" spans="1:23" x14ac:dyDescent="0.3">
      <c r="A4050">
        <v>4049</v>
      </c>
      <c r="B4050" t="s">
        <v>7904</v>
      </c>
      <c r="C4050" s="1">
        <v>42201</v>
      </c>
      <c r="D4050" s="1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 s="2">
        <v>599.9</v>
      </c>
      <c r="S4050">
        <v>10</v>
      </c>
      <c r="T4050">
        <v>0</v>
      </c>
      <c r="U4050" s="2">
        <v>191.96799999999999</v>
      </c>
      <c r="V4050" s="3">
        <f xml:space="preserve"> SalesData[[#This Row],[Profit]]/SalesData[[#This Row],[Sales]]</f>
        <v>0.32</v>
      </c>
      <c r="W4050" s="1">
        <f>EOMONTH(SalesData[[#This Row],[Order Date]],0)</f>
        <v>42216</v>
      </c>
    </row>
    <row r="4051" spans="1:23" x14ac:dyDescent="0.3">
      <c r="A4051">
        <v>4050</v>
      </c>
      <c r="B4051" t="s">
        <v>7905</v>
      </c>
      <c r="C4051" s="1">
        <v>42910</v>
      </c>
      <c r="D4051" s="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 s="2">
        <v>276.69</v>
      </c>
      <c r="S4051">
        <v>3</v>
      </c>
      <c r="T4051">
        <v>0</v>
      </c>
      <c r="U4051" s="2">
        <v>49.804200000000002</v>
      </c>
      <c r="V4051" s="3">
        <f xml:space="preserve"> SalesData[[#This Row],[Profit]]/SalesData[[#This Row],[Sales]]</f>
        <v>0.18</v>
      </c>
      <c r="W4051" s="1">
        <f>EOMONTH(SalesData[[#This Row],[Order Date]],0)</f>
        <v>42916</v>
      </c>
    </row>
    <row r="4052" spans="1:23" x14ac:dyDescent="0.3">
      <c r="A4052">
        <v>4051</v>
      </c>
      <c r="B4052" t="s">
        <v>7905</v>
      </c>
      <c r="C4052" s="1">
        <v>42910</v>
      </c>
      <c r="D4052" s="1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 s="2">
        <v>172.76400000000001</v>
      </c>
      <c r="S4052">
        <v>2</v>
      </c>
      <c r="T4052">
        <v>0.1</v>
      </c>
      <c r="U4052" s="2">
        <v>32.633200000000002</v>
      </c>
      <c r="V4052" s="3">
        <f xml:space="preserve"> SalesData[[#This Row],[Profit]]/SalesData[[#This Row],[Sales]]</f>
        <v>0.18888888888888888</v>
      </c>
      <c r="W4052" s="1">
        <f>EOMONTH(SalesData[[#This Row],[Order Date]],0)</f>
        <v>42916</v>
      </c>
    </row>
    <row r="4053" spans="1:23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 s="2">
        <v>4.2240000000000002</v>
      </c>
      <c r="S4053">
        <v>3</v>
      </c>
      <c r="T4053">
        <v>0.2</v>
      </c>
      <c r="U4053" s="2">
        <v>1.4783999999999999</v>
      </c>
      <c r="V4053" s="3">
        <f xml:space="preserve"> SalesData[[#This Row],[Profit]]/SalesData[[#This Row],[Sales]]</f>
        <v>0.35</v>
      </c>
      <c r="W4053" s="1">
        <f>EOMONTH(SalesData[[#This Row],[Order Date]],0)</f>
        <v>41912</v>
      </c>
    </row>
    <row r="4054" spans="1:23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 s="2">
        <v>409.27199999999999</v>
      </c>
      <c r="S4054">
        <v>2</v>
      </c>
      <c r="T4054">
        <v>0.4</v>
      </c>
      <c r="U4054" s="2">
        <v>-81.854399999999998</v>
      </c>
      <c r="V4054" s="3">
        <f xml:space="preserve"> SalesData[[#This Row],[Profit]]/SalesData[[#This Row],[Sales]]</f>
        <v>-0.2</v>
      </c>
      <c r="W4054" s="1">
        <f>EOMONTH(SalesData[[#This Row],[Order Date]],0)</f>
        <v>41912</v>
      </c>
    </row>
    <row r="4055" spans="1:23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 s="2">
        <v>55.44</v>
      </c>
      <c r="S4055">
        <v>11</v>
      </c>
      <c r="T4055">
        <v>0.2</v>
      </c>
      <c r="U4055" s="2">
        <v>18.018000000000001</v>
      </c>
      <c r="V4055" s="3">
        <f xml:space="preserve"> SalesData[[#This Row],[Profit]]/SalesData[[#This Row],[Sales]]</f>
        <v>0.32500000000000001</v>
      </c>
      <c r="W4055" s="1">
        <f>EOMONTH(SalesData[[#This Row],[Order Date]],0)</f>
        <v>41912</v>
      </c>
    </row>
    <row r="4056" spans="1:23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 s="2">
        <v>20.928000000000001</v>
      </c>
      <c r="S4056">
        <v>4</v>
      </c>
      <c r="T4056">
        <v>0.2</v>
      </c>
      <c r="U4056" s="2">
        <v>6.8015999999999996</v>
      </c>
      <c r="V4056" s="3">
        <f xml:space="preserve"> SalesData[[#This Row],[Profit]]/SalesData[[#This Row],[Sales]]</f>
        <v>0.32499999999999996</v>
      </c>
      <c r="W4056" s="1">
        <f>EOMONTH(SalesData[[#This Row],[Order Date]],0)</f>
        <v>41912</v>
      </c>
    </row>
    <row r="4057" spans="1:23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 s="2">
        <v>1801.6320000000001</v>
      </c>
      <c r="S4057">
        <v>6</v>
      </c>
      <c r="T4057">
        <v>0.2</v>
      </c>
      <c r="U4057" s="2">
        <v>-337.80599999999998</v>
      </c>
      <c r="V4057" s="3">
        <f xml:space="preserve"> SalesData[[#This Row],[Profit]]/SalesData[[#This Row],[Sales]]</f>
        <v>-0.18749999999999997</v>
      </c>
      <c r="W4057" s="1">
        <f>EOMONTH(SalesData[[#This Row],[Order Date]],0)</f>
        <v>41912</v>
      </c>
    </row>
    <row r="4058" spans="1:23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 s="2">
        <v>67.176000000000002</v>
      </c>
      <c r="S4058">
        <v>1</v>
      </c>
      <c r="T4058">
        <v>0.4</v>
      </c>
      <c r="U4058" s="2">
        <v>-20.152799999999999</v>
      </c>
      <c r="V4058" s="3">
        <f xml:space="preserve"> SalesData[[#This Row],[Profit]]/SalesData[[#This Row],[Sales]]</f>
        <v>-0.3</v>
      </c>
      <c r="W4058" s="1">
        <f>EOMONTH(SalesData[[#This Row],[Order Date]],0)</f>
        <v>41912</v>
      </c>
    </row>
    <row r="4059" spans="1:23" x14ac:dyDescent="0.3">
      <c r="A4059">
        <v>4058</v>
      </c>
      <c r="B4059" t="s">
        <v>7909</v>
      </c>
      <c r="C4059" s="1">
        <v>41967</v>
      </c>
      <c r="D4059" s="1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 s="2">
        <v>646.20000000000005</v>
      </c>
      <c r="S4059">
        <v>5</v>
      </c>
      <c r="T4059">
        <v>0.2</v>
      </c>
      <c r="U4059" s="2">
        <v>-8.0775000000000006</v>
      </c>
      <c r="V4059" s="3">
        <f xml:space="preserve"> SalesData[[#This Row],[Profit]]/SalesData[[#This Row],[Sales]]</f>
        <v>-1.2500000000000001E-2</v>
      </c>
      <c r="W4059" s="1">
        <f>EOMONTH(SalesData[[#This Row],[Order Date]],0)</f>
        <v>41973</v>
      </c>
    </row>
    <row r="4060" spans="1:23" x14ac:dyDescent="0.3">
      <c r="A4060">
        <v>4059</v>
      </c>
      <c r="B4060" t="s">
        <v>7910</v>
      </c>
      <c r="C4060" s="1">
        <v>42328</v>
      </c>
      <c r="D4060" s="1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 s="2">
        <v>72.744</v>
      </c>
      <c r="S4060">
        <v>7</v>
      </c>
      <c r="T4060">
        <v>0.2</v>
      </c>
      <c r="U4060" s="2">
        <v>-15.4581</v>
      </c>
      <c r="V4060" s="3">
        <f xml:space="preserve"> SalesData[[#This Row],[Profit]]/SalesData[[#This Row],[Sales]]</f>
        <v>-0.21249999999999999</v>
      </c>
      <c r="W4060" s="1">
        <f>EOMONTH(SalesData[[#This Row],[Order Date]],0)</f>
        <v>42338</v>
      </c>
    </row>
    <row r="4061" spans="1:23" x14ac:dyDescent="0.3">
      <c r="A4061">
        <v>4060</v>
      </c>
      <c r="B4061" t="s">
        <v>7910</v>
      </c>
      <c r="C4061" s="1">
        <v>42328</v>
      </c>
      <c r="D4061" s="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 s="2">
        <v>572.16</v>
      </c>
      <c r="S4061">
        <v>3</v>
      </c>
      <c r="T4061">
        <v>0.2</v>
      </c>
      <c r="U4061" s="2">
        <v>35.76</v>
      </c>
      <c r="V4061" s="3">
        <f xml:space="preserve"> SalesData[[#This Row],[Profit]]/SalesData[[#This Row],[Sales]]</f>
        <v>6.25E-2</v>
      </c>
      <c r="W4061" s="1">
        <f>EOMONTH(SalesData[[#This Row],[Order Date]],0)</f>
        <v>42338</v>
      </c>
    </row>
    <row r="4062" spans="1:23" x14ac:dyDescent="0.3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 s="2">
        <v>68.111999999999995</v>
      </c>
      <c r="S4062">
        <v>3</v>
      </c>
      <c r="T4062">
        <v>0.2</v>
      </c>
      <c r="U4062" s="2">
        <v>17.8794</v>
      </c>
      <c r="V4062" s="3">
        <f xml:space="preserve"> SalesData[[#This Row],[Profit]]/SalesData[[#This Row],[Sales]]</f>
        <v>0.26250000000000001</v>
      </c>
      <c r="W4062" s="1">
        <f>EOMONTH(SalesData[[#This Row],[Order Date]],0)</f>
        <v>42704</v>
      </c>
    </row>
    <row r="4063" spans="1:23" x14ac:dyDescent="0.3">
      <c r="A4063">
        <v>4062</v>
      </c>
      <c r="B4063" t="s">
        <v>7912</v>
      </c>
      <c r="C4063" s="1">
        <v>42264</v>
      </c>
      <c r="D4063" s="1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 s="2">
        <v>25.032</v>
      </c>
      <c r="S4063">
        <v>3</v>
      </c>
      <c r="T4063">
        <v>0.2</v>
      </c>
      <c r="U4063" s="2">
        <v>7.8224999999999998</v>
      </c>
      <c r="V4063" s="3">
        <f xml:space="preserve"> SalesData[[#This Row],[Profit]]/SalesData[[#This Row],[Sales]]</f>
        <v>0.3125</v>
      </c>
      <c r="W4063" s="1">
        <f>EOMONTH(SalesData[[#This Row],[Order Date]],0)</f>
        <v>42277</v>
      </c>
    </row>
    <row r="4064" spans="1:23" x14ac:dyDescent="0.3">
      <c r="A4064">
        <v>4063</v>
      </c>
      <c r="B4064" t="s">
        <v>7914</v>
      </c>
      <c r="C4064" s="1">
        <v>42439</v>
      </c>
      <c r="D4064" s="1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 s="2">
        <v>39.991999999999997</v>
      </c>
      <c r="S4064">
        <v>1</v>
      </c>
      <c r="T4064">
        <v>0.2</v>
      </c>
      <c r="U4064" s="2">
        <v>7.4984999999999999</v>
      </c>
      <c r="V4064" s="3">
        <f xml:space="preserve"> SalesData[[#This Row],[Profit]]/SalesData[[#This Row],[Sales]]</f>
        <v>0.1875</v>
      </c>
      <c r="W4064" s="1">
        <f>EOMONTH(SalesData[[#This Row],[Order Date]],0)</f>
        <v>42460</v>
      </c>
    </row>
    <row r="4065" spans="1:23" x14ac:dyDescent="0.3">
      <c r="A4065">
        <v>4064</v>
      </c>
      <c r="B4065" t="s">
        <v>7915</v>
      </c>
      <c r="C4065" s="1">
        <v>41813</v>
      </c>
      <c r="D4065" s="1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 s="2">
        <v>20.015999999999998</v>
      </c>
      <c r="S4065">
        <v>9</v>
      </c>
      <c r="T4065">
        <v>0.2</v>
      </c>
      <c r="U4065" s="2">
        <v>1.7514000000000001</v>
      </c>
      <c r="V4065" s="3">
        <f xml:space="preserve"> SalesData[[#This Row],[Profit]]/SalesData[[#This Row],[Sales]]</f>
        <v>8.7500000000000008E-2</v>
      </c>
      <c r="W4065" s="1">
        <f>EOMONTH(SalesData[[#This Row],[Order Date]],0)</f>
        <v>41820</v>
      </c>
    </row>
    <row r="4066" spans="1:23" x14ac:dyDescent="0.3">
      <c r="A4066">
        <v>4065</v>
      </c>
      <c r="B4066" t="s">
        <v>7915</v>
      </c>
      <c r="C4066" s="1">
        <v>41813</v>
      </c>
      <c r="D4066" s="1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 s="2">
        <v>3.1040000000000001</v>
      </c>
      <c r="S4066">
        <v>1</v>
      </c>
      <c r="T4066">
        <v>0.2</v>
      </c>
      <c r="U4066" s="2">
        <v>0.34920000000000001</v>
      </c>
      <c r="V4066" s="3">
        <f xml:space="preserve"> SalesData[[#This Row],[Profit]]/SalesData[[#This Row],[Sales]]</f>
        <v>0.1125</v>
      </c>
      <c r="W4066" s="1">
        <f>EOMONTH(SalesData[[#This Row],[Order Date]],0)</f>
        <v>41820</v>
      </c>
    </row>
    <row r="4067" spans="1:23" x14ac:dyDescent="0.3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 s="2">
        <v>7.52</v>
      </c>
      <c r="S4067">
        <v>5</v>
      </c>
      <c r="T4067">
        <v>0.2</v>
      </c>
      <c r="U4067" s="2">
        <v>1.41</v>
      </c>
      <c r="V4067" s="3">
        <f xml:space="preserve"> SalesData[[#This Row],[Profit]]/SalesData[[#This Row],[Sales]]</f>
        <v>0.1875</v>
      </c>
      <c r="W4067" s="1">
        <f>EOMONTH(SalesData[[#This Row],[Order Date]],0)</f>
        <v>41973</v>
      </c>
    </row>
    <row r="4068" spans="1:23" x14ac:dyDescent="0.3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 s="2">
        <v>10.272</v>
      </c>
      <c r="S4068">
        <v>3</v>
      </c>
      <c r="T4068">
        <v>0.2</v>
      </c>
      <c r="U4068" s="2">
        <v>0.89880000000000004</v>
      </c>
      <c r="V4068" s="3">
        <f xml:space="preserve"> SalesData[[#This Row],[Profit]]/SalesData[[#This Row],[Sales]]</f>
        <v>8.7500000000000008E-2</v>
      </c>
      <c r="W4068" s="1">
        <f>EOMONTH(SalesData[[#This Row],[Order Date]],0)</f>
        <v>41973</v>
      </c>
    </row>
    <row r="4069" spans="1:23" x14ac:dyDescent="0.3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 s="2">
        <v>47.808</v>
      </c>
      <c r="S4069">
        <v>12</v>
      </c>
      <c r="T4069">
        <v>0.2</v>
      </c>
      <c r="U4069" s="2">
        <v>15.537599999999999</v>
      </c>
      <c r="V4069" s="3">
        <f xml:space="preserve"> SalesData[[#This Row],[Profit]]/SalesData[[#This Row],[Sales]]</f>
        <v>0.32500000000000001</v>
      </c>
      <c r="W4069" s="1">
        <f>EOMONTH(SalesData[[#This Row],[Order Date]],0)</f>
        <v>41973</v>
      </c>
    </row>
    <row r="4070" spans="1:23" x14ac:dyDescent="0.3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 s="2">
        <v>978.84</v>
      </c>
      <c r="S4070">
        <v>9</v>
      </c>
      <c r="T4070">
        <v>0.2</v>
      </c>
      <c r="U4070" s="2">
        <v>110.1195</v>
      </c>
      <c r="V4070" s="3">
        <f xml:space="preserve"> SalesData[[#This Row],[Profit]]/SalesData[[#This Row],[Sales]]</f>
        <v>0.1125</v>
      </c>
      <c r="W4070" s="1">
        <f>EOMONTH(SalesData[[#This Row],[Order Date]],0)</f>
        <v>41973</v>
      </c>
    </row>
    <row r="4071" spans="1:23" x14ac:dyDescent="0.3">
      <c r="A4071">
        <v>4070</v>
      </c>
      <c r="B4071" t="s">
        <v>7921</v>
      </c>
      <c r="C4071" s="1">
        <v>42610</v>
      </c>
      <c r="D4071" s="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 s="2">
        <v>13.14</v>
      </c>
      <c r="S4071">
        <v>9</v>
      </c>
      <c r="T4071">
        <v>0.8</v>
      </c>
      <c r="U4071" s="2">
        <v>-21.681000000000001</v>
      </c>
      <c r="V4071" s="3">
        <f xml:space="preserve"> SalesData[[#This Row],[Profit]]/SalesData[[#This Row],[Sales]]</f>
        <v>-1.65</v>
      </c>
      <c r="W4071" s="1">
        <f>EOMONTH(SalesData[[#This Row],[Order Date]],0)</f>
        <v>42613</v>
      </c>
    </row>
    <row r="4072" spans="1:23" x14ac:dyDescent="0.3">
      <c r="A4072">
        <v>4071</v>
      </c>
      <c r="B4072" t="s">
        <v>7921</v>
      </c>
      <c r="C4072" s="1">
        <v>42610</v>
      </c>
      <c r="D4072" s="1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 s="2">
        <v>10.023999999999999</v>
      </c>
      <c r="S4072">
        <v>4</v>
      </c>
      <c r="T4072">
        <v>0.8</v>
      </c>
      <c r="U4072" s="2">
        <v>-16.5396</v>
      </c>
      <c r="V4072" s="3">
        <f xml:space="preserve"> SalesData[[#This Row],[Profit]]/SalesData[[#This Row],[Sales]]</f>
        <v>-1.6500000000000001</v>
      </c>
      <c r="W4072" s="1">
        <f>EOMONTH(SalesData[[#This Row],[Order Date]],0)</f>
        <v>42613</v>
      </c>
    </row>
    <row r="4073" spans="1:23" x14ac:dyDescent="0.3">
      <c r="A4073">
        <v>4072</v>
      </c>
      <c r="B4073" t="s">
        <v>7921</v>
      </c>
      <c r="C4073" s="1">
        <v>42610</v>
      </c>
      <c r="D4073" s="1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 s="2">
        <v>156.37280000000001</v>
      </c>
      <c r="S4073">
        <v>2</v>
      </c>
      <c r="T4073">
        <v>0.32</v>
      </c>
      <c r="U4073" s="2">
        <v>-52.890799999999999</v>
      </c>
      <c r="V4073" s="3">
        <f xml:space="preserve"> SalesData[[#This Row],[Profit]]/SalesData[[#This Row],[Sales]]</f>
        <v>-0.33823529411764702</v>
      </c>
      <c r="W4073" s="1">
        <f>EOMONTH(SalesData[[#This Row],[Order Date]],0)</f>
        <v>42613</v>
      </c>
    </row>
    <row r="4074" spans="1:23" x14ac:dyDescent="0.3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 s="2">
        <v>999.98</v>
      </c>
      <c r="S4074">
        <v>2</v>
      </c>
      <c r="T4074">
        <v>0</v>
      </c>
      <c r="U4074" s="2">
        <v>449.99099999999999</v>
      </c>
      <c r="V4074" s="3">
        <f xml:space="preserve"> SalesData[[#This Row],[Profit]]/SalesData[[#This Row],[Sales]]</f>
        <v>0.44999999999999996</v>
      </c>
      <c r="W4074" s="1">
        <f>EOMONTH(SalesData[[#This Row],[Order Date]],0)</f>
        <v>42369</v>
      </c>
    </row>
    <row r="4075" spans="1:23" x14ac:dyDescent="0.3">
      <c r="A4075">
        <v>4074</v>
      </c>
      <c r="B4075" t="s">
        <v>7924</v>
      </c>
      <c r="C4075" s="1">
        <v>42271</v>
      </c>
      <c r="D4075" s="1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 s="2">
        <v>821.94</v>
      </c>
      <c r="S4075">
        <v>6</v>
      </c>
      <c r="T4075">
        <v>0</v>
      </c>
      <c r="U4075" s="2">
        <v>213.70439999999999</v>
      </c>
      <c r="V4075" s="3">
        <f xml:space="preserve"> SalesData[[#This Row],[Profit]]/SalesData[[#This Row],[Sales]]</f>
        <v>0.25999999999999995</v>
      </c>
      <c r="W4075" s="1">
        <f>EOMONTH(SalesData[[#This Row],[Order Date]],0)</f>
        <v>42277</v>
      </c>
    </row>
    <row r="4076" spans="1:23" x14ac:dyDescent="0.3">
      <c r="A4076">
        <v>4075</v>
      </c>
      <c r="B4076" t="s">
        <v>7926</v>
      </c>
      <c r="C4076" s="1">
        <v>43054</v>
      </c>
      <c r="D4076" s="1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 s="2">
        <v>220.06399999999999</v>
      </c>
      <c r="S4076">
        <v>4</v>
      </c>
      <c r="T4076">
        <v>0.2</v>
      </c>
      <c r="U4076" s="2">
        <v>55.015999999999998</v>
      </c>
      <c r="V4076" s="3">
        <f xml:space="preserve"> SalesData[[#This Row],[Profit]]/SalesData[[#This Row],[Sales]]</f>
        <v>0.25</v>
      </c>
      <c r="W4076" s="1">
        <f>EOMONTH(SalesData[[#This Row],[Order Date]],0)</f>
        <v>43069</v>
      </c>
    </row>
    <row r="4077" spans="1:23" x14ac:dyDescent="0.3">
      <c r="A4077">
        <v>4076</v>
      </c>
      <c r="B4077" t="s">
        <v>7926</v>
      </c>
      <c r="C4077" s="1">
        <v>43054</v>
      </c>
      <c r="D4077" s="1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 s="2">
        <v>339.13600000000002</v>
      </c>
      <c r="S4077">
        <v>4</v>
      </c>
      <c r="T4077">
        <v>0.2</v>
      </c>
      <c r="U4077" s="2">
        <v>0</v>
      </c>
      <c r="V4077" s="3">
        <f xml:space="preserve"> SalesData[[#This Row],[Profit]]/SalesData[[#This Row],[Sales]]</f>
        <v>0</v>
      </c>
      <c r="W4077" s="1">
        <f>EOMONTH(SalesData[[#This Row],[Order Date]],0)</f>
        <v>43069</v>
      </c>
    </row>
    <row r="4078" spans="1:23" x14ac:dyDescent="0.3">
      <c r="A4078">
        <v>4077</v>
      </c>
      <c r="B4078" t="s">
        <v>7928</v>
      </c>
      <c r="C4078" s="1">
        <v>42357</v>
      </c>
      <c r="D4078" s="1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 s="2">
        <v>7.04</v>
      </c>
      <c r="S4078">
        <v>2</v>
      </c>
      <c r="T4078">
        <v>0</v>
      </c>
      <c r="U4078" s="2">
        <v>3.3088000000000002</v>
      </c>
      <c r="V4078" s="3">
        <f xml:space="preserve"> SalesData[[#This Row],[Profit]]/SalesData[[#This Row],[Sales]]</f>
        <v>0.47000000000000003</v>
      </c>
      <c r="W4078" s="1">
        <f>EOMONTH(SalesData[[#This Row],[Order Date]],0)</f>
        <v>42369</v>
      </c>
    </row>
    <row r="4079" spans="1:23" x14ac:dyDescent="0.3">
      <c r="A4079">
        <v>4078</v>
      </c>
      <c r="B4079" t="s">
        <v>7928</v>
      </c>
      <c r="C4079" s="1">
        <v>42357</v>
      </c>
      <c r="D4079" s="1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 s="2">
        <v>5.04</v>
      </c>
      <c r="S4079">
        <v>4</v>
      </c>
      <c r="T4079">
        <v>0</v>
      </c>
      <c r="U4079" s="2">
        <v>0.2016</v>
      </c>
      <c r="V4079" s="3">
        <f xml:space="preserve"> SalesData[[#This Row],[Profit]]/SalesData[[#This Row],[Sales]]</f>
        <v>0.04</v>
      </c>
      <c r="W4079" s="1">
        <f>EOMONTH(SalesData[[#This Row],[Order Date]],0)</f>
        <v>42369</v>
      </c>
    </row>
    <row r="4080" spans="1:23" x14ac:dyDescent="0.3">
      <c r="A4080">
        <v>4079</v>
      </c>
      <c r="B4080" t="s">
        <v>7928</v>
      </c>
      <c r="C4080" s="1">
        <v>42357</v>
      </c>
      <c r="D4080" s="1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 s="2">
        <v>116.28</v>
      </c>
      <c r="S4080">
        <v>3</v>
      </c>
      <c r="T4080">
        <v>0</v>
      </c>
      <c r="U4080" s="2">
        <v>56.977200000000003</v>
      </c>
      <c r="V4080" s="3">
        <f xml:space="preserve"> SalesData[[#This Row],[Profit]]/SalesData[[#This Row],[Sales]]</f>
        <v>0.49000000000000005</v>
      </c>
      <c r="W4080" s="1">
        <f>EOMONTH(SalesData[[#This Row],[Order Date]],0)</f>
        <v>42369</v>
      </c>
    </row>
    <row r="4081" spans="1:23" x14ac:dyDescent="0.3">
      <c r="A4081">
        <v>4080</v>
      </c>
      <c r="B4081" t="s">
        <v>7929</v>
      </c>
      <c r="C4081" s="1">
        <v>42359</v>
      </c>
      <c r="D4081" s="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 s="2">
        <v>47.975999999999999</v>
      </c>
      <c r="S4081">
        <v>3</v>
      </c>
      <c r="T4081">
        <v>0.2</v>
      </c>
      <c r="U4081" s="2">
        <v>4.7976000000000001</v>
      </c>
      <c r="V4081" s="3">
        <f xml:space="preserve"> SalesData[[#This Row],[Profit]]/SalesData[[#This Row],[Sales]]</f>
        <v>0.1</v>
      </c>
      <c r="W4081" s="1">
        <f>EOMONTH(SalesData[[#This Row],[Order Date]],0)</f>
        <v>42369</v>
      </c>
    </row>
    <row r="4082" spans="1:23" x14ac:dyDescent="0.3">
      <c r="A4082">
        <v>4081</v>
      </c>
      <c r="B4082" t="s">
        <v>7930</v>
      </c>
      <c r="C4082" s="1">
        <v>42638</v>
      </c>
      <c r="D4082" s="1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 s="2">
        <v>60.048000000000002</v>
      </c>
      <c r="S4082">
        <v>9</v>
      </c>
      <c r="T4082">
        <v>0.2</v>
      </c>
      <c r="U4082" s="2">
        <v>22.518000000000001</v>
      </c>
      <c r="V4082" s="3">
        <f xml:space="preserve"> SalesData[[#This Row],[Profit]]/SalesData[[#This Row],[Sales]]</f>
        <v>0.375</v>
      </c>
      <c r="W4082" s="1">
        <f>EOMONTH(SalesData[[#This Row],[Order Date]],0)</f>
        <v>42643</v>
      </c>
    </row>
    <row r="4083" spans="1:23" x14ac:dyDescent="0.3">
      <c r="A4083">
        <v>4082</v>
      </c>
      <c r="B4083" t="s">
        <v>7930</v>
      </c>
      <c r="C4083" s="1">
        <v>42638</v>
      </c>
      <c r="D4083" s="1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 s="2">
        <v>5.0220000000000002</v>
      </c>
      <c r="S4083">
        <v>1</v>
      </c>
      <c r="T4083">
        <v>0.7</v>
      </c>
      <c r="U4083" s="2">
        <v>-3.5154000000000001</v>
      </c>
      <c r="V4083" s="3">
        <f xml:space="preserve"> SalesData[[#This Row],[Profit]]/SalesData[[#This Row],[Sales]]</f>
        <v>-0.7</v>
      </c>
      <c r="W4083" s="1">
        <f>EOMONTH(SalesData[[#This Row],[Order Date]],0)</f>
        <v>42643</v>
      </c>
    </row>
    <row r="4084" spans="1:23" x14ac:dyDescent="0.3">
      <c r="A4084">
        <v>4083</v>
      </c>
      <c r="B4084" t="s">
        <v>7931</v>
      </c>
      <c r="C4084" s="1">
        <v>42910</v>
      </c>
      <c r="D4084" s="1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 s="2">
        <v>182.994</v>
      </c>
      <c r="S4084">
        <v>3</v>
      </c>
      <c r="T4084">
        <v>0.8</v>
      </c>
      <c r="U4084" s="2">
        <v>-320.23950000000002</v>
      </c>
      <c r="V4084" s="3">
        <f xml:space="preserve"> SalesData[[#This Row],[Profit]]/SalesData[[#This Row],[Sales]]</f>
        <v>-1.7500000000000002</v>
      </c>
      <c r="W4084" s="1">
        <f>EOMONTH(SalesData[[#This Row],[Order Date]],0)</f>
        <v>42916</v>
      </c>
    </row>
    <row r="4085" spans="1:23" x14ac:dyDescent="0.3">
      <c r="A4085">
        <v>4084</v>
      </c>
      <c r="B4085" t="s">
        <v>7931</v>
      </c>
      <c r="C4085" s="1">
        <v>42910</v>
      </c>
      <c r="D4085" s="1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 s="2">
        <v>10.272</v>
      </c>
      <c r="S4085">
        <v>3</v>
      </c>
      <c r="T4085">
        <v>0.2</v>
      </c>
      <c r="U4085" s="2">
        <v>3.21</v>
      </c>
      <c r="V4085" s="3">
        <f xml:space="preserve"> SalesData[[#This Row],[Profit]]/SalesData[[#This Row],[Sales]]</f>
        <v>0.3125</v>
      </c>
      <c r="W4085" s="1">
        <f>EOMONTH(SalesData[[#This Row],[Order Date]],0)</f>
        <v>42916</v>
      </c>
    </row>
    <row r="4086" spans="1:23" x14ac:dyDescent="0.3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 s="2">
        <v>7.8570000000000002</v>
      </c>
      <c r="S4086">
        <v>3</v>
      </c>
      <c r="T4086">
        <v>0.7</v>
      </c>
      <c r="U4086" s="2">
        <v>-6.0236999999999998</v>
      </c>
      <c r="V4086" s="3">
        <f xml:space="preserve"> SalesData[[#This Row],[Profit]]/SalesData[[#This Row],[Sales]]</f>
        <v>-0.76666666666666661</v>
      </c>
      <c r="W4086" s="1">
        <f>EOMONTH(SalesData[[#This Row],[Order Date]],0)</f>
        <v>43008</v>
      </c>
    </row>
    <row r="4087" spans="1:23" x14ac:dyDescent="0.3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2">
        <v>302.38400000000001</v>
      </c>
      <c r="S4087">
        <v>2</v>
      </c>
      <c r="T4087">
        <v>0.2</v>
      </c>
      <c r="U4087" s="2">
        <v>30.238399999999999</v>
      </c>
      <c r="V4087" s="3">
        <f xml:space="preserve"> SalesData[[#This Row],[Profit]]/SalesData[[#This Row],[Sales]]</f>
        <v>9.9999999999999992E-2</v>
      </c>
      <c r="W4087" s="1">
        <f>EOMONTH(SalesData[[#This Row],[Order Date]],0)</f>
        <v>42613</v>
      </c>
    </row>
    <row r="4088" spans="1:23" x14ac:dyDescent="0.3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 s="2">
        <v>20.952000000000002</v>
      </c>
      <c r="S4088">
        <v>3</v>
      </c>
      <c r="T4088">
        <v>0.2</v>
      </c>
      <c r="U4088" s="2">
        <v>7.0712999999999999</v>
      </c>
      <c r="V4088" s="3">
        <f xml:space="preserve"> SalesData[[#This Row],[Profit]]/SalesData[[#This Row],[Sales]]</f>
        <v>0.33749999999999997</v>
      </c>
      <c r="W4088" s="1">
        <f>EOMONTH(SalesData[[#This Row],[Order Date]],0)</f>
        <v>42613</v>
      </c>
    </row>
    <row r="4089" spans="1:23" x14ac:dyDescent="0.3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 s="2">
        <v>11.784000000000001</v>
      </c>
      <c r="S4089">
        <v>3</v>
      </c>
      <c r="T4089">
        <v>0.2</v>
      </c>
      <c r="U4089" s="2">
        <v>3.9771000000000001</v>
      </c>
      <c r="V4089" s="3">
        <f xml:space="preserve"> SalesData[[#This Row],[Profit]]/SalesData[[#This Row],[Sales]]</f>
        <v>0.33749999999999997</v>
      </c>
      <c r="W4089" s="1">
        <f>EOMONTH(SalesData[[#This Row],[Order Date]],0)</f>
        <v>42613</v>
      </c>
    </row>
    <row r="4090" spans="1:23" x14ac:dyDescent="0.3">
      <c r="A4090">
        <v>4089</v>
      </c>
      <c r="B4090" t="s">
        <v>7934</v>
      </c>
      <c r="C4090" s="1">
        <v>41870</v>
      </c>
      <c r="D4090" s="1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 s="2">
        <v>638.82000000000005</v>
      </c>
      <c r="S4090">
        <v>9</v>
      </c>
      <c r="T4090">
        <v>0</v>
      </c>
      <c r="U4090" s="2">
        <v>172.48140000000001</v>
      </c>
      <c r="V4090" s="3">
        <f xml:space="preserve"> SalesData[[#This Row],[Profit]]/SalesData[[#This Row],[Sales]]</f>
        <v>0.27</v>
      </c>
      <c r="W4090" s="1">
        <f>EOMONTH(SalesData[[#This Row],[Order Date]],0)</f>
        <v>41882</v>
      </c>
    </row>
    <row r="4091" spans="1:23" x14ac:dyDescent="0.3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 s="2">
        <v>20.7</v>
      </c>
      <c r="S4091">
        <v>2</v>
      </c>
      <c r="T4091">
        <v>0</v>
      </c>
      <c r="U4091" s="2">
        <v>9.9359999999999999</v>
      </c>
      <c r="V4091" s="3">
        <f xml:space="preserve"> SalesData[[#This Row],[Profit]]/SalesData[[#This Row],[Sales]]</f>
        <v>0.48000000000000004</v>
      </c>
      <c r="W4091" s="1">
        <f>EOMONTH(SalesData[[#This Row],[Order Date]],0)</f>
        <v>42490</v>
      </c>
    </row>
    <row r="4092" spans="1:23" x14ac:dyDescent="0.3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 s="2">
        <v>10.95</v>
      </c>
      <c r="S4092">
        <v>3</v>
      </c>
      <c r="T4092">
        <v>0</v>
      </c>
      <c r="U4092" s="2">
        <v>3.2850000000000001</v>
      </c>
      <c r="V4092" s="3">
        <f xml:space="preserve"> SalesData[[#This Row],[Profit]]/SalesData[[#This Row],[Sales]]</f>
        <v>0.30000000000000004</v>
      </c>
      <c r="W4092" s="1">
        <f>EOMONTH(SalesData[[#This Row],[Order Date]],0)</f>
        <v>42490</v>
      </c>
    </row>
    <row r="4093" spans="1:23" x14ac:dyDescent="0.3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 s="2">
        <v>14.352</v>
      </c>
      <c r="S4093">
        <v>3</v>
      </c>
      <c r="T4093">
        <v>0.2</v>
      </c>
      <c r="U4093" s="2">
        <v>4.6643999999999997</v>
      </c>
      <c r="V4093" s="3">
        <f xml:space="preserve"> SalesData[[#This Row],[Profit]]/SalesData[[#This Row],[Sales]]</f>
        <v>0.32499999999999996</v>
      </c>
      <c r="W4093" s="1">
        <f>EOMONTH(SalesData[[#This Row],[Order Date]],0)</f>
        <v>42490</v>
      </c>
    </row>
    <row r="4094" spans="1:23" x14ac:dyDescent="0.3">
      <c r="A4094">
        <v>4093</v>
      </c>
      <c r="B4094" t="s">
        <v>7938</v>
      </c>
      <c r="C4094" s="1">
        <v>42871</v>
      </c>
      <c r="D4094" s="1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 s="2">
        <v>221.024</v>
      </c>
      <c r="S4094">
        <v>2</v>
      </c>
      <c r="T4094">
        <v>0.2</v>
      </c>
      <c r="U4094" s="2">
        <v>-55.256</v>
      </c>
      <c r="V4094" s="3">
        <f xml:space="preserve"> SalesData[[#This Row],[Profit]]/SalesData[[#This Row],[Sales]]</f>
        <v>-0.25</v>
      </c>
      <c r="W4094" s="1">
        <f>EOMONTH(SalesData[[#This Row],[Order Date]],0)</f>
        <v>42886</v>
      </c>
    </row>
    <row r="4095" spans="1:23" x14ac:dyDescent="0.3">
      <c r="A4095">
        <v>4094</v>
      </c>
      <c r="B4095" t="s">
        <v>7940</v>
      </c>
      <c r="C4095" s="1">
        <v>42240</v>
      </c>
      <c r="D4095" s="1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 s="2">
        <v>3080</v>
      </c>
      <c r="S4095">
        <v>7</v>
      </c>
      <c r="T4095">
        <v>0</v>
      </c>
      <c r="U4095" s="2">
        <v>1416.8</v>
      </c>
      <c r="V4095" s="3">
        <f xml:space="preserve"> SalesData[[#This Row],[Profit]]/SalesData[[#This Row],[Sales]]</f>
        <v>0.45999999999999996</v>
      </c>
      <c r="W4095" s="1">
        <f>EOMONTH(SalesData[[#This Row],[Order Date]],0)</f>
        <v>42247</v>
      </c>
    </row>
    <row r="4096" spans="1:23" x14ac:dyDescent="0.3">
      <c r="A4096">
        <v>4095</v>
      </c>
      <c r="B4096" t="s">
        <v>7940</v>
      </c>
      <c r="C4096" s="1">
        <v>42240</v>
      </c>
      <c r="D4096" s="1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 s="2">
        <v>79.959999999999994</v>
      </c>
      <c r="S4096">
        <v>4</v>
      </c>
      <c r="T4096">
        <v>0</v>
      </c>
      <c r="U4096" s="2">
        <v>18.390799999999999</v>
      </c>
      <c r="V4096" s="3">
        <f xml:space="preserve"> SalesData[[#This Row],[Profit]]/SalesData[[#This Row],[Sales]]</f>
        <v>0.23</v>
      </c>
      <c r="W4096" s="1">
        <f>EOMONTH(SalesData[[#This Row],[Order Date]],0)</f>
        <v>42247</v>
      </c>
    </row>
    <row r="4097" spans="1:23" x14ac:dyDescent="0.3">
      <c r="A4097">
        <v>4096</v>
      </c>
      <c r="B4097" t="s">
        <v>7940</v>
      </c>
      <c r="C4097" s="1">
        <v>42240</v>
      </c>
      <c r="D4097" s="1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 s="2">
        <v>587.97</v>
      </c>
      <c r="S4097">
        <v>3</v>
      </c>
      <c r="T4097">
        <v>0</v>
      </c>
      <c r="U4097" s="2">
        <v>170.51130000000001</v>
      </c>
      <c r="V4097" s="3">
        <f xml:space="preserve"> SalesData[[#This Row],[Profit]]/SalesData[[#This Row],[Sales]]</f>
        <v>0.28999999999999998</v>
      </c>
      <c r="W4097" s="1">
        <f>EOMONTH(SalesData[[#This Row],[Order Date]],0)</f>
        <v>42247</v>
      </c>
    </row>
    <row r="4098" spans="1:23" x14ac:dyDescent="0.3">
      <c r="A4098">
        <v>4097</v>
      </c>
      <c r="B4098" t="s">
        <v>7941</v>
      </c>
      <c r="C4098" s="1">
        <v>41905</v>
      </c>
      <c r="D4098" s="1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 s="2">
        <v>32.4</v>
      </c>
      <c r="S4098">
        <v>5</v>
      </c>
      <c r="T4098">
        <v>0</v>
      </c>
      <c r="U4098" s="2">
        <v>15.552</v>
      </c>
      <c r="V4098" s="3">
        <f xml:space="preserve"> SalesData[[#This Row],[Profit]]/SalesData[[#This Row],[Sales]]</f>
        <v>0.48</v>
      </c>
      <c r="W4098" s="1">
        <f>EOMONTH(SalesData[[#This Row],[Order Date]],0)</f>
        <v>41912</v>
      </c>
    </row>
    <row r="4099" spans="1:23" x14ac:dyDescent="0.3">
      <c r="A4099">
        <v>4098</v>
      </c>
      <c r="B4099" t="s">
        <v>7941</v>
      </c>
      <c r="C4099" s="1">
        <v>41905</v>
      </c>
      <c r="D4099" s="1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 s="2">
        <v>404.9</v>
      </c>
      <c r="S4099">
        <v>5</v>
      </c>
      <c r="T4099">
        <v>0</v>
      </c>
      <c r="U4099" s="2">
        <v>16.196000000000002</v>
      </c>
      <c r="V4099" s="3">
        <f xml:space="preserve"> SalesData[[#This Row],[Profit]]/SalesData[[#This Row],[Sales]]</f>
        <v>4.0000000000000008E-2</v>
      </c>
      <c r="W4099" s="1">
        <f>EOMONTH(SalesData[[#This Row],[Order Date]],0)</f>
        <v>41912</v>
      </c>
    </row>
    <row r="4100" spans="1:23" x14ac:dyDescent="0.3">
      <c r="A4100">
        <v>4099</v>
      </c>
      <c r="B4100" t="s">
        <v>7941</v>
      </c>
      <c r="C4100" s="1">
        <v>41905</v>
      </c>
      <c r="D4100" s="1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 s="2">
        <v>9449.9500000000007</v>
      </c>
      <c r="S4100">
        <v>5</v>
      </c>
      <c r="T4100">
        <v>0</v>
      </c>
      <c r="U4100" s="2">
        <v>4630.4754999999996</v>
      </c>
      <c r="V4100" s="3">
        <f xml:space="preserve"> SalesData[[#This Row],[Profit]]/SalesData[[#This Row],[Sales]]</f>
        <v>0.48999999999999994</v>
      </c>
      <c r="W4100" s="1">
        <f>EOMONTH(SalesData[[#This Row],[Order Date]],0)</f>
        <v>41912</v>
      </c>
    </row>
    <row r="4101" spans="1:23" x14ac:dyDescent="0.3">
      <c r="A4101">
        <v>4100</v>
      </c>
      <c r="B4101" t="s">
        <v>7941</v>
      </c>
      <c r="C4101" s="1">
        <v>41905</v>
      </c>
      <c r="D4101" s="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 s="2">
        <v>12.94</v>
      </c>
      <c r="S4101">
        <v>2</v>
      </c>
      <c r="T4101">
        <v>0</v>
      </c>
      <c r="U4101" s="2">
        <v>6.47</v>
      </c>
      <c r="V4101" s="3">
        <f xml:space="preserve"> SalesData[[#This Row],[Profit]]/SalesData[[#This Row],[Sales]]</f>
        <v>0.5</v>
      </c>
      <c r="W4101" s="1">
        <f>EOMONTH(SalesData[[#This Row],[Order Date]],0)</f>
        <v>41912</v>
      </c>
    </row>
    <row r="4102" spans="1:23" x14ac:dyDescent="0.3">
      <c r="A4102">
        <v>4101</v>
      </c>
      <c r="B4102" t="s">
        <v>7944</v>
      </c>
      <c r="C4102" s="1">
        <v>42905</v>
      </c>
      <c r="D4102" s="1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 s="2">
        <v>2.2639999999999998</v>
      </c>
      <c r="S4102">
        <v>1</v>
      </c>
      <c r="T4102">
        <v>0.8</v>
      </c>
      <c r="U4102" s="2">
        <v>-5.2072000000000003</v>
      </c>
      <c r="V4102" s="3">
        <f xml:space="preserve"> SalesData[[#This Row],[Profit]]/SalesData[[#This Row],[Sales]]</f>
        <v>-2.3000000000000003</v>
      </c>
      <c r="W4102" s="1">
        <f>EOMONTH(SalesData[[#This Row],[Order Date]],0)</f>
        <v>42916</v>
      </c>
    </row>
    <row r="4103" spans="1:23" x14ac:dyDescent="0.3">
      <c r="A4103">
        <v>4102</v>
      </c>
      <c r="B4103" t="s">
        <v>7944</v>
      </c>
      <c r="C4103" s="1">
        <v>42905</v>
      </c>
      <c r="D4103" s="1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 s="2">
        <v>0.44400000000000001</v>
      </c>
      <c r="S4103">
        <v>1</v>
      </c>
      <c r="T4103">
        <v>0.8</v>
      </c>
      <c r="U4103" s="2">
        <v>-1.1100000000000001</v>
      </c>
      <c r="V4103" s="3">
        <f xml:space="preserve"> SalesData[[#This Row],[Profit]]/SalesData[[#This Row],[Sales]]</f>
        <v>-2.5</v>
      </c>
      <c r="W4103" s="1">
        <f>EOMONTH(SalesData[[#This Row],[Order Date]],0)</f>
        <v>42916</v>
      </c>
    </row>
    <row r="4104" spans="1:23" x14ac:dyDescent="0.3">
      <c r="A4104">
        <v>4103</v>
      </c>
      <c r="B4104" t="s">
        <v>7944</v>
      </c>
      <c r="C4104" s="1">
        <v>42905</v>
      </c>
      <c r="D4104" s="1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 s="2">
        <v>146.17599999999999</v>
      </c>
      <c r="S4104">
        <v>8</v>
      </c>
      <c r="T4104">
        <v>0.2</v>
      </c>
      <c r="U4104" s="2">
        <v>47.507199999999997</v>
      </c>
      <c r="V4104" s="3">
        <f xml:space="preserve"> SalesData[[#This Row],[Profit]]/SalesData[[#This Row],[Sales]]</f>
        <v>0.32500000000000001</v>
      </c>
      <c r="W4104" s="1">
        <f>EOMONTH(SalesData[[#This Row],[Order Date]],0)</f>
        <v>42916</v>
      </c>
    </row>
    <row r="4105" spans="1:23" x14ac:dyDescent="0.3">
      <c r="A4105">
        <v>4104</v>
      </c>
      <c r="B4105" t="s">
        <v>7947</v>
      </c>
      <c r="C4105" s="1">
        <v>43090</v>
      </c>
      <c r="D4105" s="1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 s="2">
        <v>15.92</v>
      </c>
      <c r="S4105">
        <v>2</v>
      </c>
      <c r="T4105">
        <v>0</v>
      </c>
      <c r="U4105" s="2">
        <v>7.0048000000000004</v>
      </c>
      <c r="V4105" s="3">
        <f xml:space="preserve"> SalesData[[#This Row],[Profit]]/SalesData[[#This Row],[Sales]]</f>
        <v>0.44</v>
      </c>
      <c r="W4105" s="1">
        <f>EOMONTH(SalesData[[#This Row],[Order Date]],0)</f>
        <v>43100</v>
      </c>
    </row>
    <row r="4106" spans="1:23" x14ac:dyDescent="0.3">
      <c r="A4106">
        <v>4105</v>
      </c>
      <c r="B4106" t="s">
        <v>7948</v>
      </c>
      <c r="C4106" s="1">
        <v>42954</v>
      </c>
      <c r="D4106" s="1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 s="2">
        <v>159.96</v>
      </c>
      <c r="S4106">
        <v>5</v>
      </c>
      <c r="T4106">
        <v>0.2</v>
      </c>
      <c r="U4106" s="2">
        <v>17.9955</v>
      </c>
      <c r="V4106" s="3">
        <f xml:space="preserve"> SalesData[[#This Row],[Profit]]/SalesData[[#This Row],[Sales]]</f>
        <v>0.11249999999999999</v>
      </c>
      <c r="W4106" s="1">
        <f>EOMONTH(SalesData[[#This Row],[Order Date]],0)</f>
        <v>42978</v>
      </c>
    </row>
    <row r="4107" spans="1:23" x14ac:dyDescent="0.3">
      <c r="A4107">
        <v>4106</v>
      </c>
      <c r="B4107" t="s">
        <v>7948</v>
      </c>
      <c r="C4107" s="1">
        <v>42954</v>
      </c>
      <c r="D4107" s="1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 s="2">
        <v>13.76</v>
      </c>
      <c r="S4107">
        <v>2</v>
      </c>
      <c r="T4107">
        <v>0.2</v>
      </c>
      <c r="U4107" s="2">
        <v>4.6440000000000001</v>
      </c>
      <c r="V4107" s="3">
        <f xml:space="preserve"> SalesData[[#This Row],[Profit]]/SalesData[[#This Row],[Sales]]</f>
        <v>0.33750000000000002</v>
      </c>
      <c r="W4107" s="1">
        <f>EOMONTH(SalesData[[#This Row],[Order Date]],0)</f>
        <v>42978</v>
      </c>
    </row>
    <row r="4108" spans="1:23" x14ac:dyDescent="0.3">
      <c r="A4108">
        <v>4107</v>
      </c>
      <c r="B4108" t="s">
        <v>7949</v>
      </c>
      <c r="C4108" s="1">
        <v>42604</v>
      </c>
      <c r="D4108" s="1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 s="2">
        <v>4.3120000000000003</v>
      </c>
      <c r="S4108">
        <v>2</v>
      </c>
      <c r="T4108">
        <v>0.8</v>
      </c>
      <c r="U4108" s="2">
        <v>-6.8992000000000004</v>
      </c>
      <c r="V4108" s="3">
        <f xml:space="preserve"> SalesData[[#This Row],[Profit]]/SalesData[[#This Row],[Sales]]</f>
        <v>-1.6</v>
      </c>
      <c r="W4108" s="1">
        <f>EOMONTH(SalesData[[#This Row],[Order Date]],0)</f>
        <v>42613</v>
      </c>
    </row>
    <row r="4109" spans="1:23" x14ac:dyDescent="0.3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 s="2">
        <v>13.96</v>
      </c>
      <c r="S4109">
        <v>2</v>
      </c>
      <c r="T4109">
        <v>0</v>
      </c>
      <c r="U4109" s="2">
        <v>0.2792</v>
      </c>
      <c r="V4109" s="3">
        <f xml:space="preserve"> SalesData[[#This Row],[Profit]]/SalesData[[#This Row],[Sales]]</f>
        <v>0.02</v>
      </c>
      <c r="W4109" s="1">
        <f>EOMONTH(SalesData[[#This Row],[Order Date]],0)</f>
        <v>42277</v>
      </c>
    </row>
    <row r="4110" spans="1:23" x14ac:dyDescent="0.3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 s="2">
        <v>27.414000000000001</v>
      </c>
      <c r="S4110">
        <v>3</v>
      </c>
      <c r="T4110">
        <v>0.4</v>
      </c>
      <c r="U4110" s="2">
        <v>-14.1639</v>
      </c>
      <c r="V4110" s="3">
        <f xml:space="preserve"> SalesData[[#This Row],[Profit]]/SalesData[[#This Row],[Sales]]</f>
        <v>-0.51666666666666661</v>
      </c>
      <c r="W4110" s="1">
        <f>EOMONTH(SalesData[[#This Row],[Order Date]],0)</f>
        <v>42277</v>
      </c>
    </row>
    <row r="4111" spans="1:23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 s="2">
        <v>73.98</v>
      </c>
      <c r="S4111">
        <v>2</v>
      </c>
      <c r="T4111">
        <v>0</v>
      </c>
      <c r="U4111" s="2">
        <v>19.974599999999999</v>
      </c>
      <c r="V4111" s="3">
        <f xml:space="preserve"> SalesData[[#This Row],[Profit]]/SalesData[[#This Row],[Sales]]</f>
        <v>0.26999999999999996</v>
      </c>
      <c r="W4111" s="1">
        <f>EOMONTH(SalesData[[#This Row],[Order Date]],0)</f>
        <v>42369</v>
      </c>
    </row>
    <row r="4112" spans="1:23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 s="2">
        <v>160.97999999999999</v>
      </c>
      <c r="S4112">
        <v>1</v>
      </c>
      <c r="T4112">
        <v>0</v>
      </c>
      <c r="U4112" s="2">
        <v>20.927399999999999</v>
      </c>
      <c r="V4112" s="3">
        <f xml:space="preserve"> SalesData[[#This Row],[Profit]]/SalesData[[#This Row],[Sales]]</f>
        <v>0.13</v>
      </c>
      <c r="W4112" s="1">
        <f>EOMONTH(SalesData[[#This Row],[Order Date]],0)</f>
        <v>42369</v>
      </c>
    </row>
    <row r="4113" spans="1:23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 s="2">
        <v>17.34</v>
      </c>
      <c r="S4113">
        <v>3</v>
      </c>
      <c r="T4113">
        <v>0</v>
      </c>
      <c r="U4113" s="2">
        <v>8.4966000000000008</v>
      </c>
      <c r="V4113" s="3">
        <f xml:space="preserve"> SalesData[[#This Row],[Profit]]/SalesData[[#This Row],[Sales]]</f>
        <v>0.49000000000000005</v>
      </c>
      <c r="W4113" s="1">
        <f>EOMONTH(SalesData[[#This Row],[Order Date]],0)</f>
        <v>42369</v>
      </c>
    </row>
    <row r="4114" spans="1:23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 s="2">
        <v>3.28</v>
      </c>
      <c r="S4114">
        <v>1</v>
      </c>
      <c r="T4114">
        <v>0</v>
      </c>
      <c r="U4114" s="2">
        <v>0.95120000000000005</v>
      </c>
      <c r="V4114" s="3">
        <f xml:space="preserve"> SalesData[[#This Row],[Profit]]/SalesData[[#This Row],[Sales]]</f>
        <v>0.29000000000000004</v>
      </c>
      <c r="W4114" s="1">
        <f>EOMONTH(SalesData[[#This Row],[Order Date]],0)</f>
        <v>42369</v>
      </c>
    </row>
    <row r="4115" spans="1:23" x14ac:dyDescent="0.3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 s="2">
        <v>8.8559999999999999</v>
      </c>
      <c r="S4115">
        <v>3</v>
      </c>
      <c r="T4115">
        <v>0.2</v>
      </c>
      <c r="U4115" s="2">
        <v>2.9889000000000001</v>
      </c>
      <c r="V4115" s="3">
        <f xml:space="preserve"> SalesData[[#This Row],[Profit]]/SalesData[[#This Row],[Sales]]</f>
        <v>0.33750000000000002</v>
      </c>
      <c r="W4115" s="1">
        <f>EOMONTH(SalesData[[#This Row],[Order Date]],0)</f>
        <v>42155</v>
      </c>
    </row>
    <row r="4116" spans="1:23" x14ac:dyDescent="0.3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 s="2">
        <v>158.376</v>
      </c>
      <c r="S4116">
        <v>3</v>
      </c>
      <c r="T4116">
        <v>0.2</v>
      </c>
      <c r="U4116" s="2">
        <v>13.857900000000001</v>
      </c>
      <c r="V4116" s="3">
        <f xml:space="preserve"> SalesData[[#This Row],[Profit]]/SalesData[[#This Row],[Sales]]</f>
        <v>8.7500000000000008E-2</v>
      </c>
      <c r="W4116" s="1">
        <f>EOMONTH(SalesData[[#This Row],[Order Date]],0)</f>
        <v>42155</v>
      </c>
    </row>
    <row r="4117" spans="1:23" x14ac:dyDescent="0.3">
      <c r="A4117">
        <v>4116</v>
      </c>
      <c r="B4117" t="s">
        <v>7957</v>
      </c>
      <c r="C4117" s="1">
        <v>42698</v>
      </c>
      <c r="D4117" s="1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 s="2">
        <v>1219.96</v>
      </c>
      <c r="S4117">
        <v>5</v>
      </c>
      <c r="T4117">
        <v>0.2</v>
      </c>
      <c r="U4117" s="2">
        <v>381.23750000000001</v>
      </c>
      <c r="V4117" s="3">
        <f xml:space="preserve"> SalesData[[#This Row],[Profit]]/SalesData[[#This Row],[Sales]]</f>
        <v>0.3125</v>
      </c>
      <c r="W4117" s="1">
        <f>EOMONTH(SalesData[[#This Row],[Order Date]],0)</f>
        <v>42704</v>
      </c>
    </row>
    <row r="4118" spans="1:23" x14ac:dyDescent="0.3">
      <c r="A4118">
        <v>4117</v>
      </c>
      <c r="B4118" t="s">
        <v>7958</v>
      </c>
      <c r="C4118" s="1">
        <v>42332</v>
      </c>
      <c r="D4118" s="1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 s="2">
        <v>3.1680000000000001</v>
      </c>
      <c r="S4118">
        <v>2</v>
      </c>
      <c r="T4118">
        <v>0.2</v>
      </c>
      <c r="U4118" s="2">
        <v>0.99</v>
      </c>
      <c r="V4118" s="3">
        <f xml:space="preserve"> SalesData[[#This Row],[Profit]]/SalesData[[#This Row],[Sales]]</f>
        <v>0.3125</v>
      </c>
      <c r="W4118" s="1">
        <f>EOMONTH(SalesData[[#This Row],[Order Date]],0)</f>
        <v>42338</v>
      </c>
    </row>
    <row r="4119" spans="1:23" x14ac:dyDescent="0.3">
      <c r="A4119">
        <v>4118</v>
      </c>
      <c r="B4119" t="s">
        <v>7958</v>
      </c>
      <c r="C4119" s="1">
        <v>42332</v>
      </c>
      <c r="D4119" s="1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 s="2">
        <v>19.440000000000001</v>
      </c>
      <c r="S4119">
        <v>3</v>
      </c>
      <c r="T4119">
        <v>0</v>
      </c>
      <c r="U4119" s="2">
        <v>9.3312000000000008</v>
      </c>
      <c r="V4119" s="3">
        <f xml:space="preserve"> SalesData[[#This Row],[Profit]]/SalesData[[#This Row],[Sales]]</f>
        <v>0.48000000000000004</v>
      </c>
      <c r="W4119" s="1">
        <f>EOMONTH(SalesData[[#This Row],[Order Date]],0)</f>
        <v>42338</v>
      </c>
    </row>
    <row r="4120" spans="1:23" x14ac:dyDescent="0.3">
      <c r="A4120">
        <v>4119</v>
      </c>
      <c r="B4120" t="s">
        <v>7958</v>
      </c>
      <c r="C4120" s="1">
        <v>42332</v>
      </c>
      <c r="D4120" s="1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 s="2">
        <v>454.86</v>
      </c>
      <c r="S4120">
        <v>7</v>
      </c>
      <c r="T4120">
        <v>0</v>
      </c>
      <c r="U4120" s="2">
        <v>54.583199999999998</v>
      </c>
      <c r="V4120" s="3">
        <f xml:space="preserve"> SalesData[[#This Row],[Profit]]/SalesData[[#This Row],[Sales]]</f>
        <v>0.12</v>
      </c>
      <c r="W4120" s="1">
        <f>EOMONTH(SalesData[[#This Row],[Order Date]],0)</f>
        <v>42338</v>
      </c>
    </row>
    <row r="4121" spans="1:23" x14ac:dyDescent="0.3">
      <c r="A4121">
        <v>4120</v>
      </c>
      <c r="B4121" t="s">
        <v>7958</v>
      </c>
      <c r="C4121" s="1">
        <v>42332</v>
      </c>
      <c r="D4121" s="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 s="2">
        <v>91.391999999999996</v>
      </c>
      <c r="S4121">
        <v>8</v>
      </c>
      <c r="T4121">
        <v>0.2</v>
      </c>
      <c r="U4121" s="2">
        <v>29.702400000000001</v>
      </c>
      <c r="V4121" s="3">
        <f xml:space="preserve"> SalesData[[#This Row],[Profit]]/SalesData[[#This Row],[Sales]]</f>
        <v>0.32500000000000001</v>
      </c>
      <c r="W4121" s="1">
        <f>EOMONTH(SalesData[[#This Row],[Order Date]],0)</f>
        <v>42338</v>
      </c>
    </row>
    <row r="4122" spans="1:23" x14ac:dyDescent="0.3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 s="2">
        <v>19.04</v>
      </c>
      <c r="S4122">
        <v>4</v>
      </c>
      <c r="T4122">
        <v>0.2</v>
      </c>
      <c r="U4122" s="2">
        <v>-1.4279999999999999</v>
      </c>
      <c r="V4122" s="3">
        <f xml:space="preserve"> SalesData[[#This Row],[Profit]]/SalesData[[#This Row],[Sales]]</f>
        <v>-7.4999999999999997E-2</v>
      </c>
      <c r="W4122" s="1">
        <f>EOMONTH(SalesData[[#This Row],[Order Date]],0)</f>
        <v>43008</v>
      </c>
    </row>
    <row r="4123" spans="1:23" x14ac:dyDescent="0.3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 s="2">
        <v>37.44</v>
      </c>
      <c r="S4123">
        <v>6</v>
      </c>
      <c r="T4123">
        <v>0</v>
      </c>
      <c r="U4123" s="2">
        <v>16.847999999999999</v>
      </c>
      <c r="V4123" s="3">
        <f xml:space="preserve"> SalesData[[#This Row],[Profit]]/SalesData[[#This Row],[Sales]]</f>
        <v>0.45</v>
      </c>
      <c r="W4123" s="1">
        <f>EOMONTH(SalesData[[#This Row],[Order Date]],0)</f>
        <v>42886</v>
      </c>
    </row>
    <row r="4124" spans="1:23" x14ac:dyDescent="0.3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 s="2">
        <v>37.590000000000003</v>
      </c>
      <c r="S4124">
        <v>3</v>
      </c>
      <c r="T4124">
        <v>0</v>
      </c>
      <c r="U4124" s="2">
        <v>17.667300000000001</v>
      </c>
      <c r="V4124" s="3">
        <f xml:space="preserve"> SalesData[[#This Row],[Profit]]/SalesData[[#This Row],[Sales]]</f>
        <v>0.47</v>
      </c>
      <c r="W4124" s="1">
        <f>EOMONTH(SalesData[[#This Row],[Order Date]],0)</f>
        <v>42886</v>
      </c>
    </row>
    <row r="4125" spans="1:23" x14ac:dyDescent="0.3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 s="2">
        <v>26.032</v>
      </c>
      <c r="S4125">
        <v>2</v>
      </c>
      <c r="T4125">
        <v>0.2</v>
      </c>
      <c r="U4125" s="2">
        <v>9.4366000000000003</v>
      </c>
      <c r="V4125" s="3">
        <f xml:space="preserve"> SalesData[[#This Row],[Profit]]/SalesData[[#This Row],[Sales]]</f>
        <v>0.36249999999999999</v>
      </c>
      <c r="W4125" s="1">
        <f>EOMONTH(SalesData[[#This Row],[Order Date]],0)</f>
        <v>42886</v>
      </c>
    </row>
    <row r="4126" spans="1:23" x14ac:dyDescent="0.3">
      <c r="A4126">
        <v>4125</v>
      </c>
      <c r="B4126" t="s">
        <v>7963</v>
      </c>
      <c r="C4126" s="1">
        <v>41770</v>
      </c>
      <c r="D4126" s="1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 s="2">
        <v>35.909999999999997</v>
      </c>
      <c r="S4126">
        <v>3</v>
      </c>
      <c r="T4126">
        <v>0</v>
      </c>
      <c r="U4126" s="2">
        <v>9.6957000000000004</v>
      </c>
      <c r="V4126" s="3">
        <f xml:space="preserve"> SalesData[[#This Row],[Profit]]/SalesData[[#This Row],[Sales]]</f>
        <v>0.27</v>
      </c>
      <c r="W4126" s="1">
        <f>EOMONTH(SalesData[[#This Row],[Order Date]],0)</f>
        <v>41790</v>
      </c>
    </row>
    <row r="4127" spans="1:23" x14ac:dyDescent="0.3">
      <c r="A4127">
        <v>4126</v>
      </c>
      <c r="B4127" t="s">
        <v>7964</v>
      </c>
      <c r="C4127" s="1">
        <v>42943</v>
      </c>
      <c r="D4127" s="1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 s="2">
        <v>91.031999999999996</v>
      </c>
      <c r="S4127">
        <v>3</v>
      </c>
      <c r="T4127">
        <v>0.2</v>
      </c>
      <c r="U4127" s="2">
        <v>-2.2757999999999998</v>
      </c>
      <c r="V4127" s="3">
        <f xml:space="preserve"> SalesData[[#This Row],[Profit]]/SalesData[[#This Row],[Sales]]</f>
        <v>-2.4999999999999998E-2</v>
      </c>
      <c r="W4127" s="1">
        <f>EOMONTH(SalesData[[#This Row],[Order Date]],0)</f>
        <v>42947</v>
      </c>
    </row>
    <row r="4128" spans="1:23" x14ac:dyDescent="0.3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 s="2">
        <v>54.66</v>
      </c>
      <c r="S4128">
        <v>6</v>
      </c>
      <c r="T4128">
        <v>0</v>
      </c>
      <c r="U4128" s="2">
        <v>18.037800000000001</v>
      </c>
      <c r="V4128" s="3">
        <f xml:space="preserve"> SalesData[[#This Row],[Profit]]/SalesData[[#This Row],[Sales]]</f>
        <v>0.33</v>
      </c>
      <c r="W4128" s="1">
        <f>EOMONTH(SalesData[[#This Row],[Order Date]],0)</f>
        <v>42886</v>
      </c>
    </row>
    <row r="4129" spans="1:23" x14ac:dyDescent="0.3">
      <c r="A4129">
        <v>4128</v>
      </c>
      <c r="B4129" t="s">
        <v>7967</v>
      </c>
      <c r="C4129" s="1">
        <v>41901</v>
      </c>
      <c r="D4129" s="1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 s="2">
        <v>67.343999999999994</v>
      </c>
      <c r="S4129">
        <v>6</v>
      </c>
      <c r="T4129">
        <v>0.2</v>
      </c>
      <c r="U4129" s="2">
        <v>7.5762</v>
      </c>
      <c r="V4129" s="3">
        <f xml:space="preserve"> SalesData[[#This Row],[Profit]]/SalesData[[#This Row],[Sales]]</f>
        <v>0.11250000000000002</v>
      </c>
      <c r="W4129" s="1">
        <f>EOMONTH(SalesData[[#This Row],[Order Date]],0)</f>
        <v>41912</v>
      </c>
    </row>
    <row r="4130" spans="1:23" x14ac:dyDescent="0.3">
      <c r="A4130">
        <v>4129</v>
      </c>
      <c r="B4130" t="s">
        <v>7967</v>
      </c>
      <c r="C4130" s="1">
        <v>41901</v>
      </c>
      <c r="D4130" s="1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 s="2">
        <v>2624.9850000000001</v>
      </c>
      <c r="S4130">
        <v>3</v>
      </c>
      <c r="T4130">
        <v>0.5</v>
      </c>
      <c r="U4130" s="2">
        <v>-944.99459999999999</v>
      </c>
      <c r="V4130" s="3">
        <f xml:space="preserve"> SalesData[[#This Row],[Profit]]/SalesData[[#This Row],[Sales]]</f>
        <v>-0.36</v>
      </c>
      <c r="W4130" s="1">
        <f>EOMONTH(SalesData[[#This Row],[Order Date]],0)</f>
        <v>41912</v>
      </c>
    </row>
    <row r="4131" spans="1:23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 s="2">
        <v>73.28</v>
      </c>
      <c r="S4131">
        <v>4</v>
      </c>
      <c r="T4131">
        <v>0</v>
      </c>
      <c r="U4131" s="2">
        <v>21.251200000000001</v>
      </c>
      <c r="V4131" s="3">
        <f xml:space="preserve"> SalesData[[#This Row],[Profit]]/SalesData[[#This Row],[Sales]]</f>
        <v>0.28999999999999998</v>
      </c>
      <c r="W4131" s="1">
        <f>EOMONTH(SalesData[[#This Row],[Order Date]],0)</f>
        <v>42094</v>
      </c>
    </row>
    <row r="4132" spans="1:23" x14ac:dyDescent="0.3">
      <c r="A4132">
        <v>4131</v>
      </c>
      <c r="B4132" t="s">
        <v>7971</v>
      </c>
      <c r="C4132" s="1">
        <v>41961</v>
      </c>
      <c r="D4132" s="1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 s="2">
        <v>14.48</v>
      </c>
      <c r="S4132">
        <v>5</v>
      </c>
      <c r="T4132">
        <v>0.8</v>
      </c>
      <c r="U4132" s="2">
        <v>-23.891999999999999</v>
      </c>
      <c r="V4132" s="3">
        <f xml:space="preserve"> SalesData[[#This Row],[Profit]]/SalesData[[#This Row],[Sales]]</f>
        <v>-1.65</v>
      </c>
      <c r="W4132" s="1">
        <f>EOMONTH(SalesData[[#This Row],[Order Date]],0)</f>
        <v>41973</v>
      </c>
    </row>
    <row r="4133" spans="1:23" x14ac:dyDescent="0.3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 s="2">
        <v>11.952</v>
      </c>
      <c r="S4133">
        <v>3</v>
      </c>
      <c r="T4133">
        <v>0.2</v>
      </c>
      <c r="U4133" s="2">
        <v>4.0338000000000003</v>
      </c>
      <c r="V4133" s="3">
        <f xml:space="preserve"> SalesData[[#This Row],[Profit]]/SalesData[[#This Row],[Sales]]</f>
        <v>0.33750000000000002</v>
      </c>
      <c r="W4133" s="1">
        <f>EOMONTH(SalesData[[#This Row],[Order Date]],0)</f>
        <v>42216</v>
      </c>
    </row>
    <row r="4134" spans="1:23" x14ac:dyDescent="0.3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 s="2">
        <v>15.552</v>
      </c>
      <c r="S4134">
        <v>3</v>
      </c>
      <c r="T4134">
        <v>0.2</v>
      </c>
      <c r="U4134" s="2">
        <v>5.6375999999999999</v>
      </c>
      <c r="V4134" s="3">
        <f xml:space="preserve"> SalesData[[#This Row],[Profit]]/SalesData[[#This Row],[Sales]]</f>
        <v>0.36249999999999999</v>
      </c>
      <c r="W4134" s="1">
        <f>EOMONTH(SalesData[[#This Row],[Order Date]],0)</f>
        <v>42216</v>
      </c>
    </row>
    <row r="4135" spans="1:23" x14ac:dyDescent="0.3">
      <c r="A4135">
        <v>4134</v>
      </c>
      <c r="B4135" t="s">
        <v>7974</v>
      </c>
      <c r="C4135" s="1">
        <v>41890</v>
      </c>
      <c r="D4135" s="1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 s="2">
        <v>45</v>
      </c>
      <c r="S4135">
        <v>9</v>
      </c>
      <c r="T4135">
        <v>0</v>
      </c>
      <c r="U4135" s="2">
        <v>21.6</v>
      </c>
      <c r="V4135" s="3">
        <f xml:space="preserve"> SalesData[[#This Row],[Profit]]/SalesData[[#This Row],[Sales]]</f>
        <v>0.48000000000000004</v>
      </c>
      <c r="W4135" s="1">
        <f>EOMONTH(SalesData[[#This Row],[Order Date]],0)</f>
        <v>41912</v>
      </c>
    </row>
    <row r="4136" spans="1:23" x14ac:dyDescent="0.3">
      <c r="A4136">
        <v>4135</v>
      </c>
      <c r="B4136" t="s">
        <v>7974</v>
      </c>
      <c r="C4136" s="1">
        <v>41890</v>
      </c>
      <c r="D4136" s="1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 s="2">
        <v>209.97</v>
      </c>
      <c r="S4136">
        <v>3</v>
      </c>
      <c r="T4136">
        <v>0</v>
      </c>
      <c r="U4136" s="2">
        <v>90.287099999999995</v>
      </c>
      <c r="V4136" s="3">
        <f xml:space="preserve"> SalesData[[#This Row],[Profit]]/SalesData[[#This Row],[Sales]]</f>
        <v>0.43</v>
      </c>
      <c r="W4136" s="1">
        <f>EOMONTH(SalesData[[#This Row],[Order Date]],0)</f>
        <v>41912</v>
      </c>
    </row>
    <row r="4137" spans="1:23" x14ac:dyDescent="0.3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 s="2">
        <v>112.12</v>
      </c>
      <c r="S4137">
        <v>5</v>
      </c>
      <c r="T4137">
        <v>0.2</v>
      </c>
      <c r="U4137" s="2">
        <v>42.045000000000002</v>
      </c>
      <c r="V4137" s="3">
        <f xml:space="preserve"> SalesData[[#This Row],[Profit]]/SalesData[[#This Row],[Sales]]</f>
        <v>0.375</v>
      </c>
      <c r="W4137" s="1">
        <f>EOMONTH(SalesData[[#This Row],[Order Date]],0)</f>
        <v>43039</v>
      </c>
    </row>
    <row r="4138" spans="1:23" x14ac:dyDescent="0.3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 s="2">
        <v>1575.14</v>
      </c>
      <c r="S4138">
        <v>7</v>
      </c>
      <c r="T4138">
        <v>0</v>
      </c>
      <c r="U4138" s="2">
        <v>204.76820000000001</v>
      </c>
      <c r="V4138" s="3">
        <f xml:space="preserve"> SalesData[[#This Row],[Profit]]/SalesData[[#This Row],[Sales]]</f>
        <v>0.13</v>
      </c>
      <c r="W4138" s="1">
        <f>EOMONTH(SalesData[[#This Row],[Order Date]],0)</f>
        <v>43039</v>
      </c>
    </row>
    <row r="4139" spans="1:23" x14ac:dyDescent="0.3">
      <c r="A4139">
        <v>4138</v>
      </c>
      <c r="B4139" t="s">
        <v>7976</v>
      </c>
      <c r="C4139" s="1">
        <v>43058</v>
      </c>
      <c r="D4139" s="1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 s="2">
        <v>25.06</v>
      </c>
      <c r="S4139">
        <v>7</v>
      </c>
      <c r="T4139">
        <v>0</v>
      </c>
      <c r="U4139" s="2">
        <v>12.53</v>
      </c>
      <c r="V4139" s="3">
        <f xml:space="preserve"> SalesData[[#This Row],[Profit]]/SalesData[[#This Row],[Sales]]</f>
        <v>0.5</v>
      </c>
      <c r="W4139" s="1">
        <f>EOMONTH(SalesData[[#This Row],[Order Date]],0)</f>
        <v>43069</v>
      </c>
    </row>
    <row r="4140" spans="1:23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 s="2">
        <v>6.9240000000000004</v>
      </c>
      <c r="S4140">
        <v>6</v>
      </c>
      <c r="T4140">
        <v>0.8</v>
      </c>
      <c r="U4140" s="2">
        <v>-10.385999999999999</v>
      </c>
      <c r="V4140" s="3">
        <f xml:space="preserve"> SalesData[[#This Row],[Profit]]/SalesData[[#This Row],[Sales]]</f>
        <v>-1.4999999999999998</v>
      </c>
      <c r="W4140" s="1">
        <f>EOMONTH(SalesData[[#This Row],[Order Date]],0)</f>
        <v>42735</v>
      </c>
    </row>
    <row r="4141" spans="1:23" x14ac:dyDescent="0.3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 s="2">
        <v>37.392000000000003</v>
      </c>
      <c r="S4141">
        <v>3</v>
      </c>
      <c r="T4141">
        <v>0.2</v>
      </c>
      <c r="U4141" s="2">
        <v>2.3370000000000002</v>
      </c>
      <c r="V4141" s="3">
        <f xml:space="preserve"> SalesData[[#This Row],[Profit]]/SalesData[[#This Row],[Sales]]</f>
        <v>6.25E-2</v>
      </c>
      <c r="W4141" s="1">
        <f>EOMONTH(SalesData[[#This Row],[Order Date]],0)</f>
        <v>43100</v>
      </c>
    </row>
    <row r="4142" spans="1:23" x14ac:dyDescent="0.3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 s="2">
        <v>79.12</v>
      </c>
      <c r="S4142">
        <v>5</v>
      </c>
      <c r="T4142">
        <v>0.2</v>
      </c>
      <c r="U4142" s="2">
        <v>13.846</v>
      </c>
      <c r="V4142" s="3">
        <f xml:space="preserve"> SalesData[[#This Row],[Profit]]/SalesData[[#This Row],[Sales]]</f>
        <v>0.17499999999999999</v>
      </c>
      <c r="W4142" s="1">
        <f>EOMONTH(SalesData[[#This Row],[Order Date]],0)</f>
        <v>43100</v>
      </c>
    </row>
    <row r="4143" spans="1:23" x14ac:dyDescent="0.3">
      <c r="A4143">
        <v>4142</v>
      </c>
      <c r="B4143" t="s">
        <v>7980</v>
      </c>
      <c r="C4143" s="1">
        <v>42534</v>
      </c>
      <c r="D4143" s="1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 s="2">
        <v>18.899999999999999</v>
      </c>
      <c r="S4143">
        <v>3</v>
      </c>
      <c r="T4143">
        <v>0</v>
      </c>
      <c r="U4143" s="2">
        <v>8.6940000000000008</v>
      </c>
      <c r="V4143" s="3">
        <f xml:space="preserve"> SalesData[[#This Row],[Profit]]/SalesData[[#This Row],[Sales]]</f>
        <v>0.46000000000000008</v>
      </c>
      <c r="W4143" s="1">
        <f>EOMONTH(SalesData[[#This Row],[Order Date]],0)</f>
        <v>42551</v>
      </c>
    </row>
    <row r="4144" spans="1:23" x14ac:dyDescent="0.3">
      <c r="A4144">
        <v>4143</v>
      </c>
      <c r="B4144" t="s">
        <v>7982</v>
      </c>
      <c r="C4144" s="1">
        <v>41778</v>
      </c>
      <c r="D4144" s="1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 s="2">
        <v>57.42</v>
      </c>
      <c r="S4144">
        <v>9</v>
      </c>
      <c r="T4144">
        <v>0</v>
      </c>
      <c r="U4144" s="2">
        <v>26.4132</v>
      </c>
      <c r="V4144" s="3">
        <f xml:space="preserve"> SalesData[[#This Row],[Profit]]/SalesData[[#This Row],[Sales]]</f>
        <v>0.45999999999999996</v>
      </c>
      <c r="W4144" s="1">
        <f>EOMONTH(SalesData[[#This Row],[Order Date]],0)</f>
        <v>41790</v>
      </c>
    </row>
    <row r="4145" spans="1:23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 s="2">
        <v>12.74</v>
      </c>
      <c r="S4145">
        <v>7</v>
      </c>
      <c r="T4145">
        <v>0</v>
      </c>
      <c r="U4145" s="2">
        <v>5.7329999999999997</v>
      </c>
      <c r="V4145" s="3">
        <f xml:space="preserve"> SalesData[[#This Row],[Profit]]/SalesData[[#This Row],[Sales]]</f>
        <v>0.44999999999999996</v>
      </c>
      <c r="W4145" s="1">
        <f>EOMONTH(SalesData[[#This Row],[Order Date]],0)</f>
        <v>42766</v>
      </c>
    </row>
    <row r="4146" spans="1:23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 s="2">
        <v>8.82</v>
      </c>
      <c r="S4146">
        <v>3</v>
      </c>
      <c r="T4146">
        <v>0</v>
      </c>
      <c r="U4146" s="2">
        <v>2.3814000000000002</v>
      </c>
      <c r="V4146" s="3">
        <f xml:space="preserve"> SalesData[[#This Row],[Profit]]/SalesData[[#This Row],[Sales]]</f>
        <v>0.27</v>
      </c>
      <c r="W4146" s="1">
        <f>EOMONTH(SalesData[[#This Row],[Order Date]],0)</f>
        <v>42766</v>
      </c>
    </row>
    <row r="4147" spans="1:23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 s="2">
        <v>120.78400000000001</v>
      </c>
      <c r="S4147">
        <v>1</v>
      </c>
      <c r="T4147">
        <v>0.2</v>
      </c>
      <c r="U4147" s="2">
        <v>-13.588200000000001</v>
      </c>
      <c r="V4147" s="3">
        <f xml:space="preserve"> SalesData[[#This Row],[Profit]]/SalesData[[#This Row],[Sales]]</f>
        <v>-0.1125</v>
      </c>
      <c r="W4147" s="1">
        <f>EOMONTH(SalesData[[#This Row],[Order Date]],0)</f>
        <v>42766</v>
      </c>
    </row>
    <row r="4148" spans="1:23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 s="2">
        <v>322.58999999999997</v>
      </c>
      <c r="S4148">
        <v>3</v>
      </c>
      <c r="T4148">
        <v>0</v>
      </c>
      <c r="U4148" s="2">
        <v>64.518000000000001</v>
      </c>
      <c r="V4148" s="3">
        <f xml:space="preserve"> SalesData[[#This Row],[Profit]]/SalesData[[#This Row],[Sales]]</f>
        <v>0.2</v>
      </c>
      <c r="W4148" s="1">
        <f>EOMONTH(SalesData[[#This Row],[Order Date]],0)</f>
        <v>42338</v>
      </c>
    </row>
    <row r="4149" spans="1:23" x14ac:dyDescent="0.3">
      <c r="A4149">
        <v>4148</v>
      </c>
      <c r="B4149" t="s">
        <v>7988</v>
      </c>
      <c r="C4149" s="1">
        <v>43031</v>
      </c>
      <c r="D4149" s="1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 s="2">
        <v>9.7620000000000005</v>
      </c>
      <c r="S4149">
        <v>3</v>
      </c>
      <c r="T4149">
        <v>0.8</v>
      </c>
      <c r="U4149" s="2">
        <v>-15.1311</v>
      </c>
      <c r="V4149" s="3">
        <f xml:space="preserve"> SalesData[[#This Row],[Profit]]/SalesData[[#This Row],[Sales]]</f>
        <v>-1.5499999999999998</v>
      </c>
      <c r="W4149" s="1">
        <f>EOMONTH(SalesData[[#This Row],[Order Date]],0)</f>
        <v>43039</v>
      </c>
    </row>
    <row r="4150" spans="1:23" x14ac:dyDescent="0.3">
      <c r="A4150">
        <v>4149</v>
      </c>
      <c r="B4150" t="s">
        <v>7988</v>
      </c>
      <c r="C4150" s="1">
        <v>43031</v>
      </c>
      <c r="D4150" s="1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 s="2">
        <v>13.72</v>
      </c>
      <c r="S4150">
        <v>1</v>
      </c>
      <c r="T4150">
        <v>0.2</v>
      </c>
      <c r="U4150" s="2">
        <v>1.2004999999999999</v>
      </c>
      <c r="V4150" s="3">
        <f xml:space="preserve"> SalesData[[#This Row],[Profit]]/SalesData[[#This Row],[Sales]]</f>
        <v>8.7499999999999994E-2</v>
      </c>
      <c r="W4150" s="1">
        <f>EOMONTH(SalesData[[#This Row],[Order Date]],0)</f>
        <v>43039</v>
      </c>
    </row>
    <row r="4151" spans="1:23" x14ac:dyDescent="0.3">
      <c r="A4151">
        <v>4150</v>
      </c>
      <c r="B4151" t="s">
        <v>7988</v>
      </c>
      <c r="C4151" s="1">
        <v>43031</v>
      </c>
      <c r="D4151" s="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 s="2">
        <v>55.2</v>
      </c>
      <c r="S4151">
        <v>1</v>
      </c>
      <c r="T4151">
        <v>0.2</v>
      </c>
      <c r="U4151" s="2">
        <v>-2.0699999999999998</v>
      </c>
      <c r="V4151" s="3">
        <f xml:space="preserve"> SalesData[[#This Row],[Profit]]/SalesData[[#This Row],[Sales]]</f>
        <v>-3.7499999999999999E-2</v>
      </c>
      <c r="W4151" s="1">
        <f>EOMONTH(SalesData[[#This Row],[Order Date]],0)</f>
        <v>43039</v>
      </c>
    </row>
    <row r="4152" spans="1:23" x14ac:dyDescent="0.3">
      <c r="A4152">
        <v>4151</v>
      </c>
      <c r="B4152" t="s">
        <v>7988</v>
      </c>
      <c r="C4152" s="1">
        <v>43031</v>
      </c>
      <c r="D4152" s="1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 s="2">
        <v>259.13600000000002</v>
      </c>
      <c r="S4152">
        <v>4</v>
      </c>
      <c r="T4152">
        <v>0.2</v>
      </c>
      <c r="U4152" s="2">
        <v>-58.305599999999998</v>
      </c>
      <c r="V4152" s="3">
        <f xml:space="preserve"> SalesData[[#This Row],[Profit]]/SalesData[[#This Row],[Sales]]</f>
        <v>-0.22499999999999998</v>
      </c>
      <c r="W4152" s="1">
        <f>EOMONTH(SalesData[[#This Row],[Order Date]],0)</f>
        <v>43039</v>
      </c>
    </row>
    <row r="4153" spans="1:23" x14ac:dyDescent="0.3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 s="2">
        <v>29.24</v>
      </c>
      <c r="S4153">
        <v>5</v>
      </c>
      <c r="T4153">
        <v>0.2</v>
      </c>
      <c r="U4153" s="2">
        <v>9.8684999999999992</v>
      </c>
      <c r="V4153" s="3">
        <f xml:space="preserve"> SalesData[[#This Row],[Profit]]/SalesData[[#This Row],[Sales]]</f>
        <v>0.33749999999999997</v>
      </c>
      <c r="W4153" s="1">
        <f>EOMONTH(SalesData[[#This Row],[Order Date]],0)</f>
        <v>43008</v>
      </c>
    </row>
    <row r="4154" spans="1:23" x14ac:dyDescent="0.3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 s="2">
        <v>15.552</v>
      </c>
      <c r="S4154">
        <v>3</v>
      </c>
      <c r="T4154">
        <v>0.2</v>
      </c>
      <c r="U4154" s="2">
        <v>5.4432</v>
      </c>
      <c r="V4154" s="3">
        <f xml:space="preserve"> SalesData[[#This Row],[Profit]]/SalesData[[#This Row],[Sales]]</f>
        <v>0.35000000000000003</v>
      </c>
      <c r="W4154" s="1">
        <f>EOMONTH(SalesData[[#This Row],[Order Date]],0)</f>
        <v>43008</v>
      </c>
    </row>
    <row r="4155" spans="1:23" x14ac:dyDescent="0.3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 s="2">
        <v>4.8959999999999999</v>
      </c>
      <c r="S4155">
        <v>3</v>
      </c>
      <c r="T4155">
        <v>0.2</v>
      </c>
      <c r="U4155" s="2">
        <v>1.6524000000000001</v>
      </c>
      <c r="V4155" s="3">
        <f xml:space="preserve"> SalesData[[#This Row],[Profit]]/SalesData[[#This Row],[Sales]]</f>
        <v>0.33750000000000002</v>
      </c>
      <c r="W4155" s="1">
        <f>EOMONTH(SalesData[[#This Row],[Order Date]],0)</f>
        <v>43008</v>
      </c>
    </row>
    <row r="4156" spans="1:23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 s="2">
        <v>38.088000000000001</v>
      </c>
      <c r="S4156">
        <v>4</v>
      </c>
      <c r="T4156">
        <v>0.7</v>
      </c>
      <c r="U4156" s="2">
        <v>-27.9312</v>
      </c>
      <c r="V4156" s="3">
        <f xml:space="preserve"> SalesData[[#This Row],[Profit]]/SalesData[[#This Row],[Sales]]</f>
        <v>-0.73333333333333328</v>
      </c>
      <c r="W4156" s="1">
        <f>EOMONTH(SalesData[[#This Row],[Order Date]],0)</f>
        <v>42735</v>
      </c>
    </row>
    <row r="4157" spans="1:23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 s="2">
        <v>2.8079999999999998</v>
      </c>
      <c r="S4157">
        <v>3</v>
      </c>
      <c r="T4157">
        <v>0.7</v>
      </c>
      <c r="U4157" s="2">
        <v>-1.9656</v>
      </c>
      <c r="V4157" s="3">
        <f xml:space="preserve"> SalesData[[#This Row],[Profit]]/SalesData[[#This Row],[Sales]]</f>
        <v>-0.70000000000000007</v>
      </c>
      <c r="W4157" s="1">
        <f>EOMONTH(SalesData[[#This Row],[Order Date]],0)</f>
        <v>42735</v>
      </c>
    </row>
    <row r="4158" spans="1:23" x14ac:dyDescent="0.3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 s="2">
        <v>47.984000000000002</v>
      </c>
      <c r="S4158">
        <v>2</v>
      </c>
      <c r="T4158">
        <v>0.2</v>
      </c>
      <c r="U4158" s="2">
        <v>0.5998</v>
      </c>
      <c r="V4158" s="3">
        <f xml:space="preserve"> SalesData[[#This Row],[Profit]]/SalesData[[#This Row],[Sales]]</f>
        <v>1.2499999999999999E-2</v>
      </c>
      <c r="W4158" s="1">
        <f>EOMONTH(SalesData[[#This Row],[Order Date]],0)</f>
        <v>42369</v>
      </c>
    </row>
    <row r="4159" spans="1:23" x14ac:dyDescent="0.3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 s="2">
        <v>26.064</v>
      </c>
      <c r="S4159">
        <v>6</v>
      </c>
      <c r="T4159">
        <v>0.7</v>
      </c>
      <c r="U4159" s="2">
        <v>-19.982399999999998</v>
      </c>
      <c r="V4159" s="3">
        <f xml:space="preserve"> SalesData[[#This Row],[Profit]]/SalesData[[#This Row],[Sales]]</f>
        <v>-0.76666666666666661</v>
      </c>
      <c r="W4159" s="1">
        <f>EOMONTH(SalesData[[#This Row],[Order Date]],0)</f>
        <v>42369</v>
      </c>
    </row>
    <row r="4160" spans="1:23" x14ac:dyDescent="0.3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 s="2">
        <v>15.696</v>
      </c>
      <c r="S4160">
        <v>3</v>
      </c>
      <c r="T4160">
        <v>0.2</v>
      </c>
      <c r="U4160" s="2">
        <v>5.1012000000000004</v>
      </c>
      <c r="V4160" s="3">
        <f xml:space="preserve"> SalesData[[#This Row],[Profit]]/SalesData[[#This Row],[Sales]]</f>
        <v>0.32500000000000001</v>
      </c>
      <c r="W4160" s="1">
        <f>EOMONTH(SalesData[[#This Row],[Order Date]],0)</f>
        <v>41973</v>
      </c>
    </row>
    <row r="4161" spans="1:23" x14ac:dyDescent="0.3">
      <c r="A4161">
        <v>4160</v>
      </c>
      <c r="B4161" t="s">
        <v>7993</v>
      </c>
      <c r="C4161" s="1">
        <v>42476</v>
      </c>
      <c r="D4161" s="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 s="2">
        <v>12.84</v>
      </c>
      <c r="S4161">
        <v>3</v>
      </c>
      <c r="T4161">
        <v>0</v>
      </c>
      <c r="U4161" s="2">
        <v>3.7235999999999998</v>
      </c>
      <c r="V4161" s="3">
        <f xml:space="preserve"> SalesData[[#This Row],[Profit]]/SalesData[[#This Row],[Sales]]</f>
        <v>0.28999999999999998</v>
      </c>
      <c r="W4161" s="1">
        <f>EOMONTH(SalesData[[#This Row],[Order Date]],0)</f>
        <v>42490</v>
      </c>
    </row>
    <row r="4162" spans="1:23" x14ac:dyDescent="0.3">
      <c r="A4162">
        <v>4161</v>
      </c>
      <c r="B4162" t="s">
        <v>7994</v>
      </c>
      <c r="C4162" s="1">
        <v>42869</v>
      </c>
      <c r="D4162" s="1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 s="2">
        <v>539.97</v>
      </c>
      <c r="S4162">
        <v>3</v>
      </c>
      <c r="T4162">
        <v>0</v>
      </c>
      <c r="U4162" s="2">
        <v>134.99250000000001</v>
      </c>
      <c r="V4162" s="3">
        <f xml:space="preserve"> SalesData[[#This Row],[Profit]]/SalesData[[#This Row],[Sales]]</f>
        <v>0.25</v>
      </c>
      <c r="W4162" s="1">
        <f>EOMONTH(SalesData[[#This Row],[Order Date]],0)</f>
        <v>42886</v>
      </c>
    </row>
    <row r="4163" spans="1:23" x14ac:dyDescent="0.3">
      <c r="A4163">
        <v>4162</v>
      </c>
      <c r="B4163" t="s">
        <v>7994</v>
      </c>
      <c r="C4163" s="1">
        <v>42869</v>
      </c>
      <c r="D4163" s="1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 s="2">
        <v>22.58</v>
      </c>
      <c r="S4163">
        <v>2</v>
      </c>
      <c r="T4163">
        <v>0</v>
      </c>
      <c r="U4163" s="2">
        <v>5.8708</v>
      </c>
      <c r="V4163" s="3">
        <f xml:space="preserve"> SalesData[[#This Row],[Profit]]/SalesData[[#This Row],[Sales]]</f>
        <v>0.26</v>
      </c>
      <c r="W4163" s="1">
        <f>EOMONTH(SalesData[[#This Row],[Order Date]],0)</f>
        <v>42886</v>
      </c>
    </row>
    <row r="4164" spans="1:23" x14ac:dyDescent="0.3">
      <c r="A4164">
        <v>4163</v>
      </c>
      <c r="B4164" t="s">
        <v>7997</v>
      </c>
      <c r="C4164" s="1">
        <v>42077</v>
      </c>
      <c r="D4164" s="1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 s="2">
        <v>16.52</v>
      </c>
      <c r="S4164">
        <v>4</v>
      </c>
      <c r="T4164">
        <v>0</v>
      </c>
      <c r="U4164" s="2">
        <v>7.5991999999999997</v>
      </c>
      <c r="V4164" s="3">
        <f xml:space="preserve"> SalesData[[#This Row],[Profit]]/SalesData[[#This Row],[Sales]]</f>
        <v>0.46</v>
      </c>
      <c r="W4164" s="1">
        <f>EOMONTH(SalesData[[#This Row],[Order Date]],0)</f>
        <v>42094</v>
      </c>
    </row>
    <row r="4165" spans="1:23" x14ac:dyDescent="0.3">
      <c r="A4165">
        <v>4164</v>
      </c>
      <c r="B4165" t="s">
        <v>7997</v>
      </c>
      <c r="C4165" s="1">
        <v>42077</v>
      </c>
      <c r="D4165" s="1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 s="2">
        <v>671.94</v>
      </c>
      <c r="S4165">
        <v>3</v>
      </c>
      <c r="T4165">
        <v>0</v>
      </c>
      <c r="U4165" s="2">
        <v>315.81180000000001</v>
      </c>
      <c r="V4165" s="3">
        <f xml:space="preserve"> SalesData[[#This Row],[Profit]]/SalesData[[#This Row],[Sales]]</f>
        <v>0.47</v>
      </c>
      <c r="W4165" s="1">
        <f>EOMONTH(SalesData[[#This Row],[Order Date]],0)</f>
        <v>42094</v>
      </c>
    </row>
    <row r="4166" spans="1:23" x14ac:dyDescent="0.3">
      <c r="A4166">
        <v>4165</v>
      </c>
      <c r="B4166" t="s">
        <v>7998</v>
      </c>
      <c r="C4166" s="1">
        <v>42749</v>
      </c>
      <c r="D4166" s="1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 s="2">
        <v>169.06399999999999</v>
      </c>
      <c r="S4166">
        <v>7</v>
      </c>
      <c r="T4166">
        <v>0.2</v>
      </c>
      <c r="U4166" s="2">
        <v>-14.793100000000001</v>
      </c>
      <c r="V4166" s="3">
        <f xml:space="preserve"> SalesData[[#This Row],[Profit]]/SalesData[[#This Row],[Sales]]</f>
        <v>-8.7500000000000008E-2</v>
      </c>
      <c r="W4166" s="1">
        <f>EOMONTH(SalesData[[#This Row],[Order Date]],0)</f>
        <v>42766</v>
      </c>
    </row>
    <row r="4167" spans="1:23" x14ac:dyDescent="0.3">
      <c r="A4167">
        <v>4166</v>
      </c>
      <c r="B4167" t="s">
        <v>7998</v>
      </c>
      <c r="C4167" s="1">
        <v>42749</v>
      </c>
      <c r="D4167" s="1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 s="2">
        <v>168.624</v>
      </c>
      <c r="S4167">
        <v>9</v>
      </c>
      <c r="T4167">
        <v>0.2</v>
      </c>
      <c r="U4167" s="2">
        <v>14.7546</v>
      </c>
      <c r="V4167" s="3">
        <f xml:space="preserve"> SalesData[[#This Row],[Profit]]/SalesData[[#This Row],[Sales]]</f>
        <v>8.7500000000000008E-2</v>
      </c>
      <c r="W4167" s="1">
        <f>EOMONTH(SalesData[[#This Row],[Order Date]],0)</f>
        <v>42766</v>
      </c>
    </row>
    <row r="4168" spans="1:23" x14ac:dyDescent="0.3">
      <c r="A4168">
        <v>4167</v>
      </c>
      <c r="B4168" t="s">
        <v>8002</v>
      </c>
      <c r="C4168" s="1">
        <v>42071</v>
      </c>
      <c r="D4168" s="1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 s="2">
        <v>19.440000000000001</v>
      </c>
      <c r="S4168">
        <v>3</v>
      </c>
      <c r="T4168">
        <v>0</v>
      </c>
      <c r="U4168" s="2">
        <v>9.3312000000000008</v>
      </c>
      <c r="V4168" s="3">
        <f xml:space="preserve"> SalesData[[#This Row],[Profit]]/SalesData[[#This Row],[Sales]]</f>
        <v>0.48000000000000004</v>
      </c>
      <c r="W4168" s="1">
        <f>EOMONTH(SalesData[[#This Row],[Order Date]],0)</f>
        <v>42094</v>
      </c>
    </row>
    <row r="4169" spans="1:23" x14ac:dyDescent="0.3">
      <c r="A4169">
        <v>4168</v>
      </c>
      <c r="B4169" t="s">
        <v>8003</v>
      </c>
      <c r="C4169" s="1">
        <v>41923</v>
      </c>
      <c r="D4169" s="1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 s="2">
        <v>31.92</v>
      </c>
      <c r="S4169">
        <v>4</v>
      </c>
      <c r="T4169">
        <v>0</v>
      </c>
      <c r="U4169" s="2">
        <v>8.2992000000000008</v>
      </c>
      <c r="V4169" s="3">
        <f xml:space="preserve"> SalesData[[#This Row],[Profit]]/SalesData[[#This Row],[Sales]]</f>
        <v>0.26</v>
      </c>
      <c r="W4169" s="1">
        <f>EOMONTH(SalesData[[#This Row],[Order Date]],0)</f>
        <v>41943</v>
      </c>
    </row>
    <row r="4170" spans="1:23" x14ac:dyDescent="0.3">
      <c r="A4170">
        <v>4169</v>
      </c>
      <c r="B4170" t="s">
        <v>8003</v>
      </c>
      <c r="C4170" s="1">
        <v>41923</v>
      </c>
      <c r="D4170" s="1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 s="2">
        <v>433.56799999999998</v>
      </c>
      <c r="S4170">
        <v>2</v>
      </c>
      <c r="T4170">
        <v>0.2</v>
      </c>
      <c r="U4170" s="2">
        <v>-65.035200000000003</v>
      </c>
      <c r="V4170" s="3">
        <f xml:space="preserve"> SalesData[[#This Row],[Profit]]/SalesData[[#This Row],[Sales]]</f>
        <v>-0.15000000000000002</v>
      </c>
      <c r="W4170" s="1">
        <f>EOMONTH(SalesData[[#This Row],[Order Date]],0)</f>
        <v>41943</v>
      </c>
    </row>
    <row r="4171" spans="1:23" x14ac:dyDescent="0.3">
      <c r="A4171">
        <v>4170</v>
      </c>
      <c r="B4171" t="s">
        <v>8006</v>
      </c>
      <c r="C4171" s="1">
        <v>42107</v>
      </c>
      <c r="D4171" s="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 s="2">
        <v>31.103999999999999</v>
      </c>
      <c r="S4171">
        <v>6</v>
      </c>
      <c r="T4171">
        <v>0.2</v>
      </c>
      <c r="U4171" s="2">
        <v>10.8864</v>
      </c>
      <c r="V4171" s="3">
        <f xml:space="preserve"> SalesData[[#This Row],[Profit]]/SalesData[[#This Row],[Sales]]</f>
        <v>0.35000000000000003</v>
      </c>
      <c r="W4171" s="1">
        <f>EOMONTH(SalesData[[#This Row],[Order Date]],0)</f>
        <v>42124</v>
      </c>
    </row>
    <row r="4172" spans="1:23" x14ac:dyDescent="0.3">
      <c r="A4172">
        <v>4171</v>
      </c>
      <c r="B4172" t="s">
        <v>8006</v>
      </c>
      <c r="C4172" s="1">
        <v>42107</v>
      </c>
      <c r="D4172" s="1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 s="2">
        <v>54.816000000000003</v>
      </c>
      <c r="S4172">
        <v>3</v>
      </c>
      <c r="T4172">
        <v>0.2</v>
      </c>
      <c r="U4172" s="2">
        <v>17.815200000000001</v>
      </c>
      <c r="V4172" s="3">
        <f xml:space="preserve"> SalesData[[#This Row],[Profit]]/SalesData[[#This Row],[Sales]]</f>
        <v>0.32500000000000001</v>
      </c>
      <c r="W4172" s="1">
        <f>EOMONTH(SalesData[[#This Row],[Order Date]],0)</f>
        <v>42124</v>
      </c>
    </row>
    <row r="4173" spans="1:23" x14ac:dyDescent="0.3">
      <c r="A4173">
        <v>4172</v>
      </c>
      <c r="B4173" t="s">
        <v>8007</v>
      </c>
      <c r="C4173" s="1">
        <v>43055</v>
      </c>
      <c r="D4173" s="1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 s="2">
        <v>48.86</v>
      </c>
      <c r="S4173">
        <v>7</v>
      </c>
      <c r="T4173">
        <v>0</v>
      </c>
      <c r="U4173" s="2">
        <v>0.97719999999999996</v>
      </c>
      <c r="V4173" s="3">
        <f xml:space="preserve"> SalesData[[#This Row],[Profit]]/SalesData[[#This Row],[Sales]]</f>
        <v>0.02</v>
      </c>
      <c r="W4173" s="1">
        <f>EOMONTH(SalesData[[#This Row],[Order Date]],0)</f>
        <v>43069</v>
      </c>
    </row>
    <row r="4174" spans="1:23" x14ac:dyDescent="0.3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 s="2">
        <v>14.2</v>
      </c>
      <c r="S4174">
        <v>2</v>
      </c>
      <c r="T4174">
        <v>0</v>
      </c>
      <c r="U4174" s="2">
        <v>6.532</v>
      </c>
      <c r="V4174" s="3">
        <f xml:space="preserve"> SalesData[[#This Row],[Profit]]/SalesData[[#This Row],[Sales]]</f>
        <v>0.46</v>
      </c>
      <c r="W4174" s="1">
        <f>EOMONTH(SalesData[[#This Row],[Order Date]],0)</f>
        <v>42582</v>
      </c>
    </row>
    <row r="4175" spans="1:23" x14ac:dyDescent="0.3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 s="2">
        <v>12.96</v>
      </c>
      <c r="S4175">
        <v>2</v>
      </c>
      <c r="T4175">
        <v>0</v>
      </c>
      <c r="U4175" s="2">
        <v>6.2207999999999997</v>
      </c>
      <c r="V4175" s="3">
        <f xml:space="preserve"> SalesData[[#This Row],[Profit]]/SalesData[[#This Row],[Sales]]</f>
        <v>0.47999999999999993</v>
      </c>
      <c r="W4175" s="1">
        <f>EOMONTH(SalesData[[#This Row],[Order Date]],0)</f>
        <v>42582</v>
      </c>
    </row>
    <row r="4176" spans="1:23" x14ac:dyDescent="0.3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 s="2">
        <v>58.34</v>
      </c>
      <c r="S4176">
        <v>2</v>
      </c>
      <c r="T4176">
        <v>0</v>
      </c>
      <c r="U4176" s="2">
        <v>28.0032</v>
      </c>
      <c r="V4176" s="3">
        <f xml:space="preserve"> SalesData[[#This Row],[Profit]]/SalesData[[#This Row],[Sales]]</f>
        <v>0.48</v>
      </c>
      <c r="W4176" s="1">
        <f>EOMONTH(SalesData[[#This Row],[Order Date]],0)</f>
        <v>42582</v>
      </c>
    </row>
    <row r="4177" spans="1:23" x14ac:dyDescent="0.3">
      <c r="A4177">
        <v>4176</v>
      </c>
      <c r="B4177" t="s">
        <v>8009</v>
      </c>
      <c r="C4177" s="1">
        <v>42337</v>
      </c>
      <c r="D4177" s="1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 s="2">
        <v>56.3</v>
      </c>
      <c r="S4177">
        <v>2</v>
      </c>
      <c r="T4177">
        <v>0</v>
      </c>
      <c r="U4177" s="2">
        <v>15.763999999999999</v>
      </c>
      <c r="V4177" s="3">
        <f xml:space="preserve"> SalesData[[#This Row],[Profit]]/SalesData[[#This Row],[Sales]]</f>
        <v>0.28000000000000003</v>
      </c>
      <c r="W4177" s="1">
        <f>EOMONTH(SalesData[[#This Row],[Order Date]],0)</f>
        <v>42338</v>
      </c>
    </row>
    <row r="4178" spans="1:23" x14ac:dyDescent="0.3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 s="2">
        <v>629.95000000000005</v>
      </c>
      <c r="S4178">
        <v>5</v>
      </c>
      <c r="T4178">
        <v>0</v>
      </c>
      <c r="U4178" s="2">
        <v>163.78700000000001</v>
      </c>
      <c r="V4178" s="3">
        <f xml:space="preserve"> SalesData[[#This Row],[Profit]]/SalesData[[#This Row],[Sales]]</f>
        <v>0.26</v>
      </c>
      <c r="W4178" s="1">
        <f>EOMONTH(SalesData[[#This Row],[Order Date]],0)</f>
        <v>41759</v>
      </c>
    </row>
    <row r="4179" spans="1:23" x14ac:dyDescent="0.3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 s="2">
        <v>122.97</v>
      </c>
      <c r="S4179">
        <v>3</v>
      </c>
      <c r="T4179">
        <v>0</v>
      </c>
      <c r="U4179" s="2">
        <v>60.255299999999998</v>
      </c>
      <c r="V4179" s="3">
        <f xml:space="preserve"> SalesData[[#This Row],[Profit]]/SalesData[[#This Row],[Sales]]</f>
        <v>0.49</v>
      </c>
      <c r="W4179" s="1">
        <f>EOMONTH(SalesData[[#This Row],[Order Date]],0)</f>
        <v>41759</v>
      </c>
    </row>
    <row r="4180" spans="1:23" x14ac:dyDescent="0.3">
      <c r="A4180">
        <v>4179</v>
      </c>
      <c r="B4180" t="s">
        <v>8013</v>
      </c>
      <c r="C4180" s="1">
        <v>42537</v>
      </c>
      <c r="D4180" s="1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 s="2">
        <v>46.35</v>
      </c>
      <c r="S4180">
        <v>5</v>
      </c>
      <c r="T4180">
        <v>0</v>
      </c>
      <c r="U4180" s="2">
        <v>21.784500000000001</v>
      </c>
      <c r="V4180" s="3">
        <f xml:space="preserve"> SalesData[[#This Row],[Profit]]/SalesData[[#This Row],[Sales]]</f>
        <v>0.47000000000000003</v>
      </c>
      <c r="W4180" s="1">
        <f>EOMONTH(SalesData[[#This Row],[Order Date]],0)</f>
        <v>42551</v>
      </c>
    </row>
    <row r="4181" spans="1:23" x14ac:dyDescent="0.3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 s="2">
        <v>14.976000000000001</v>
      </c>
      <c r="S4181">
        <v>9</v>
      </c>
      <c r="T4181">
        <v>0.2</v>
      </c>
      <c r="U4181" s="2">
        <v>5.4287999999999998</v>
      </c>
      <c r="V4181" s="3">
        <f xml:space="preserve"> SalesData[[#This Row],[Profit]]/SalesData[[#This Row],[Sales]]</f>
        <v>0.36249999999999999</v>
      </c>
      <c r="W4181" s="1">
        <f>EOMONTH(SalesData[[#This Row],[Order Date]],0)</f>
        <v>42825</v>
      </c>
    </row>
    <row r="4182" spans="1:23" x14ac:dyDescent="0.3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2">
        <v>4.24</v>
      </c>
      <c r="S4182">
        <v>5</v>
      </c>
      <c r="T4182">
        <v>0.8</v>
      </c>
      <c r="U4182" s="2">
        <v>-6.36</v>
      </c>
      <c r="V4182" s="3">
        <f xml:space="preserve"> SalesData[[#This Row],[Profit]]/SalesData[[#This Row],[Sales]]</f>
        <v>-1.5</v>
      </c>
      <c r="W4182" s="1">
        <f>EOMONTH(SalesData[[#This Row],[Order Date]],0)</f>
        <v>43039</v>
      </c>
    </row>
    <row r="4183" spans="1:23" x14ac:dyDescent="0.3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 s="2">
        <v>319.95999999999998</v>
      </c>
      <c r="S4183">
        <v>4</v>
      </c>
      <c r="T4183">
        <v>0</v>
      </c>
      <c r="U4183" s="2">
        <v>115.18559999999999</v>
      </c>
      <c r="V4183" s="3">
        <f xml:space="preserve"> SalesData[[#This Row],[Profit]]/SalesData[[#This Row],[Sales]]</f>
        <v>0.36</v>
      </c>
      <c r="W4183" s="1">
        <f>EOMONTH(SalesData[[#This Row],[Order Date]],0)</f>
        <v>43039</v>
      </c>
    </row>
    <row r="4184" spans="1:23" x14ac:dyDescent="0.3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 s="2">
        <v>17.04</v>
      </c>
      <c r="S4184">
        <v>3</v>
      </c>
      <c r="T4184">
        <v>0</v>
      </c>
      <c r="U4184" s="2">
        <v>7.6680000000000001</v>
      </c>
      <c r="V4184" s="3">
        <f xml:space="preserve"> SalesData[[#This Row],[Profit]]/SalesData[[#This Row],[Sales]]</f>
        <v>0.45</v>
      </c>
      <c r="W4184" s="1">
        <f>EOMONTH(SalesData[[#This Row],[Order Date]],0)</f>
        <v>43039</v>
      </c>
    </row>
    <row r="4185" spans="1:23" x14ac:dyDescent="0.3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 s="2">
        <v>344.91</v>
      </c>
      <c r="S4185">
        <v>3</v>
      </c>
      <c r="T4185">
        <v>0</v>
      </c>
      <c r="U4185" s="2">
        <v>10.347300000000001</v>
      </c>
      <c r="V4185" s="3">
        <f xml:space="preserve"> SalesData[[#This Row],[Profit]]/SalesData[[#This Row],[Sales]]</f>
        <v>0.03</v>
      </c>
      <c r="W4185" s="1">
        <f>EOMONTH(SalesData[[#This Row],[Order Date]],0)</f>
        <v>43039</v>
      </c>
    </row>
    <row r="4186" spans="1:23" x14ac:dyDescent="0.3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 s="2">
        <v>81.94</v>
      </c>
      <c r="S4186">
        <v>1</v>
      </c>
      <c r="T4186">
        <v>0</v>
      </c>
      <c r="U4186" s="2">
        <v>20.484999999999999</v>
      </c>
      <c r="V4186" s="3">
        <f xml:space="preserve"> SalesData[[#This Row],[Profit]]/SalesData[[#This Row],[Sales]]</f>
        <v>0.25</v>
      </c>
      <c r="W4186" s="1">
        <f>EOMONTH(SalesData[[#This Row],[Order Date]],0)</f>
        <v>42735</v>
      </c>
    </row>
    <row r="4187" spans="1:23" x14ac:dyDescent="0.3">
      <c r="A4187">
        <v>4186</v>
      </c>
      <c r="B4187" t="s">
        <v>8022</v>
      </c>
      <c r="C4187" s="1">
        <v>42664</v>
      </c>
      <c r="D4187" s="1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 s="2">
        <v>98.16</v>
      </c>
      <c r="S4187">
        <v>6</v>
      </c>
      <c r="T4187">
        <v>0</v>
      </c>
      <c r="U4187" s="2">
        <v>9.8160000000000007</v>
      </c>
      <c r="V4187" s="3">
        <f xml:space="preserve"> SalesData[[#This Row],[Profit]]/SalesData[[#This Row],[Sales]]</f>
        <v>0.1</v>
      </c>
      <c r="W4187" s="1">
        <f>EOMONTH(SalesData[[#This Row],[Order Date]],0)</f>
        <v>42674</v>
      </c>
    </row>
    <row r="4188" spans="1:23" x14ac:dyDescent="0.3">
      <c r="A4188">
        <v>4187</v>
      </c>
      <c r="B4188" t="s">
        <v>8023</v>
      </c>
      <c r="C4188" s="1">
        <v>42873</v>
      </c>
      <c r="D4188" s="1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 s="2">
        <v>6.8739999999999997</v>
      </c>
      <c r="S4188">
        <v>7</v>
      </c>
      <c r="T4188">
        <v>0.8</v>
      </c>
      <c r="U4188" s="2">
        <v>-10.6547</v>
      </c>
      <c r="V4188" s="3">
        <f xml:space="preserve"> SalesData[[#This Row],[Profit]]/SalesData[[#This Row],[Sales]]</f>
        <v>-1.55</v>
      </c>
      <c r="W4188" s="1">
        <f>EOMONTH(SalesData[[#This Row],[Order Date]],0)</f>
        <v>42886</v>
      </c>
    </row>
    <row r="4189" spans="1:23" x14ac:dyDescent="0.3">
      <c r="A4189">
        <v>4188</v>
      </c>
      <c r="B4189" t="s">
        <v>8023</v>
      </c>
      <c r="C4189" s="1">
        <v>42873</v>
      </c>
      <c r="D4189" s="1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 s="2">
        <v>1.996</v>
      </c>
      <c r="S4189">
        <v>1</v>
      </c>
      <c r="T4189">
        <v>0.8</v>
      </c>
      <c r="U4189" s="2">
        <v>-3.2934000000000001</v>
      </c>
      <c r="V4189" s="3">
        <f xml:space="preserve"> SalesData[[#This Row],[Profit]]/SalesData[[#This Row],[Sales]]</f>
        <v>-1.6500000000000001</v>
      </c>
      <c r="W4189" s="1">
        <f>EOMONTH(SalesData[[#This Row],[Order Date]],0)</f>
        <v>42886</v>
      </c>
    </row>
    <row r="4190" spans="1:23" x14ac:dyDescent="0.3">
      <c r="A4190">
        <v>4189</v>
      </c>
      <c r="B4190" t="s">
        <v>8023</v>
      </c>
      <c r="C4190" s="1">
        <v>42873</v>
      </c>
      <c r="D4190" s="1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 s="2">
        <v>8.9280000000000008</v>
      </c>
      <c r="S4190">
        <v>2</v>
      </c>
      <c r="T4190">
        <v>0.2</v>
      </c>
      <c r="U4190" s="2">
        <v>0.66959999999999997</v>
      </c>
      <c r="V4190" s="3">
        <f xml:space="preserve"> SalesData[[#This Row],[Profit]]/SalesData[[#This Row],[Sales]]</f>
        <v>7.4999999999999983E-2</v>
      </c>
      <c r="W4190" s="1">
        <f>EOMONTH(SalesData[[#This Row],[Order Date]],0)</f>
        <v>42886</v>
      </c>
    </row>
    <row r="4191" spans="1:23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 s="2">
        <v>9.99</v>
      </c>
      <c r="S4191">
        <v>1</v>
      </c>
      <c r="T4191">
        <v>0</v>
      </c>
      <c r="U4191" s="2">
        <v>4.4954999999999998</v>
      </c>
      <c r="V4191" s="3">
        <f xml:space="preserve"> SalesData[[#This Row],[Profit]]/SalesData[[#This Row],[Sales]]</f>
        <v>0.44999999999999996</v>
      </c>
      <c r="W4191" s="1">
        <f>EOMONTH(SalesData[[#This Row],[Order Date]],0)</f>
        <v>42643</v>
      </c>
    </row>
    <row r="4192" spans="1:23" x14ac:dyDescent="0.3">
      <c r="A4192">
        <v>4191</v>
      </c>
      <c r="B4192" t="s">
        <v>8031</v>
      </c>
      <c r="C4192" s="1">
        <v>43056</v>
      </c>
      <c r="D4192" s="1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 s="2">
        <v>10499.97</v>
      </c>
      <c r="S4192">
        <v>3</v>
      </c>
      <c r="T4192">
        <v>0</v>
      </c>
      <c r="U4192" s="2">
        <v>5039.9856</v>
      </c>
      <c r="V4192" s="3">
        <f xml:space="preserve"> SalesData[[#This Row],[Profit]]/SalesData[[#This Row],[Sales]]</f>
        <v>0.48000000000000004</v>
      </c>
      <c r="W4192" s="1">
        <f>EOMONTH(SalesData[[#This Row],[Order Date]],0)</f>
        <v>43069</v>
      </c>
    </row>
    <row r="4193" spans="1:23" x14ac:dyDescent="0.3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 s="2">
        <v>21.12</v>
      </c>
      <c r="S4193">
        <v>5</v>
      </c>
      <c r="T4193">
        <v>0.2</v>
      </c>
      <c r="U4193" s="2">
        <v>6.6</v>
      </c>
      <c r="V4193" s="3">
        <f xml:space="preserve"> SalesData[[#This Row],[Profit]]/SalesData[[#This Row],[Sales]]</f>
        <v>0.31249999999999994</v>
      </c>
      <c r="W4193" s="1">
        <f>EOMONTH(SalesData[[#This Row],[Order Date]],0)</f>
        <v>42216</v>
      </c>
    </row>
    <row r="4194" spans="1:23" x14ac:dyDescent="0.3">
      <c r="A4194">
        <v>4193</v>
      </c>
      <c r="B4194" t="s">
        <v>8035</v>
      </c>
      <c r="C4194" s="1">
        <v>42324</v>
      </c>
      <c r="D4194" s="1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2">
        <v>696.42</v>
      </c>
      <c r="S4194">
        <v>2</v>
      </c>
      <c r="T4194">
        <v>0</v>
      </c>
      <c r="U4194" s="2">
        <v>160.17660000000001</v>
      </c>
      <c r="V4194" s="3">
        <f xml:space="preserve"> SalesData[[#This Row],[Profit]]/SalesData[[#This Row],[Sales]]</f>
        <v>0.23000000000000004</v>
      </c>
      <c r="W4194" s="1">
        <f>EOMONTH(SalesData[[#This Row],[Order Date]],0)</f>
        <v>42338</v>
      </c>
    </row>
    <row r="4195" spans="1:23" x14ac:dyDescent="0.3">
      <c r="A4195">
        <v>4194</v>
      </c>
      <c r="B4195" t="s">
        <v>8035</v>
      </c>
      <c r="C4195" s="1">
        <v>42324</v>
      </c>
      <c r="D4195" s="1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 s="2">
        <v>304.77600000000001</v>
      </c>
      <c r="S4195">
        <v>3</v>
      </c>
      <c r="T4195">
        <v>0.2</v>
      </c>
      <c r="U4195" s="2">
        <v>22.8582</v>
      </c>
      <c r="V4195" s="3">
        <f xml:space="preserve"> SalesData[[#This Row],[Profit]]/SalesData[[#This Row],[Sales]]</f>
        <v>7.4999999999999997E-2</v>
      </c>
      <c r="W4195" s="1">
        <f>EOMONTH(SalesData[[#This Row],[Order Date]],0)</f>
        <v>42338</v>
      </c>
    </row>
    <row r="4196" spans="1:23" x14ac:dyDescent="0.3">
      <c r="A4196">
        <v>4195</v>
      </c>
      <c r="B4196" t="s">
        <v>8037</v>
      </c>
      <c r="C4196" s="1">
        <v>42173</v>
      </c>
      <c r="D4196" s="1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 s="2">
        <v>51.98</v>
      </c>
      <c r="S4196">
        <v>2</v>
      </c>
      <c r="T4196">
        <v>0</v>
      </c>
      <c r="U4196" s="2">
        <v>15.074199999999999</v>
      </c>
      <c r="V4196" s="3">
        <f xml:space="preserve"> SalesData[[#This Row],[Profit]]/SalesData[[#This Row],[Sales]]</f>
        <v>0.28999999999999998</v>
      </c>
      <c r="W4196" s="1">
        <f>EOMONTH(SalesData[[#This Row],[Order Date]],0)</f>
        <v>42185</v>
      </c>
    </row>
    <row r="4197" spans="1:23" x14ac:dyDescent="0.3">
      <c r="A4197">
        <v>4196</v>
      </c>
      <c r="B4197" t="s">
        <v>8038</v>
      </c>
      <c r="C4197" s="1">
        <v>42468</v>
      </c>
      <c r="D4197" s="1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 s="2">
        <v>24.7</v>
      </c>
      <c r="S4197">
        <v>5</v>
      </c>
      <c r="T4197">
        <v>0</v>
      </c>
      <c r="U4197" s="2">
        <v>10.374000000000001</v>
      </c>
      <c r="V4197" s="3">
        <f xml:space="preserve"> SalesData[[#This Row],[Profit]]/SalesData[[#This Row],[Sales]]</f>
        <v>0.42000000000000004</v>
      </c>
      <c r="W4197" s="1">
        <f>EOMONTH(SalesData[[#This Row],[Order Date]],0)</f>
        <v>42490</v>
      </c>
    </row>
    <row r="4198" spans="1:23" x14ac:dyDescent="0.3">
      <c r="A4198">
        <v>4197</v>
      </c>
      <c r="B4198" t="s">
        <v>8039</v>
      </c>
      <c r="C4198" s="1">
        <v>42112</v>
      </c>
      <c r="D4198" s="1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 s="2">
        <v>21.93</v>
      </c>
      <c r="S4198">
        <v>3</v>
      </c>
      <c r="T4198">
        <v>0</v>
      </c>
      <c r="U4198" s="2">
        <v>10.3071</v>
      </c>
      <c r="V4198" s="3">
        <f xml:space="preserve"> SalesData[[#This Row],[Profit]]/SalesData[[#This Row],[Sales]]</f>
        <v>0.47000000000000003</v>
      </c>
      <c r="W4198" s="1">
        <f>EOMONTH(SalesData[[#This Row],[Order Date]],0)</f>
        <v>42124</v>
      </c>
    </row>
    <row r="4199" spans="1:23" x14ac:dyDescent="0.3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 s="2">
        <v>394.81599999999997</v>
      </c>
      <c r="S4199">
        <v>4</v>
      </c>
      <c r="T4199">
        <v>0.2</v>
      </c>
      <c r="U4199" s="2">
        <v>93.768799999999999</v>
      </c>
      <c r="V4199" s="3">
        <f xml:space="preserve"> SalesData[[#This Row],[Profit]]/SalesData[[#This Row],[Sales]]</f>
        <v>0.23750000000000002</v>
      </c>
      <c r="W4199" s="1">
        <f>EOMONTH(SalesData[[#This Row],[Order Date]],0)</f>
        <v>42735</v>
      </c>
    </row>
    <row r="4200" spans="1:23" x14ac:dyDescent="0.3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 s="2">
        <v>18.192</v>
      </c>
      <c r="S4200">
        <v>4</v>
      </c>
      <c r="T4200">
        <v>0.7</v>
      </c>
      <c r="U4200" s="2">
        <v>-14.553599999999999</v>
      </c>
      <c r="V4200" s="3">
        <f xml:space="preserve"> SalesData[[#This Row],[Profit]]/SalesData[[#This Row],[Sales]]</f>
        <v>-0.79999999999999993</v>
      </c>
      <c r="W4200" s="1">
        <f>EOMONTH(SalesData[[#This Row],[Order Date]],0)</f>
        <v>42735</v>
      </c>
    </row>
    <row r="4201" spans="1:23" x14ac:dyDescent="0.3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 s="2">
        <v>7.31</v>
      </c>
      <c r="S4201">
        <v>1</v>
      </c>
      <c r="T4201">
        <v>0</v>
      </c>
      <c r="U4201" s="2">
        <v>3.4357000000000002</v>
      </c>
      <c r="V4201" s="3">
        <f xml:space="preserve"> SalesData[[#This Row],[Profit]]/SalesData[[#This Row],[Sales]]</f>
        <v>0.47000000000000003</v>
      </c>
      <c r="W4201" s="1">
        <f>EOMONTH(SalesData[[#This Row],[Order Date]],0)</f>
        <v>42369</v>
      </c>
    </row>
    <row r="4202" spans="1:23" x14ac:dyDescent="0.3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 s="2">
        <v>799.98400000000004</v>
      </c>
      <c r="S4202">
        <v>2</v>
      </c>
      <c r="T4202">
        <v>0.2</v>
      </c>
      <c r="U4202" s="2">
        <v>249.995</v>
      </c>
      <c r="V4202" s="3">
        <f xml:space="preserve"> SalesData[[#This Row],[Profit]]/SalesData[[#This Row],[Sales]]</f>
        <v>0.3125</v>
      </c>
      <c r="W4202" s="1">
        <f>EOMONTH(SalesData[[#This Row],[Order Date]],0)</f>
        <v>42369</v>
      </c>
    </row>
    <row r="4203" spans="1:23" x14ac:dyDescent="0.3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 s="2">
        <v>41.28</v>
      </c>
      <c r="S4203">
        <v>6</v>
      </c>
      <c r="T4203">
        <v>0</v>
      </c>
      <c r="U4203" s="2">
        <v>18.988800000000001</v>
      </c>
      <c r="V4203" s="3">
        <f xml:space="preserve"> SalesData[[#This Row],[Profit]]/SalesData[[#This Row],[Sales]]</f>
        <v>0.46</v>
      </c>
      <c r="W4203" s="1">
        <f>EOMONTH(SalesData[[#This Row],[Order Date]],0)</f>
        <v>42369</v>
      </c>
    </row>
    <row r="4204" spans="1:23" x14ac:dyDescent="0.3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 s="2">
        <v>184.66</v>
      </c>
      <c r="S4204">
        <v>7</v>
      </c>
      <c r="T4204">
        <v>0</v>
      </c>
      <c r="U4204" s="2">
        <v>84.943600000000004</v>
      </c>
      <c r="V4204" s="3">
        <f xml:space="preserve"> SalesData[[#This Row],[Profit]]/SalesData[[#This Row],[Sales]]</f>
        <v>0.46</v>
      </c>
      <c r="W4204" s="1">
        <f>EOMONTH(SalesData[[#This Row],[Order Date]],0)</f>
        <v>42369</v>
      </c>
    </row>
    <row r="4205" spans="1:23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 s="2">
        <v>49.25</v>
      </c>
      <c r="S4205">
        <v>5</v>
      </c>
      <c r="T4205">
        <v>0</v>
      </c>
      <c r="U4205" s="2">
        <v>18.715</v>
      </c>
      <c r="V4205" s="3">
        <f xml:space="preserve"> SalesData[[#This Row],[Profit]]/SalesData[[#This Row],[Sales]]</f>
        <v>0.38</v>
      </c>
      <c r="W4205" s="1">
        <f>EOMONTH(SalesData[[#This Row],[Order Date]],0)</f>
        <v>41943</v>
      </c>
    </row>
    <row r="4206" spans="1:23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 s="2">
        <v>10.16</v>
      </c>
      <c r="S4206">
        <v>2</v>
      </c>
      <c r="T4206">
        <v>0</v>
      </c>
      <c r="U4206" s="2">
        <v>4.7751999999999999</v>
      </c>
      <c r="V4206" s="3">
        <f xml:space="preserve"> SalesData[[#This Row],[Profit]]/SalesData[[#This Row],[Sales]]</f>
        <v>0.47</v>
      </c>
      <c r="W4206" s="1">
        <f>EOMONTH(SalesData[[#This Row],[Order Date]],0)</f>
        <v>41943</v>
      </c>
    </row>
    <row r="4207" spans="1:23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 s="2">
        <v>14.76</v>
      </c>
      <c r="S4207">
        <v>2</v>
      </c>
      <c r="T4207">
        <v>0</v>
      </c>
      <c r="U4207" s="2">
        <v>4.2804000000000002</v>
      </c>
      <c r="V4207" s="3">
        <f xml:space="preserve"> SalesData[[#This Row],[Profit]]/SalesData[[#This Row],[Sales]]</f>
        <v>0.29000000000000004</v>
      </c>
      <c r="W4207" s="1">
        <f>EOMONTH(SalesData[[#This Row],[Order Date]],0)</f>
        <v>41943</v>
      </c>
    </row>
    <row r="4208" spans="1:23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 s="2">
        <v>34.08</v>
      </c>
      <c r="S4208">
        <v>2</v>
      </c>
      <c r="T4208">
        <v>0</v>
      </c>
      <c r="U4208" s="2">
        <v>15.6768</v>
      </c>
      <c r="V4208" s="3">
        <f xml:space="preserve"> SalesData[[#This Row],[Profit]]/SalesData[[#This Row],[Sales]]</f>
        <v>0.46</v>
      </c>
      <c r="W4208" s="1">
        <f>EOMONTH(SalesData[[#This Row],[Order Date]],0)</f>
        <v>41943</v>
      </c>
    </row>
    <row r="4209" spans="1:23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 s="2">
        <v>17.670000000000002</v>
      </c>
      <c r="S4209">
        <v>3</v>
      </c>
      <c r="T4209">
        <v>0</v>
      </c>
      <c r="U4209" s="2">
        <v>7.7747999999999999</v>
      </c>
      <c r="V4209" s="3">
        <f xml:space="preserve"> SalesData[[#This Row],[Profit]]/SalesData[[#This Row],[Sales]]</f>
        <v>0.43999999999999995</v>
      </c>
      <c r="W4209" s="1">
        <f>EOMONTH(SalesData[[#This Row],[Order Date]],0)</f>
        <v>41943</v>
      </c>
    </row>
    <row r="4210" spans="1:23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 s="2">
        <v>1604.9</v>
      </c>
      <c r="S4210">
        <v>5</v>
      </c>
      <c r="T4210">
        <v>0</v>
      </c>
      <c r="U4210" s="2">
        <v>481.47</v>
      </c>
      <c r="V4210" s="3">
        <f xml:space="preserve"> SalesData[[#This Row],[Profit]]/SalesData[[#This Row],[Sales]]</f>
        <v>0.3</v>
      </c>
      <c r="W4210" s="1">
        <f>EOMONTH(SalesData[[#This Row],[Order Date]],0)</f>
        <v>41943</v>
      </c>
    </row>
    <row r="4211" spans="1:23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 s="2">
        <v>385.68599999999998</v>
      </c>
      <c r="S4211">
        <v>1</v>
      </c>
      <c r="T4211">
        <v>0.3</v>
      </c>
      <c r="U4211" s="2">
        <v>-60.607799999999997</v>
      </c>
      <c r="V4211" s="3">
        <f xml:space="preserve"> SalesData[[#This Row],[Profit]]/SalesData[[#This Row],[Sales]]</f>
        <v>-0.15714285714285714</v>
      </c>
      <c r="W4211" s="1">
        <f>EOMONTH(SalesData[[#This Row],[Order Date]],0)</f>
        <v>41943</v>
      </c>
    </row>
    <row r="4212" spans="1:23" x14ac:dyDescent="0.3">
      <c r="A4212">
        <v>4211</v>
      </c>
      <c r="B4212" t="s">
        <v>8045</v>
      </c>
      <c r="C4212" s="1">
        <v>43078</v>
      </c>
      <c r="D4212" s="1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 s="2">
        <v>15.984</v>
      </c>
      <c r="S4212">
        <v>2</v>
      </c>
      <c r="T4212">
        <v>0.2</v>
      </c>
      <c r="U4212" s="2">
        <v>4.9950000000000001</v>
      </c>
      <c r="V4212" s="3">
        <f xml:space="preserve"> SalesData[[#This Row],[Profit]]/SalesData[[#This Row],[Sales]]</f>
        <v>0.3125</v>
      </c>
      <c r="W4212" s="1">
        <f>EOMONTH(SalesData[[#This Row],[Order Date]],0)</f>
        <v>43100</v>
      </c>
    </row>
    <row r="4213" spans="1:23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 s="2">
        <v>9.42</v>
      </c>
      <c r="S4213">
        <v>3</v>
      </c>
      <c r="T4213">
        <v>0</v>
      </c>
      <c r="U4213" s="2">
        <v>4.2389999999999999</v>
      </c>
      <c r="V4213" s="3">
        <f xml:space="preserve"> SalesData[[#This Row],[Profit]]/SalesData[[#This Row],[Sales]]</f>
        <v>0.45</v>
      </c>
      <c r="W4213" s="1">
        <f>EOMONTH(SalesData[[#This Row],[Order Date]],0)</f>
        <v>41790</v>
      </c>
    </row>
    <row r="4214" spans="1:23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 s="2">
        <v>6.56</v>
      </c>
      <c r="S4214">
        <v>2</v>
      </c>
      <c r="T4214">
        <v>0</v>
      </c>
      <c r="U4214" s="2">
        <v>1.9024000000000001</v>
      </c>
      <c r="V4214" s="3">
        <f xml:space="preserve"> SalesData[[#This Row],[Profit]]/SalesData[[#This Row],[Sales]]</f>
        <v>0.29000000000000004</v>
      </c>
      <c r="W4214" s="1">
        <f>EOMONTH(SalesData[[#This Row],[Order Date]],0)</f>
        <v>41790</v>
      </c>
    </row>
    <row r="4215" spans="1:23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 s="2">
        <v>24.56</v>
      </c>
      <c r="S4215">
        <v>2</v>
      </c>
      <c r="T4215">
        <v>0</v>
      </c>
      <c r="U4215" s="2">
        <v>11.543200000000001</v>
      </c>
      <c r="V4215" s="3">
        <f xml:space="preserve"> SalesData[[#This Row],[Profit]]/SalesData[[#This Row],[Sales]]</f>
        <v>0.47000000000000003</v>
      </c>
      <c r="W4215" s="1">
        <f>EOMONTH(SalesData[[#This Row],[Order Date]],0)</f>
        <v>41790</v>
      </c>
    </row>
    <row r="4216" spans="1:23" x14ac:dyDescent="0.3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 s="2">
        <v>128.4</v>
      </c>
      <c r="S4216">
        <v>3</v>
      </c>
      <c r="T4216">
        <v>0</v>
      </c>
      <c r="U4216" s="2">
        <v>64.2</v>
      </c>
      <c r="V4216" s="3">
        <f xml:space="preserve"> SalesData[[#This Row],[Profit]]/SalesData[[#This Row],[Sales]]</f>
        <v>0.5</v>
      </c>
      <c r="W4216" s="1">
        <f>EOMONTH(SalesData[[#This Row],[Order Date]],0)</f>
        <v>42460</v>
      </c>
    </row>
    <row r="4217" spans="1:23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 s="2">
        <v>62.28</v>
      </c>
      <c r="S4217">
        <v>4</v>
      </c>
      <c r="T4217">
        <v>0</v>
      </c>
      <c r="U4217" s="2">
        <v>29.271599999999999</v>
      </c>
      <c r="V4217" s="3">
        <f xml:space="preserve"> SalesData[[#This Row],[Profit]]/SalesData[[#This Row],[Sales]]</f>
        <v>0.47</v>
      </c>
      <c r="W4217" s="1">
        <f>EOMONTH(SalesData[[#This Row],[Order Date]],0)</f>
        <v>41973</v>
      </c>
    </row>
    <row r="4218" spans="1:23" x14ac:dyDescent="0.3">
      <c r="A4218">
        <v>4217</v>
      </c>
      <c r="B4218" t="s">
        <v>8057</v>
      </c>
      <c r="C4218" s="1">
        <v>42053</v>
      </c>
      <c r="D4218" s="1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 s="2">
        <v>9.24</v>
      </c>
      <c r="S4218">
        <v>3</v>
      </c>
      <c r="T4218">
        <v>0</v>
      </c>
      <c r="U4218" s="2">
        <v>4.4352</v>
      </c>
      <c r="V4218" s="3">
        <f xml:space="preserve"> SalesData[[#This Row],[Profit]]/SalesData[[#This Row],[Sales]]</f>
        <v>0.48</v>
      </c>
      <c r="W4218" s="1">
        <f>EOMONTH(SalesData[[#This Row],[Order Date]],0)</f>
        <v>42063</v>
      </c>
    </row>
    <row r="4219" spans="1:23" x14ac:dyDescent="0.3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 s="2">
        <v>482.66399999999999</v>
      </c>
      <c r="S4219">
        <v>8</v>
      </c>
      <c r="T4219">
        <v>0.15</v>
      </c>
      <c r="U4219" s="2">
        <v>85.176000000000002</v>
      </c>
      <c r="V4219" s="3">
        <f xml:space="preserve"> SalesData[[#This Row],[Profit]]/SalesData[[#This Row],[Sales]]</f>
        <v>0.17647058823529413</v>
      </c>
      <c r="W4219" s="1">
        <f>EOMONTH(SalesData[[#This Row],[Order Date]],0)</f>
        <v>42855</v>
      </c>
    </row>
    <row r="4220" spans="1:23" x14ac:dyDescent="0.3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 s="2">
        <v>4799.9840000000004</v>
      </c>
      <c r="S4220">
        <v>2</v>
      </c>
      <c r="T4220">
        <v>0.2</v>
      </c>
      <c r="U4220" s="2">
        <v>359.99880000000002</v>
      </c>
      <c r="V4220" s="3">
        <f xml:space="preserve"> SalesData[[#This Row],[Profit]]/SalesData[[#This Row],[Sales]]</f>
        <v>7.4999999999999997E-2</v>
      </c>
      <c r="W4220" s="1">
        <f>EOMONTH(SalesData[[#This Row],[Order Date]],0)</f>
        <v>42855</v>
      </c>
    </row>
    <row r="4221" spans="1:23" x14ac:dyDescent="0.3">
      <c r="A4221">
        <v>4220</v>
      </c>
      <c r="B4221" t="s">
        <v>8061</v>
      </c>
      <c r="C4221" s="1">
        <v>42897</v>
      </c>
      <c r="D4221" s="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 s="2">
        <v>37.94</v>
      </c>
      <c r="S4221">
        <v>2</v>
      </c>
      <c r="T4221">
        <v>0</v>
      </c>
      <c r="U4221" s="2">
        <v>18.211200000000002</v>
      </c>
      <c r="V4221" s="3">
        <f xml:space="preserve"> SalesData[[#This Row],[Profit]]/SalesData[[#This Row],[Sales]]</f>
        <v>0.48000000000000009</v>
      </c>
      <c r="W4221" s="1">
        <f>EOMONTH(SalesData[[#This Row],[Order Date]],0)</f>
        <v>42916</v>
      </c>
    </row>
    <row r="4222" spans="1:23" x14ac:dyDescent="0.3">
      <c r="A4222">
        <v>4221</v>
      </c>
      <c r="B4222" t="s">
        <v>8061</v>
      </c>
      <c r="C4222" s="1">
        <v>42897</v>
      </c>
      <c r="D4222" s="1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 s="2">
        <v>18.288</v>
      </c>
      <c r="S4222">
        <v>6</v>
      </c>
      <c r="T4222">
        <v>0.2</v>
      </c>
      <c r="U4222" s="2">
        <v>6.6294000000000004</v>
      </c>
      <c r="V4222" s="3">
        <f xml:space="preserve"> SalesData[[#This Row],[Profit]]/SalesData[[#This Row],[Sales]]</f>
        <v>0.36250000000000004</v>
      </c>
      <c r="W4222" s="1">
        <f>EOMONTH(SalesData[[#This Row],[Order Date]],0)</f>
        <v>42916</v>
      </c>
    </row>
    <row r="4223" spans="1:23" x14ac:dyDescent="0.3">
      <c r="A4223">
        <v>4222</v>
      </c>
      <c r="B4223" t="s">
        <v>8061</v>
      </c>
      <c r="C4223" s="1">
        <v>42897</v>
      </c>
      <c r="D4223" s="1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 s="2">
        <v>385.8</v>
      </c>
      <c r="S4223">
        <v>5</v>
      </c>
      <c r="T4223">
        <v>0.2</v>
      </c>
      <c r="U4223" s="2">
        <v>130.20750000000001</v>
      </c>
      <c r="V4223" s="3">
        <f xml:space="preserve"> SalesData[[#This Row],[Profit]]/SalesData[[#This Row],[Sales]]</f>
        <v>0.33750000000000002</v>
      </c>
      <c r="W4223" s="1">
        <f>EOMONTH(SalesData[[#This Row],[Order Date]],0)</f>
        <v>42916</v>
      </c>
    </row>
    <row r="4224" spans="1:23" x14ac:dyDescent="0.3">
      <c r="A4224">
        <v>4223</v>
      </c>
      <c r="B4224" t="s">
        <v>8061</v>
      </c>
      <c r="C4224" s="1">
        <v>42897</v>
      </c>
      <c r="D4224" s="1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 s="2">
        <v>102.96</v>
      </c>
      <c r="S4224">
        <v>2</v>
      </c>
      <c r="T4224">
        <v>0</v>
      </c>
      <c r="U4224" s="2">
        <v>1.0296000000000001</v>
      </c>
      <c r="V4224" s="3">
        <f xml:space="preserve"> SalesData[[#This Row],[Profit]]/SalesData[[#This Row],[Sales]]</f>
        <v>1.0000000000000002E-2</v>
      </c>
      <c r="W4224" s="1">
        <f>EOMONTH(SalesData[[#This Row],[Order Date]],0)</f>
        <v>42916</v>
      </c>
    </row>
    <row r="4225" spans="1:23" x14ac:dyDescent="0.3">
      <c r="A4225">
        <v>4224</v>
      </c>
      <c r="B4225" t="s">
        <v>8061</v>
      </c>
      <c r="C4225" s="1">
        <v>42897</v>
      </c>
      <c r="D4225" s="1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 s="2">
        <v>174.42</v>
      </c>
      <c r="S4225">
        <v>3</v>
      </c>
      <c r="T4225">
        <v>0</v>
      </c>
      <c r="U4225" s="2">
        <v>41.860799999999998</v>
      </c>
      <c r="V4225" s="3">
        <f xml:space="preserve"> SalesData[[#This Row],[Profit]]/SalesData[[#This Row],[Sales]]</f>
        <v>0.24</v>
      </c>
      <c r="W4225" s="1">
        <f>EOMONTH(SalesData[[#This Row],[Order Date]],0)</f>
        <v>42916</v>
      </c>
    </row>
    <row r="4226" spans="1:23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 s="2">
        <v>1.964</v>
      </c>
      <c r="S4226">
        <v>2</v>
      </c>
      <c r="T4226">
        <v>0.8</v>
      </c>
      <c r="U4226" s="2">
        <v>-3.2406000000000001</v>
      </c>
      <c r="V4226" s="3">
        <f xml:space="preserve"> SalesData[[#This Row],[Profit]]/SalesData[[#This Row],[Sales]]</f>
        <v>-1.6500000000000001</v>
      </c>
      <c r="W4226" s="1">
        <f>EOMONTH(SalesData[[#This Row],[Order Date]],0)</f>
        <v>42643</v>
      </c>
    </row>
    <row r="4227" spans="1:23" x14ac:dyDescent="0.3">
      <c r="A4227">
        <v>4226</v>
      </c>
      <c r="B4227" t="s">
        <v>8065</v>
      </c>
      <c r="C4227" s="1">
        <v>41986</v>
      </c>
      <c r="D4227" s="1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 s="2">
        <v>94.427999999999997</v>
      </c>
      <c r="S4227">
        <v>3</v>
      </c>
      <c r="T4227">
        <v>0.6</v>
      </c>
      <c r="U4227" s="2">
        <v>-42.492600000000003</v>
      </c>
      <c r="V4227" s="3">
        <f xml:space="preserve"> SalesData[[#This Row],[Profit]]/SalesData[[#This Row],[Sales]]</f>
        <v>-0.45000000000000007</v>
      </c>
      <c r="W4227" s="1">
        <f>EOMONTH(SalesData[[#This Row],[Order Date]],0)</f>
        <v>42004</v>
      </c>
    </row>
    <row r="4228" spans="1:23" x14ac:dyDescent="0.3">
      <c r="A4228">
        <v>4227</v>
      </c>
      <c r="B4228" t="s">
        <v>8068</v>
      </c>
      <c r="C4228" s="1">
        <v>43050</v>
      </c>
      <c r="D4228" s="1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 s="2">
        <v>45.92</v>
      </c>
      <c r="S4228">
        <v>4</v>
      </c>
      <c r="T4228">
        <v>0</v>
      </c>
      <c r="U4228" s="2">
        <v>21.5824</v>
      </c>
      <c r="V4228" s="3">
        <f xml:space="preserve"> SalesData[[#This Row],[Profit]]/SalesData[[#This Row],[Sales]]</f>
        <v>0.47</v>
      </c>
      <c r="W4228" s="1">
        <f>EOMONTH(SalesData[[#This Row],[Order Date]],0)</f>
        <v>43069</v>
      </c>
    </row>
    <row r="4229" spans="1:23" x14ac:dyDescent="0.3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 s="2">
        <v>61.584000000000003</v>
      </c>
      <c r="S4229">
        <v>1</v>
      </c>
      <c r="T4229">
        <v>0.2</v>
      </c>
      <c r="U4229" s="2">
        <v>-6.9282000000000004</v>
      </c>
      <c r="V4229" s="3">
        <f xml:space="preserve"> SalesData[[#This Row],[Profit]]/SalesData[[#This Row],[Sales]]</f>
        <v>-0.1125</v>
      </c>
      <c r="W4229" s="1">
        <f>EOMONTH(SalesData[[#This Row],[Order Date]],0)</f>
        <v>42035</v>
      </c>
    </row>
    <row r="4230" spans="1:23" x14ac:dyDescent="0.3">
      <c r="A4230">
        <v>4229</v>
      </c>
      <c r="B4230" t="s">
        <v>8070</v>
      </c>
      <c r="C4230" s="1">
        <v>42453</v>
      </c>
      <c r="D4230" s="1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 s="2">
        <v>22.48</v>
      </c>
      <c r="S4230">
        <v>1</v>
      </c>
      <c r="T4230">
        <v>0</v>
      </c>
      <c r="U4230" s="2">
        <v>10.3408</v>
      </c>
      <c r="V4230" s="3">
        <f xml:space="preserve"> SalesData[[#This Row],[Profit]]/SalesData[[#This Row],[Sales]]</f>
        <v>0.45999999999999996</v>
      </c>
      <c r="W4230" s="1">
        <f>EOMONTH(SalesData[[#This Row],[Order Date]],0)</f>
        <v>42460</v>
      </c>
    </row>
    <row r="4231" spans="1:23" x14ac:dyDescent="0.3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 s="2">
        <v>332.02800000000002</v>
      </c>
      <c r="S4231">
        <v>9</v>
      </c>
      <c r="T4231">
        <v>0.6</v>
      </c>
      <c r="U4231" s="2">
        <v>-348.62939999999998</v>
      </c>
      <c r="V4231" s="3">
        <f xml:space="preserve"> SalesData[[#This Row],[Profit]]/SalesData[[#This Row],[Sales]]</f>
        <v>-1.0499999999999998</v>
      </c>
      <c r="W4231" s="1">
        <f>EOMONTH(SalesData[[#This Row],[Order Date]],0)</f>
        <v>42947</v>
      </c>
    </row>
    <row r="4232" spans="1:23" x14ac:dyDescent="0.3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 s="2">
        <v>11.394</v>
      </c>
      <c r="S4232">
        <v>9</v>
      </c>
      <c r="T4232">
        <v>0.8</v>
      </c>
      <c r="U4232" s="2">
        <v>-17.660699999999999</v>
      </c>
      <c r="V4232" s="3">
        <f xml:space="preserve"> SalesData[[#This Row],[Profit]]/SalesData[[#This Row],[Sales]]</f>
        <v>-1.5499999999999998</v>
      </c>
      <c r="W4232" s="1">
        <f>EOMONTH(SalesData[[#This Row],[Order Date]],0)</f>
        <v>42947</v>
      </c>
    </row>
    <row r="4233" spans="1:23" x14ac:dyDescent="0.3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 s="2">
        <v>15.552</v>
      </c>
      <c r="S4233">
        <v>3</v>
      </c>
      <c r="T4233">
        <v>0.2</v>
      </c>
      <c r="U4233" s="2">
        <v>5.6375999999999999</v>
      </c>
      <c r="V4233" s="3">
        <f xml:space="preserve"> SalesData[[#This Row],[Profit]]/SalesData[[#This Row],[Sales]]</f>
        <v>0.36249999999999999</v>
      </c>
      <c r="W4233" s="1">
        <f>EOMONTH(SalesData[[#This Row],[Order Date]],0)</f>
        <v>42947</v>
      </c>
    </row>
    <row r="4234" spans="1:23" x14ac:dyDescent="0.3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 s="2">
        <v>31.103999999999999</v>
      </c>
      <c r="S4234">
        <v>6</v>
      </c>
      <c r="T4234">
        <v>0.2</v>
      </c>
      <c r="U4234" s="2">
        <v>11.2752</v>
      </c>
      <c r="V4234" s="3">
        <f xml:space="preserve"> SalesData[[#This Row],[Profit]]/SalesData[[#This Row],[Sales]]</f>
        <v>0.36249999999999999</v>
      </c>
      <c r="W4234" s="1">
        <f>EOMONTH(SalesData[[#This Row],[Order Date]],0)</f>
        <v>42947</v>
      </c>
    </row>
    <row r="4235" spans="1:23" x14ac:dyDescent="0.3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 s="2">
        <v>6.3159999999999998</v>
      </c>
      <c r="S4235">
        <v>1</v>
      </c>
      <c r="T4235">
        <v>0.8</v>
      </c>
      <c r="U4235" s="2">
        <v>-10.4214</v>
      </c>
      <c r="V4235" s="3">
        <f xml:space="preserve"> SalesData[[#This Row],[Profit]]/SalesData[[#This Row],[Sales]]</f>
        <v>-1.6500000000000001</v>
      </c>
      <c r="W4235" s="1">
        <f>EOMONTH(SalesData[[#This Row],[Order Date]],0)</f>
        <v>42947</v>
      </c>
    </row>
    <row r="4236" spans="1:23" x14ac:dyDescent="0.3">
      <c r="A4236">
        <v>4235</v>
      </c>
      <c r="B4236" t="s">
        <v>8074</v>
      </c>
      <c r="C4236" s="1">
        <v>41903</v>
      </c>
      <c r="D4236" s="1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 s="2">
        <v>11.352</v>
      </c>
      <c r="S4236">
        <v>3</v>
      </c>
      <c r="T4236">
        <v>0.2</v>
      </c>
      <c r="U4236" s="2">
        <v>4.1151</v>
      </c>
      <c r="V4236" s="3">
        <f xml:space="preserve"> SalesData[[#This Row],[Profit]]/SalesData[[#This Row],[Sales]]</f>
        <v>0.36249999999999999</v>
      </c>
      <c r="W4236" s="1">
        <f>EOMONTH(SalesData[[#This Row],[Order Date]],0)</f>
        <v>41912</v>
      </c>
    </row>
    <row r="4237" spans="1:23" x14ac:dyDescent="0.3">
      <c r="A4237">
        <v>4236</v>
      </c>
      <c r="B4237" t="s">
        <v>8074</v>
      </c>
      <c r="C4237" s="1">
        <v>41903</v>
      </c>
      <c r="D4237" s="1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 s="2">
        <v>20.808</v>
      </c>
      <c r="S4237">
        <v>9</v>
      </c>
      <c r="T4237">
        <v>0.2</v>
      </c>
      <c r="U4237" s="2">
        <v>7.0227000000000004</v>
      </c>
      <c r="V4237" s="3">
        <f xml:space="preserve"> SalesData[[#This Row],[Profit]]/SalesData[[#This Row],[Sales]]</f>
        <v>0.33750000000000002</v>
      </c>
      <c r="W4237" s="1">
        <f>EOMONTH(SalesData[[#This Row],[Order Date]],0)</f>
        <v>41912</v>
      </c>
    </row>
    <row r="4238" spans="1:23" x14ac:dyDescent="0.3">
      <c r="A4238">
        <v>4237</v>
      </c>
      <c r="B4238" t="s">
        <v>8075</v>
      </c>
      <c r="C4238" s="1">
        <v>42574</v>
      </c>
      <c r="D4238" s="1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 s="2">
        <v>11.416</v>
      </c>
      <c r="S4238">
        <v>4</v>
      </c>
      <c r="T4238">
        <v>0.8</v>
      </c>
      <c r="U4238" s="2">
        <v>-18.836400000000001</v>
      </c>
      <c r="V4238" s="3">
        <f xml:space="preserve"> SalesData[[#This Row],[Profit]]/SalesData[[#This Row],[Sales]]</f>
        <v>-1.6500000000000001</v>
      </c>
      <c r="W4238" s="1">
        <f>EOMONTH(SalesData[[#This Row],[Order Date]],0)</f>
        <v>42582</v>
      </c>
    </row>
    <row r="4239" spans="1:23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 s="2">
        <v>9.4079999999999995</v>
      </c>
      <c r="S4239">
        <v>7</v>
      </c>
      <c r="T4239">
        <v>0.2</v>
      </c>
      <c r="U4239" s="2">
        <v>0.7056</v>
      </c>
      <c r="V4239" s="3">
        <f xml:space="preserve"> SalesData[[#This Row],[Profit]]/SalesData[[#This Row],[Sales]]</f>
        <v>7.5000000000000011E-2</v>
      </c>
      <c r="W4239" s="1">
        <f>EOMONTH(SalesData[[#This Row],[Order Date]],0)</f>
        <v>42978</v>
      </c>
    </row>
    <row r="4240" spans="1:23" x14ac:dyDescent="0.3">
      <c r="A4240">
        <v>4239</v>
      </c>
      <c r="B4240" t="s">
        <v>8081</v>
      </c>
      <c r="C4240" s="1">
        <v>42820</v>
      </c>
      <c r="D4240" s="1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 s="2">
        <v>19.829999999999998</v>
      </c>
      <c r="S4240">
        <v>1</v>
      </c>
      <c r="T4240">
        <v>0</v>
      </c>
      <c r="U4240" s="2">
        <v>5.9489999999999998</v>
      </c>
      <c r="V4240" s="3">
        <f xml:space="preserve"> SalesData[[#This Row],[Profit]]/SalesData[[#This Row],[Sales]]</f>
        <v>0.30000000000000004</v>
      </c>
      <c r="W4240" s="1">
        <f>EOMONTH(SalesData[[#This Row],[Order Date]],0)</f>
        <v>42825</v>
      </c>
    </row>
    <row r="4241" spans="1:23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 s="2">
        <v>209.7</v>
      </c>
      <c r="S4241">
        <v>2</v>
      </c>
      <c r="T4241">
        <v>0</v>
      </c>
      <c r="U4241" s="2">
        <v>100.65600000000001</v>
      </c>
      <c r="V4241" s="3">
        <f xml:space="preserve"> SalesData[[#This Row],[Profit]]/SalesData[[#This Row],[Sales]]</f>
        <v>0.48000000000000004</v>
      </c>
      <c r="W4241" s="1">
        <f>EOMONTH(SalesData[[#This Row],[Order Date]],0)</f>
        <v>43100</v>
      </c>
    </row>
    <row r="4242" spans="1:23" x14ac:dyDescent="0.3">
      <c r="A4242">
        <v>4241</v>
      </c>
      <c r="B4242" t="s">
        <v>8085</v>
      </c>
      <c r="C4242" s="1">
        <v>41902</v>
      </c>
      <c r="D4242" s="1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 s="2">
        <v>43.92</v>
      </c>
      <c r="S4242">
        <v>4</v>
      </c>
      <c r="T4242">
        <v>0</v>
      </c>
      <c r="U4242" s="2">
        <v>11.8584</v>
      </c>
      <c r="V4242" s="3">
        <f xml:space="preserve"> SalesData[[#This Row],[Profit]]/SalesData[[#This Row],[Sales]]</f>
        <v>0.26999999999999996</v>
      </c>
      <c r="W4242" s="1">
        <f>EOMONTH(SalesData[[#This Row],[Order Date]],0)</f>
        <v>41912</v>
      </c>
    </row>
    <row r="4243" spans="1:23" x14ac:dyDescent="0.3">
      <c r="A4243">
        <v>4242</v>
      </c>
      <c r="B4243" t="s">
        <v>8085</v>
      </c>
      <c r="C4243" s="1">
        <v>41902</v>
      </c>
      <c r="D4243" s="1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 s="2">
        <v>20.231999999999999</v>
      </c>
      <c r="S4243">
        <v>3</v>
      </c>
      <c r="T4243">
        <v>0.2</v>
      </c>
      <c r="U4243" s="2">
        <v>6.5754000000000001</v>
      </c>
      <c r="V4243" s="3">
        <f xml:space="preserve"> SalesData[[#This Row],[Profit]]/SalesData[[#This Row],[Sales]]</f>
        <v>0.32500000000000001</v>
      </c>
      <c r="W4243" s="1">
        <f>EOMONTH(SalesData[[#This Row],[Order Date]],0)</f>
        <v>41912</v>
      </c>
    </row>
    <row r="4244" spans="1:23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 s="2">
        <v>149.97</v>
      </c>
      <c r="S4244">
        <v>3</v>
      </c>
      <c r="T4244">
        <v>0</v>
      </c>
      <c r="U4244" s="2">
        <v>5.9988000000000001</v>
      </c>
      <c r="V4244" s="3">
        <f xml:space="preserve"> SalesData[[#This Row],[Profit]]/SalesData[[#This Row],[Sales]]</f>
        <v>0.04</v>
      </c>
      <c r="W4244" s="1">
        <f>EOMONTH(SalesData[[#This Row],[Order Date]],0)</f>
        <v>42490</v>
      </c>
    </row>
    <row r="4245" spans="1:23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 s="2">
        <v>27.81</v>
      </c>
      <c r="S4245">
        <v>3</v>
      </c>
      <c r="T4245">
        <v>0</v>
      </c>
      <c r="U4245" s="2">
        <v>13.0707</v>
      </c>
      <c r="V4245" s="3">
        <f xml:space="preserve"> SalesData[[#This Row],[Profit]]/SalesData[[#This Row],[Sales]]</f>
        <v>0.47000000000000003</v>
      </c>
      <c r="W4245" s="1">
        <f>EOMONTH(SalesData[[#This Row],[Order Date]],0)</f>
        <v>42490</v>
      </c>
    </row>
    <row r="4246" spans="1:23" x14ac:dyDescent="0.3">
      <c r="A4246">
        <v>4245</v>
      </c>
      <c r="B4246" t="s">
        <v>8088</v>
      </c>
      <c r="C4246" s="1">
        <v>41724</v>
      </c>
      <c r="D4246" s="1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 s="2">
        <v>66.3</v>
      </c>
      <c r="S4246">
        <v>3</v>
      </c>
      <c r="T4246">
        <v>0</v>
      </c>
      <c r="U4246" s="2">
        <v>8.6189999999999998</v>
      </c>
      <c r="V4246" s="3">
        <f xml:space="preserve"> SalesData[[#This Row],[Profit]]/SalesData[[#This Row],[Sales]]</f>
        <v>0.13</v>
      </c>
      <c r="W4246" s="1">
        <f>EOMONTH(SalesData[[#This Row],[Order Date]],0)</f>
        <v>41729</v>
      </c>
    </row>
    <row r="4247" spans="1:23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 s="2">
        <v>1.64</v>
      </c>
      <c r="S4247">
        <v>1</v>
      </c>
      <c r="T4247">
        <v>0</v>
      </c>
      <c r="U4247" s="2">
        <v>0.73799999999999999</v>
      </c>
      <c r="V4247" s="3">
        <f xml:space="preserve"> SalesData[[#This Row],[Profit]]/SalesData[[#This Row],[Sales]]</f>
        <v>0.45</v>
      </c>
      <c r="W4247" s="1">
        <f>EOMONTH(SalesData[[#This Row],[Order Date]],0)</f>
        <v>43069</v>
      </c>
    </row>
    <row r="4248" spans="1:23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 s="2">
        <v>1049.2</v>
      </c>
      <c r="S4248">
        <v>5</v>
      </c>
      <c r="T4248">
        <v>0</v>
      </c>
      <c r="U4248" s="2">
        <v>272.79199999999997</v>
      </c>
      <c r="V4248" s="3">
        <f xml:space="preserve"> SalesData[[#This Row],[Profit]]/SalesData[[#This Row],[Sales]]</f>
        <v>0.25999999999999995</v>
      </c>
      <c r="W4248" s="1">
        <f>EOMONTH(SalesData[[#This Row],[Order Date]],0)</f>
        <v>43069</v>
      </c>
    </row>
    <row r="4249" spans="1:23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 s="2">
        <v>20.9</v>
      </c>
      <c r="S4249">
        <v>5</v>
      </c>
      <c r="T4249">
        <v>0</v>
      </c>
      <c r="U4249" s="2">
        <v>7.524</v>
      </c>
      <c r="V4249" s="3">
        <f xml:space="preserve"> SalesData[[#This Row],[Profit]]/SalesData[[#This Row],[Sales]]</f>
        <v>0.36000000000000004</v>
      </c>
      <c r="W4249" s="1">
        <f>EOMONTH(SalesData[[#This Row],[Order Date]],0)</f>
        <v>43069</v>
      </c>
    </row>
    <row r="4250" spans="1:23" x14ac:dyDescent="0.3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 s="2">
        <v>88.08</v>
      </c>
      <c r="S4250">
        <v>6</v>
      </c>
      <c r="T4250">
        <v>0</v>
      </c>
      <c r="U4250" s="2">
        <v>40.516800000000003</v>
      </c>
      <c r="V4250" s="3">
        <f xml:space="preserve"> SalesData[[#This Row],[Profit]]/SalesData[[#This Row],[Sales]]</f>
        <v>0.46000000000000008</v>
      </c>
      <c r="W4250" s="1">
        <f>EOMONTH(SalesData[[#This Row],[Order Date]],0)</f>
        <v>42735</v>
      </c>
    </row>
    <row r="4251" spans="1:23" x14ac:dyDescent="0.3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 s="2">
        <v>751.92</v>
      </c>
      <c r="S4251">
        <v>4</v>
      </c>
      <c r="T4251">
        <v>0</v>
      </c>
      <c r="U4251" s="2">
        <v>150.38399999999999</v>
      </c>
      <c r="V4251" s="3">
        <f xml:space="preserve"> SalesData[[#This Row],[Profit]]/SalesData[[#This Row],[Sales]]</f>
        <v>0.19999999999999998</v>
      </c>
      <c r="W4251" s="1">
        <f>EOMONTH(SalesData[[#This Row],[Order Date]],0)</f>
        <v>42735</v>
      </c>
    </row>
    <row r="4252" spans="1:23" x14ac:dyDescent="0.3">
      <c r="A4252">
        <v>4251</v>
      </c>
      <c r="B4252" t="s">
        <v>8091</v>
      </c>
      <c r="C4252" s="1">
        <v>41901</v>
      </c>
      <c r="D4252" s="1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 s="2">
        <v>887.10299999999995</v>
      </c>
      <c r="S4252">
        <v>7</v>
      </c>
      <c r="T4252">
        <v>0.1</v>
      </c>
      <c r="U4252" s="2">
        <v>177.42060000000001</v>
      </c>
      <c r="V4252" s="3">
        <f xml:space="preserve"> SalesData[[#This Row],[Profit]]/SalesData[[#This Row],[Sales]]</f>
        <v>0.2</v>
      </c>
      <c r="W4252" s="1">
        <f>EOMONTH(SalesData[[#This Row],[Order Date]],0)</f>
        <v>41912</v>
      </c>
    </row>
    <row r="4253" spans="1:23" x14ac:dyDescent="0.3">
      <c r="A4253">
        <v>4252</v>
      </c>
      <c r="B4253" t="s">
        <v>8094</v>
      </c>
      <c r="C4253" s="1">
        <v>42300</v>
      </c>
      <c r="D4253" s="1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 s="2">
        <v>55.944000000000003</v>
      </c>
      <c r="S4253">
        <v>7</v>
      </c>
      <c r="T4253">
        <v>0.2</v>
      </c>
      <c r="U4253" s="2">
        <v>-13.2867</v>
      </c>
      <c r="V4253" s="3">
        <f xml:space="preserve"> SalesData[[#This Row],[Profit]]/SalesData[[#This Row],[Sales]]</f>
        <v>-0.23749999999999999</v>
      </c>
      <c r="W4253" s="1">
        <f>EOMONTH(SalesData[[#This Row],[Order Date]],0)</f>
        <v>42308</v>
      </c>
    </row>
    <row r="4254" spans="1:23" x14ac:dyDescent="0.3">
      <c r="A4254">
        <v>4253</v>
      </c>
      <c r="B4254" t="s">
        <v>8094</v>
      </c>
      <c r="C4254" s="1">
        <v>42300</v>
      </c>
      <c r="D4254" s="1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 s="2">
        <v>10.688000000000001</v>
      </c>
      <c r="S4254">
        <v>2</v>
      </c>
      <c r="T4254">
        <v>0.2</v>
      </c>
      <c r="U4254" s="2">
        <v>2.2711999999999999</v>
      </c>
      <c r="V4254" s="3">
        <f xml:space="preserve"> SalesData[[#This Row],[Profit]]/SalesData[[#This Row],[Sales]]</f>
        <v>0.21249999999999997</v>
      </c>
      <c r="W4254" s="1">
        <f>EOMONTH(SalesData[[#This Row],[Order Date]],0)</f>
        <v>42308</v>
      </c>
    </row>
    <row r="4255" spans="1:23" x14ac:dyDescent="0.3">
      <c r="A4255">
        <v>4254</v>
      </c>
      <c r="B4255" t="s">
        <v>8094</v>
      </c>
      <c r="C4255" s="1">
        <v>42300</v>
      </c>
      <c r="D4255" s="1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 s="2">
        <v>11.824</v>
      </c>
      <c r="S4255">
        <v>2</v>
      </c>
      <c r="T4255">
        <v>0.2</v>
      </c>
      <c r="U4255" s="2">
        <v>1.0346</v>
      </c>
      <c r="V4255" s="3">
        <f xml:space="preserve"> SalesData[[#This Row],[Profit]]/SalesData[[#This Row],[Sales]]</f>
        <v>8.7499999999999994E-2</v>
      </c>
      <c r="W4255" s="1">
        <f>EOMONTH(SalesData[[#This Row],[Order Date]],0)</f>
        <v>42308</v>
      </c>
    </row>
    <row r="4256" spans="1:23" x14ac:dyDescent="0.3">
      <c r="A4256">
        <v>4255</v>
      </c>
      <c r="B4256" t="s">
        <v>8095</v>
      </c>
      <c r="C4256" s="1">
        <v>43021</v>
      </c>
      <c r="D4256" s="1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 s="2">
        <v>63.311999999999998</v>
      </c>
      <c r="S4256">
        <v>3</v>
      </c>
      <c r="T4256">
        <v>0.2</v>
      </c>
      <c r="U4256" s="2">
        <v>20.5764</v>
      </c>
      <c r="V4256" s="3">
        <f xml:space="preserve"> SalesData[[#This Row],[Profit]]/SalesData[[#This Row],[Sales]]</f>
        <v>0.32500000000000001</v>
      </c>
      <c r="W4256" s="1">
        <f>EOMONTH(SalesData[[#This Row],[Order Date]],0)</f>
        <v>43039</v>
      </c>
    </row>
    <row r="4257" spans="1:23" x14ac:dyDescent="0.3">
      <c r="A4257">
        <v>4256</v>
      </c>
      <c r="B4257" t="s">
        <v>8095</v>
      </c>
      <c r="C4257" s="1">
        <v>43021</v>
      </c>
      <c r="D4257" s="1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 s="2">
        <v>96.784000000000006</v>
      </c>
      <c r="S4257">
        <v>4</v>
      </c>
      <c r="T4257">
        <v>0.8</v>
      </c>
      <c r="U4257" s="2">
        <v>-145.17599999999999</v>
      </c>
      <c r="V4257" s="3">
        <f xml:space="preserve"> SalesData[[#This Row],[Profit]]/SalesData[[#This Row],[Sales]]</f>
        <v>-1.4999999999999998</v>
      </c>
      <c r="W4257" s="1">
        <f>EOMONTH(SalesData[[#This Row],[Order Date]],0)</f>
        <v>43039</v>
      </c>
    </row>
    <row r="4258" spans="1:23" x14ac:dyDescent="0.3">
      <c r="A4258">
        <v>4257</v>
      </c>
      <c r="B4258" t="s">
        <v>8095</v>
      </c>
      <c r="C4258" s="1">
        <v>43021</v>
      </c>
      <c r="D4258" s="1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 s="2">
        <v>10.476000000000001</v>
      </c>
      <c r="S4258">
        <v>3</v>
      </c>
      <c r="T4258">
        <v>0.6</v>
      </c>
      <c r="U4258" s="2">
        <v>-6.8094000000000001</v>
      </c>
      <c r="V4258" s="3">
        <f xml:space="preserve"> SalesData[[#This Row],[Profit]]/SalesData[[#This Row],[Sales]]</f>
        <v>-0.64999999999999991</v>
      </c>
      <c r="W4258" s="1">
        <f>EOMONTH(SalesData[[#This Row],[Order Date]],0)</f>
        <v>43039</v>
      </c>
    </row>
    <row r="4259" spans="1:23" x14ac:dyDescent="0.3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 s="2">
        <v>9.7620000000000005</v>
      </c>
      <c r="S4259">
        <v>2</v>
      </c>
      <c r="T4259">
        <v>0.7</v>
      </c>
      <c r="U4259" s="2">
        <v>-6.8334000000000001</v>
      </c>
      <c r="V4259" s="3">
        <f xml:space="preserve"> SalesData[[#This Row],[Profit]]/SalesData[[#This Row],[Sales]]</f>
        <v>-0.7</v>
      </c>
      <c r="W4259" s="1">
        <f>EOMONTH(SalesData[[#This Row],[Order Date]],0)</f>
        <v>42277</v>
      </c>
    </row>
    <row r="4260" spans="1:23" x14ac:dyDescent="0.3">
      <c r="A4260">
        <v>4259</v>
      </c>
      <c r="B4260" t="s">
        <v>8097</v>
      </c>
      <c r="C4260" s="1">
        <v>42443</v>
      </c>
      <c r="D4260" s="1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 s="2">
        <v>196.78399999999999</v>
      </c>
      <c r="S4260">
        <v>2</v>
      </c>
      <c r="T4260">
        <v>0.2</v>
      </c>
      <c r="U4260" s="2">
        <v>-22.138200000000001</v>
      </c>
      <c r="V4260" s="3">
        <f xml:space="preserve"> SalesData[[#This Row],[Profit]]/SalesData[[#This Row],[Sales]]</f>
        <v>-0.11250000000000002</v>
      </c>
      <c r="W4260" s="1">
        <f>EOMONTH(SalesData[[#This Row],[Order Date]],0)</f>
        <v>42460</v>
      </c>
    </row>
    <row r="4261" spans="1:23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 s="2">
        <v>47.98</v>
      </c>
      <c r="S4261">
        <v>2</v>
      </c>
      <c r="T4261">
        <v>0</v>
      </c>
      <c r="U4261" s="2">
        <v>23.99</v>
      </c>
      <c r="V4261" s="3">
        <f xml:space="preserve"> SalesData[[#This Row],[Profit]]/SalesData[[#This Row],[Sales]]</f>
        <v>0.5</v>
      </c>
      <c r="W4261" s="1">
        <f>EOMONTH(SalesData[[#This Row],[Order Date]],0)</f>
        <v>43039</v>
      </c>
    </row>
    <row r="4262" spans="1:23" x14ac:dyDescent="0.3">
      <c r="A4262">
        <v>4261</v>
      </c>
      <c r="B4262" t="s">
        <v>8099</v>
      </c>
      <c r="C4262" s="1">
        <v>43023</v>
      </c>
      <c r="D4262" s="1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 s="2">
        <v>13.05</v>
      </c>
      <c r="S4262">
        <v>5</v>
      </c>
      <c r="T4262">
        <v>0</v>
      </c>
      <c r="U4262" s="2">
        <v>6.0030000000000001</v>
      </c>
      <c r="V4262" s="3">
        <f xml:space="preserve"> SalesData[[#This Row],[Profit]]/SalesData[[#This Row],[Sales]]</f>
        <v>0.45999999999999996</v>
      </c>
      <c r="W4262" s="1">
        <f>EOMONTH(SalesData[[#This Row],[Order Date]],0)</f>
        <v>43039</v>
      </c>
    </row>
    <row r="4263" spans="1:23" x14ac:dyDescent="0.3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 s="2">
        <v>63.96</v>
      </c>
      <c r="S4263">
        <v>4</v>
      </c>
      <c r="T4263">
        <v>0</v>
      </c>
      <c r="U4263" s="2">
        <v>19.8276</v>
      </c>
      <c r="V4263" s="3">
        <f xml:space="preserve"> SalesData[[#This Row],[Profit]]/SalesData[[#This Row],[Sales]]</f>
        <v>0.31</v>
      </c>
      <c r="W4263" s="1">
        <f>EOMONTH(SalesData[[#This Row],[Order Date]],0)</f>
        <v>42978</v>
      </c>
    </row>
    <row r="4264" spans="1:23" x14ac:dyDescent="0.3">
      <c r="A4264">
        <v>4263</v>
      </c>
      <c r="B4264" t="s">
        <v>8101</v>
      </c>
      <c r="C4264" s="1">
        <v>42999</v>
      </c>
      <c r="D4264" s="1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 s="2">
        <v>80.48</v>
      </c>
      <c r="S4264">
        <v>1</v>
      </c>
      <c r="T4264">
        <v>0</v>
      </c>
      <c r="U4264" s="2">
        <v>24.143999999999998</v>
      </c>
      <c r="V4264" s="3">
        <f xml:space="preserve"> SalesData[[#This Row],[Profit]]/SalesData[[#This Row],[Sales]]</f>
        <v>0.3</v>
      </c>
      <c r="W4264" s="1">
        <f>EOMONTH(SalesData[[#This Row],[Order Date]],0)</f>
        <v>43008</v>
      </c>
    </row>
    <row r="4265" spans="1:23" x14ac:dyDescent="0.3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 s="2">
        <v>11.673</v>
      </c>
      <c r="S4265">
        <v>3</v>
      </c>
      <c r="T4265">
        <v>0.7</v>
      </c>
      <c r="U4265" s="2">
        <v>-7.782</v>
      </c>
      <c r="V4265" s="3">
        <f xml:space="preserve"> SalesData[[#This Row],[Profit]]/SalesData[[#This Row],[Sales]]</f>
        <v>-0.66666666666666663</v>
      </c>
      <c r="W4265" s="1">
        <f>EOMONTH(SalesData[[#This Row],[Order Date]],0)</f>
        <v>43069</v>
      </c>
    </row>
    <row r="4266" spans="1:23" x14ac:dyDescent="0.3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 s="2">
        <v>863.12800000000004</v>
      </c>
      <c r="S4266">
        <v>8</v>
      </c>
      <c r="T4266">
        <v>0.3</v>
      </c>
      <c r="U4266" s="2">
        <v>-160.29519999999999</v>
      </c>
      <c r="V4266" s="3">
        <f xml:space="preserve"> SalesData[[#This Row],[Profit]]/SalesData[[#This Row],[Sales]]</f>
        <v>-0.18571428571428569</v>
      </c>
      <c r="W4266" s="1">
        <f>EOMONTH(SalesData[[#This Row],[Order Date]],0)</f>
        <v>42704</v>
      </c>
    </row>
    <row r="4267" spans="1:23" x14ac:dyDescent="0.3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 s="2">
        <v>3.5640000000000001</v>
      </c>
      <c r="S4267">
        <v>3</v>
      </c>
      <c r="T4267">
        <v>0.8</v>
      </c>
      <c r="U4267" s="2">
        <v>-6.2370000000000001</v>
      </c>
      <c r="V4267" s="3">
        <f xml:space="preserve"> SalesData[[#This Row],[Profit]]/SalesData[[#This Row],[Sales]]</f>
        <v>-1.75</v>
      </c>
      <c r="W4267" s="1">
        <f>EOMONTH(SalesData[[#This Row],[Order Date]],0)</f>
        <v>42704</v>
      </c>
    </row>
    <row r="4268" spans="1:23" x14ac:dyDescent="0.3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 s="2">
        <v>956.66480000000001</v>
      </c>
      <c r="S4268">
        <v>7</v>
      </c>
      <c r="T4268">
        <v>0.32</v>
      </c>
      <c r="U4268" s="2">
        <v>-225.0976</v>
      </c>
      <c r="V4268" s="3">
        <f xml:space="preserve"> SalesData[[#This Row],[Profit]]/SalesData[[#This Row],[Sales]]</f>
        <v>-0.23529411764705882</v>
      </c>
      <c r="W4268" s="1">
        <f>EOMONTH(SalesData[[#This Row],[Order Date]],0)</f>
        <v>42704</v>
      </c>
    </row>
    <row r="4269" spans="1:23" x14ac:dyDescent="0.3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 s="2">
        <v>12.587999999999999</v>
      </c>
      <c r="S4269">
        <v>3</v>
      </c>
      <c r="T4269">
        <v>0.8</v>
      </c>
      <c r="U4269" s="2">
        <v>-20.140799999999999</v>
      </c>
      <c r="V4269" s="3">
        <f xml:space="preserve"> SalesData[[#This Row],[Profit]]/SalesData[[#This Row],[Sales]]</f>
        <v>-1.6</v>
      </c>
      <c r="W4269" s="1">
        <f>EOMONTH(SalesData[[#This Row],[Order Date]],0)</f>
        <v>42704</v>
      </c>
    </row>
    <row r="4270" spans="1:23" x14ac:dyDescent="0.3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 s="2">
        <v>171.96</v>
      </c>
      <c r="S4270">
        <v>5</v>
      </c>
      <c r="T4270">
        <v>0.2</v>
      </c>
      <c r="U4270" s="2">
        <v>45.139499999999998</v>
      </c>
      <c r="V4270" s="3">
        <f xml:space="preserve"> SalesData[[#This Row],[Profit]]/SalesData[[#This Row],[Sales]]</f>
        <v>0.26249999999999996</v>
      </c>
      <c r="W4270" s="1">
        <f>EOMONTH(SalesData[[#This Row],[Order Date]],0)</f>
        <v>42704</v>
      </c>
    </row>
    <row r="4271" spans="1:23" x14ac:dyDescent="0.3">
      <c r="A4271">
        <v>4270</v>
      </c>
      <c r="B4271" t="s">
        <v>8106</v>
      </c>
      <c r="C4271" s="1">
        <v>42911</v>
      </c>
      <c r="D4271" s="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 s="2">
        <v>871.4</v>
      </c>
      <c r="S4271">
        <v>4</v>
      </c>
      <c r="T4271">
        <v>0</v>
      </c>
      <c r="U4271" s="2">
        <v>148.13800000000001</v>
      </c>
      <c r="V4271" s="3">
        <f xml:space="preserve"> SalesData[[#This Row],[Profit]]/SalesData[[#This Row],[Sales]]</f>
        <v>0.17</v>
      </c>
      <c r="W4271" s="1">
        <f>EOMONTH(SalesData[[#This Row],[Order Date]],0)</f>
        <v>42916</v>
      </c>
    </row>
    <row r="4272" spans="1:23" x14ac:dyDescent="0.3">
      <c r="A4272">
        <v>4271</v>
      </c>
      <c r="B4272" t="s">
        <v>8107</v>
      </c>
      <c r="C4272" s="1">
        <v>42334</v>
      </c>
      <c r="D4272" s="1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 s="2">
        <v>692.47199999999998</v>
      </c>
      <c r="S4272">
        <v>11</v>
      </c>
      <c r="T4272">
        <v>0.2</v>
      </c>
      <c r="U4272" s="2">
        <v>190.4298</v>
      </c>
      <c r="V4272" s="3">
        <f xml:space="preserve"> SalesData[[#This Row],[Profit]]/SalesData[[#This Row],[Sales]]</f>
        <v>0.27500000000000002</v>
      </c>
      <c r="W4272" s="1">
        <f>EOMONTH(SalesData[[#This Row],[Order Date]],0)</f>
        <v>42338</v>
      </c>
    </row>
    <row r="4273" spans="1:23" x14ac:dyDescent="0.3">
      <c r="A4273">
        <v>4272</v>
      </c>
      <c r="B4273" t="s">
        <v>8110</v>
      </c>
      <c r="C4273" s="1">
        <v>42698</v>
      </c>
      <c r="D4273" s="1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 s="2">
        <v>207.76</v>
      </c>
      <c r="S4273">
        <v>4</v>
      </c>
      <c r="T4273">
        <v>0</v>
      </c>
      <c r="U4273" s="2">
        <v>85.181600000000003</v>
      </c>
      <c r="V4273" s="3">
        <f xml:space="preserve"> SalesData[[#This Row],[Profit]]/SalesData[[#This Row],[Sales]]</f>
        <v>0.41000000000000003</v>
      </c>
      <c r="W4273" s="1">
        <f>EOMONTH(SalesData[[#This Row],[Order Date]],0)</f>
        <v>42704</v>
      </c>
    </row>
    <row r="4274" spans="1:23" x14ac:dyDescent="0.3">
      <c r="A4274">
        <v>4273</v>
      </c>
      <c r="B4274" t="s">
        <v>8111</v>
      </c>
      <c r="C4274" s="1">
        <v>42937</v>
      </c>
      <c r="D4274" s="1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 s="2">
        <v>71.927999999999997</v>
      </c>
      <c r="S4274">
        <v>9</v>
      </c>
      <c r="T4274">
        <v>0.2</v>
      </c>
      <c r="U4274" s="2">
        <v>6.2937000000000003</v>
      </c>
      <c r="V4274" s="3">
        <f xml:space="preserve"> SalesData[[#This Row],[Profit]]/SalesData[[#This Row],[Sales]]</f>
        <v>8.7500000000000008E-2</v>
      </c>
      <c r="W4274" s="1">
        <f>EOMONTH(SalesData[[#This Row],[Order Date]],0)</f>
        <v>42947</v>
      </c>
    </row>
    <row r="4275" spans="1:23" x14ac:dyDescent="0.3">
      <c r="A4275">
        <v>4274</v>
      </c>
      <c r="B4275" t="s">
        <v>8111</v>
      </c>
      <c r="C4275" s="1">
        <v>42937</v>
      </c>
      <c r="D4275" s="1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 s="2">
        <v>25.99</v>
      </c>
      <c r="S4275">
        <v>1</v>
      </c>
      <c r="T4275">
        <v>0</v>
      </c>
      <c r="U4275" s="2">
        <v>7.5370999999999997</v>
      </c>
      <c r="V4275" s="3">
        <f xml:space="preserve"> SalesData[[#This Row],[Profit]]/SalesData[[#This Row],[Sales]]</f>
        <v>0.28999999999999998</v>
      </c>
      <c r="W4275" s="1">
        <f>EOMONTH(SalesData[[#This Row],[Order Date]],0)</f>
        <v>42947</v>
      </c>
    </row>
    <row r="4276" spans="1:23" x14ac:dyDescent="0.3">
      <c r="A4276">
        <v>4275</v>
      </c>
      <c r="B4276" t="s">
        <v>8112</v>
      </c>
      <c r="C4276" s="1">
        <v>42300</v>
      </c>
      <c r="D4276" s="1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 s="2">
        <v>3.5920000000000001</v>
      </c>
      <c r="S4276">
        <v>1</v>
      </c>
      <c r="T4276">
        <v>0.2</v>
      </c>
      <c r="U4276" s="2">
        <v>1.1225000000000001</v>
      </c>
      <c r="V4276" s="3">
        <f xml:space="preserve"> SalesData[[#This Row],[Profit]]/SalesData[[#This Row],[Sales]]</f>
        <v>0.3125</v>
      </c>
      <c r="W4276" s="1">
        <f>EOMONTH(SalesData[[#This Row],[Order Date]],0)</f>
        <v>42308</v>
      </c>
    </row>
    <row r="4277" spans="1:23" x14ac:dyDescent="0.3">
      <c r="A4277">
        <v>4276</v>
      </c>
      <c r="B4277" t="s">
        <v>8113</v>
      </c>
      <c r="C4277" s="1">
        <v>42194</v>
      </c>
      <c r="D4277" s="1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 s="2">
        <v>48.631999999999998</v>
      </c>
      <c r="S4277">
        <v>2</v>
      </c>
      <c r="T4277">
        <v>0.8</v>
      </c>
      <c r="U4277" s="2">
        <v>-121.58</v>
      </c>
      <c r="V4277" s="3">
        <f xml:space="preserve"> SalesData[[#This Row],[Profit]]/SalesData[[#This Row],[Sales]]</f>
        <v>-2.5</v>
      </c>
      <c r="W4277" s="1">
        <f>EOMONTH(SalesData[[#This Row],[Order Date]],0)</f>
        <v>42216</v>
      </c>
    </row>
    <row r="4278" spans="1:23" x14ac:dyDescent="0.3">
      <c r="A4278">
        <v>4277</v>
      </c>
      <c r="B4278" t="s">
        <v>8114</v>
      </c>
      <c r="C4278" s="1">
        <v>42965</v>
      </c>
      <c r="D4278" s="1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 s="2">
        <v>323.10000000000002</v>
      </c>
      <c r="S4278">
        <v>2</v>
      </c>
      <c r="T4278">
        <v>0</v>
      </c>
      <c r="U4278" s="2">
        <v>61.389000000000003</v>
      </c>
      <c r="V4278" s="3">
        <f xml:space="preserve"> SalesData[[#This Row],[Profit]]/SalesData[[#This Row],[Sales]]</f>
        <v>0.19</v>
      </c>
      <c r="W4278" s="1">
        <f>EOMONTH(SalesData[[#This Row],[Order Date]],0)</f>
        <v>42978</v>
      </c>
    </row>
    <row r="4279" spans="1:23" x14ac:dyDescent="0.3">
      <c r="A4279">
        <v>4278</v>
      </c>
      <c r="B4279" t="s">
        <v>8115</v>
      </c>
      <c r="C4279" s="1">
        <v>42476</v>
      </c>
      <c r="D4279" s="1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 s="2">
        <v>9099.93</v>
      </c>
      <c r="S4279">
        <v>7</v>
      </c>
      <c r="T4279">
        <v>0</v>
      </c>
      <c r="U4279" s="2">
        <v>2365.9818</v>
      </c>
      <c r="V4279" s="3">
        <f xml:space="preserve"> SalesData[[#This Row],[Profit]]/SalesData[[#This Row],[Sales]]</f>
        <v>0.26</v>
      </c>
      <c r="W4279" s="1">
        <f>EOMONTH(SalesData[[#This Row],[Order Date]],0)</f>
        <v>42490</v>
      </c>
    </row>
    <row r="4280" spans="1:23" x14ac:dyDescent="0.3">
      <c r="A4280">
        <v>4279</v>
      </c>
      <c r="B4280" t="s">
        <v>8115</v>
      </c>
      <c r="C4280" s="1">
        <v>42476</v>
      </c>
      <c r="D4280" s="1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 s="2">
        <v>9.9600000000000009</v>
      </c>
      <c r="S4280">
        <v>2</v>
      </c>
      <c r="T4280">
        <v>0</v>
      </c>
      <c r="U4280" s="2">
        <v>3.2867999999999999</v>
      </c>
      <c r="V4280" s="3">
        <f xml:space="preserve"> SalesData[[#This Row],[Profit]]/SalesData[[#This Row],[Sales]]</f>
        <v>0.32999999999999996</v>
      </c>
      <c r="W4280" s="1">
        <f>EOMONTH(SalesData[[#This Row],[Order Date]],0)</f>
        <v>42490</v>
      </c>
    </row>
    <row r="4281" spans="1:23" x14ac:dyDescent="0.3">
      <c r="A4281">
        <v>4280</v>
      </c>
      <c r="B4281" t="s">
        <v>8115</v>
      </c>
      <c r="C4281" s="1">
        <v>42476</v>
      </c>
      <c r="D4281" s="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 s="2">
        <v>25.3</v>
      </c>
      <c r="S4281">
        <v>5</v>
      </c>
      <c r="T4281">
        <v>0</v>
      </c>
      <c r="U4281" s="2">
        <v>11.891</v>
      </c>
      <c r="V4281" s="3">
        <f xml:space="preserve"> SalesData[[#This Row],[Profit]]/SalesData[[#This Row],[Sales]]</f>
        <v>0.47</v>
      </c>
      <c r="W4281" s="1">
        <f>EOMONTH(SalesData[[#This Row],[Order Date]],0)</f>
        <v>42490</v>
      </c>
    </row>
    <row r="4282" spans="1:23" x14ac:dyDescent="0.3">
      <c r="A4282">
        <v>4281</v>
      </c>
      <c r="B4282" t="s">
        <v>8119</v>
      </c>
      <c r="C4282" s="1">
        <v>41957</v>
      </c>
      <c r="D4282" s="1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 s="2">
        <v>11.36</v>
      </c>
      <c r="S4282">
        <v>2</v>
      </c>
      <c r="T4282">
        <v>0</v>
      </c>
      <c r="U4282" s="2">
        <v>5.2256</v>
      </c>
      <c r="V4282" s="3">
        <f xml:space="preserve"> SalesData[[#This Row],[Profit]]/SalesData[[#This Row],[Sales]]</f>
        <v>0.46</v>
      </c>
      <c r="W4282" s="1">
        <f>EOMONTH(SalesData[[#This Row],[Order Date]],0)</f>
        <v>41973</v>
      </c>
    </row>
    <row r="4283" spans="1:23" x14ac:dyDescent="0.3">
      <c r="A4283">
        <v>4282</v>
      </c>
      <c r="B4283" t="s">
        <v>8119</v>
      </c>
      <c r="C4283" s="1">
        <v>41957</v>
      </c>
      <c r="D4283" s="1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 s="2">
        <v>69.263999999999996</v>
      </c>
      <c r="S4283">
        <v>2</v>
      </c>
      <c r="T4283">
        <v>0.1</v>
      </c>
      <c r="U4283" s="2">
        <v>14.622400000000001</v>
      </c>
      <c r="V4283" s="3">
        <f xml:space="preserve"> SalesData[[#This Row],[Profit]]/SalesData[[#This Row],[Sales]]</f>
        <v>0.21111111111111114</v>
      </c>
      <c r="W4283" s="1">
        <f>EOMONTH(SalesData[[#This Row],[Order Date]],0)</f>
        <v>41973</v>
      </c>
    </row>
    <row r="4284" spans="1:23" x14ac:dyDescent="0.3">
      <c r="A4284">
        <v>4283</v>
      </c>
      <c r="B4284" t="s">
        <v>8120</v>
      </c>
      <c r="C4284" s="1">
        <v>41993</v>
      </c>
      <c r="D4284" s="1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 s="2">
        <v>3.69</v>
      </c>
      <c r="S4284">
        <v>1</v>
      </c>
      <c r="T4284">
        <v>0</v>
      </c>
      <c r="U4284" s="2">
        <v>1.7343</v>
      </c>
      <c r="V4284" s="3">
        <f xml:space="preserve"> SalesData[[#This Row],[Profit]]/SalesData[[#This Row],[Sales]]</f>
        <v>0.47</v>
      </c>
      <c r="W4284" s="1">
        <f>EOMONTH(SalesData[[#This Row],[Order Date]],0)</f>
        <v>42004</v>
      </c>
    </row>
    <row r="4285" spans="1:23" x14ac:dyDescent="0.3">
      <c r="A4285">
        <v>4284</v>
      </c>
      <c r="B4285" t="s">
        <v>8120</v>
      </c>
      <c r="C4285" s="1">
        <v>41993</v>
      </c>
      <c r="D4285" s="1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 s="2">
        <v>1103.97</v>
      </c>
      <c r="S4285">
        <v>3</v>
      </c>
      <c r="T4285">
        <v>0</v>
      </c>
      <c r="U4285" s="2">
        <v>496.78649999999999</v>
      </c>
      <c r="V4285" s="3">
        <f xml:space="preserve"> SalesData[[#This Row],[Profit]]/SalesData[[#This Row],[Sales]]</f>
        <v>0.44999999999999996</v>
      </c>
      <c r="W4285" s="1">
        <f>EOMONTH(SalesData[[#This Row],[Order Date]],0)</f>
        <v>42004</v>
      </c>
    </row>
    <row r="4286" spans="1:23" x14ac:dyDescent="0.3">
      <c r="A4286">
        <v>4285</v>
      </c>
      <c r="B4286" t="s">
        <v>8123</v>
      </c>
      <c r="C4286" s="1">
        <v>42329</v>
      </c>
      <c r="D4286" s="1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 s="2">
        <v>246.1328</v>
      </c>
      <c r="S4286">
        <v>2</v>
      </c>
      <c r="T4286">
        <v>0.32</v>
      </c>
      <c r="U4286" s="2">
        <v>-76.011600000000001</v>
      </c>
      <c r="V4286" s="3">
        <f xml:space="preserve"> SalesData[[#This Row],[Profit]]/SalesData[[#This Row],[Sales]]</f>
        <v>-0.30882352941176472</v>
      </c>
      <c r="W4286" s="1">
        <f>EOMONTH(SalesData[[#This Row],[Order Date]],0)</f>
        <v>42338</v>
      </c>
    </row>
    <row r="4287" spans="1:23" x14ac:dyDescent="0.3">
      <c r="A4287">
        <v>4286</v>
      </c>
      <c r="B4287" t="s">
        <v>8123</v>
      </c>
      <c r="C4287" s="1">
        <v>42329</v>
      </c>
      <c r="D4287" s="1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2">
        <v>11.696</v>
      </c>
      <c r="S4287">
        <v>2</v>
      </c>
      <c r="T4287">
        <v>0.2</v>
      </c>
      <c r="U4287" s="2">
        <v>3.9474</v>
      </c>
      <c r="V4287" s="3">
        <f xml:space="preserve"> SalesData[[#This Row],[Profit]]/SalesData[[#This Row],[Sales]]</f>
        <v>0.33750000000000002</v>
      </c>
      <c r="W4287" s="1">
        <f>EOMONTH(SalesData[[#This Row],[Order Date]],0)</f>
        <v>42338</v>
      </c>
    </row>
    <row r="4288" spans="1:23" x14ac:dyDescent="0.3">
      <c r="A4288">
        <v>4287</v>
      </c>
      <c r="B4288" t="s">
        <v>8123</v>
      </c>
      <c r="C4288" s="1">
        <v>42329</v>
      </c>
      <c r="D4288" s="1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 s="2">
        <v>439.99200000000002</v>
      </c>
      <c r="S4288">
        <v>1</v>
      </c>
      <c r="T4288">
        <v>0.2</v>
      </c>
      <c r="U4288" s="2">
        <v>164.99700000000001</v>
      </c>
      <c r="V4288" s="3">
        <f xml:space="preserve"> SalesData[[#This Row],[Profit]]/SalesData[[#This Row],[Sales]]</f>
        <v>0.375</v>
      </c>
      <c r="W4288" s="1">
        <f>EOMONTH(SalesData[[#This Row],[Order Date]],0)</f>
        <v>42338</v>
      </c>
    </row>
    <row r="4289" spans="1:23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 s="2">
        <v>64.784000000000006</v>
      </c>
      <c r="S4289">
        <v>1</v>
      </c>
      <c r="T4289">
        <v>0.2</v>
      </c>
      <c r="U4289" s="2">
        <v>-12.956799999999999</v>
      </c>
      <c r="V4289" s="3">
        <f xml:space="preserve"> SalesData[[#This Row],[Profit]]/SalesData[[#This Row],[Sales]]</f>
        <v>-0.19999999999999998</v>
      </c>
      <c r="W4289" s="1">
        <f>EOMONTH(SalesData[[#This Row],[Order Date]],0)</f>
        <v>43100</v>
      </c>
    </row>
    <row r="4290" spans="1:23" x14ac:dyDescent="0.3">
      <c r="A4290">
        <v>4289</v>
      </c>
      <c r="B4290" t="s">
        <v>8126</v>
      </c>
      <c r="C4290" s="1">
        <v>42141</v>
      </c>
      <c r="D4290" s="1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 s="2">
        <v>33.28</v>
      </c>
      <c r="S4290">
        <v>5</v>
      </c>
      <c r="T4290">
        <v>0.8</v>
      </c>
      <c r="U4290" s="2">
        <v>-49.92</v>
      </c>
      <c r="V4290" s="3">
        <f xml:space="preserve"> SalesData[[#This Row],[Profit]]/SalesData[[#This Row],[Sales]]</f>
        <v>-1.5</v>
      </c>
      <c r="W4290" s="1">
        <f>EOMONTH(SalesData[[#This Row],[Order Date]],0)</f>
        <v>42155</v>
      </c>
    </row>
    <row r="4291" spans="1:23" x14ac:dyDescent="0.3">
      <c r="A4291">
        <v>4290</v>
      </c>
      <c r="B4291" t="s">
        <v>8126</v>
      </c>
      <c r="C4291" s="1">
        <v>42141</v>
      </c>
      <c r="D4291" s="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 s="2">
        <v>14.087999999999999</v>
      </c>
      <c r="S4291">
        <v>3</v>
      </c>
      <c r="T4291">
        <v>0.2</v>
      </c>
      <c r="U4291" s="2">
        <v>4.9307999999999996</v>
      </c>
      <c r="V4291" s="3">
        <f xml:space="preserve"> SalesData[[#This Row],[Profit]]/SalesData[[#This Row],[Sales]]</f>
        <v>0.35</v>
      </c>
      <c r="W4291" s="1">
        <f>EOMONTH(SalesData[[#This Row],[Order Date]],0)</f>
        <v>42155</v>
      </c>
    </row>
    <row r="4292" spans="1:23" x14ac:dyDescent="0.3">
      <c r="A4292">
        <v>4291</v>
      </c>
      <c r="B4292" t="s">
        <v>8128</v>
      </c>
      <c r="C4292" s="1">
        <v>43078</v>
      </c>
      <c r="D4292" s="1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 s="2">
        <v>11.16</v>
      </c>
      <c r="S4292">
        <v>2</v>
      </c>
      <c r="T4292">
        <v>0</v>
      </c>
      <c r="U4292" s="2">
        <v>2.79</v>
      </c>
      <c r="V4292" s="3">
        <f xml:space="preserve"> SalesData[[#This Row],[Profit]]/SalesData[[#This Row],[Sales]]</f>
        <v>0.25</v>
      </c>
      <c r="W4292" s="1">
        <f>EOMONTH(SalesData[[#This Row],[Order Date]],0)</f>
        <v>43100</v>
      </c>
    </row>
    <row r="4293" spans="1:23" x14ac:dyDescent="0.3">
      <c r="A4293">
        <v>4292</v>
      </c>
      <c r="B4293" t="s">
        <v>8128</v>
      </c>
      <c r="C4293" s="1">
        <v>43078</v>
      </c>
      <c r="D4293" s="1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 s="2">
        <v>896.32799999999997</v>
      </c>
      <c r="S4293">
        <v>9</v>
      </c>
      <c r="T4293">
        <v>0.2</v>
      </c>
      <c r="U4293" s="2">
        <v>22.408200000000001</v>
      </c>
      <c r="V4293" s="3">
        <f xml:space="preserve"> SalesData[[#This Row],[Profit]]/SalesData[[#This Row],[Sales]]</f>
        <v>2.5000000000000001E-2</v>
      </c>
      <c r="W4293" s="1">
        <f>EOMONTH(SalesData[[#This Row],[Order Date]],0)</f>
        <v>43100</v>
      </c>
    </row>
    <row r="4294" spans="1:23" x14ac:dyDescent="0.3">
      <c r="A4294">
        <v>4293</v>
      </c>
      <c r="B4294" t="s">
        <v>8128</v>
      </c>
      <c r="C4294" s="1">
        <v>43078</v>
      </c>
      <c r="D4294" s="1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 s="2">
        <v>189</v>
      </c>
      <c r="S4294">
        <v>1</v>
      </c>
      <c r="T4294">
        <v>0</v>
      </c>
      <c r="U4294" s="2">
        <v>68.040000000000006</v>
      </c>
      <c r="V4294" s="3">
        <f xml:space="preserve"> SalesData[[#This Row],[Profit]]/SalesData[[#This Row],[Sales]]</f>
        <v>0.36000000000000004</v>
      </c>
      <c r="W4294" s="1">
        <f>EOMONTH(SalesData[[#This Row],[Order Date]],0)</f>
        <v>43100</v>
      </c>
    </row>
    <row r="4295" spans="1:23" x14ac:dyDescent="0.3">
      <c r="A4295">
        <v>4294</v>
      </c>
      <c r="B4295" t="s">
        <v>8129</v>
      </c>
      <c r="C4295" s="1">
        <v>42804</v>
      </c>
      <c r="D4295" s="1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 s="2">
        <v>53.981999999999999</v>
      </c>
      <c r="S4295">
        <v>3</v>
      </c>
      <c r="T4295">
        <v>0.4</v>
      </c>
      <c r="U4295" s="2">
        <v>-10.7964</v>
      </c>
      <c r="V4295" s="3">
        <f xml:space="preserve"> SalesData[[#This Row],[Profit]]/SalesData[[#This Row],[Sales]]</f>
        <v>-0.2</v>
      </c>
      <c r="W4295" s="1">
        <f>EOMONTH(SalesData[[#This Row],[Order Date]],0)</f>
        <v>42825</v>
      </c>
    </row>
    <row r="4296" spans="1:23" x14ac:dyDescent="0.3">
      <c r="A4296">
        <v>4295</v>
      </c>
      <c r="B4296" t="s">
        <v>8130</v>
      </c>
      <c r="C4296" s="1">
        <v>43030</v>
      </c>
      <c r="D4296" s="1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 s="2">
        <v>177.22499999999999</v>
      </c>
      <c r="S4296">
        <v>5</v>
      </c>
      <c r="T4296">
        <v>0.5</v>
      </c>
      <c r="U4296" s="2">
        <v>-120.51300000000001</v>
      </c>
      <c r="V4296" s="3">
        <f xml:space="preserve"> SalesData[[#This Row],[Profit]]/SalesData[[#This Row],[Sales]]</f>
        <v>-0.68</v>
      </c>
      <c r="W4296" s="1">
        <f>EOMONTH(SalesData[[#This Row],[Order Date]],0)</f>
        <v>43039</v>
      </c>
    </row>
    <row r="4297" spans="1:23" x14ac:dyDescent="0.3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 s="2">
        <v>129.38999999999999</v>
      </c>
      <c r="S4297">
        <v>3</v>
      </c>
      <c r="T4297">
        <v>0</v>
      </c>
      <c r="U4297" s="2">
        <v>54.343800000000002</v>
      </c>
      <c r="V4297" s="3">
        <f xml:space="preserve"> SalesData[[#This Row],[Profit]]/SalesData[[#This Row],[Sales]]</f>
        <v>0.42000000000000004</v>
      </c>
      <c r="W4297" s="1">
        <f>EOMONTH(SalesData[[#This Row],[Order Date]],0)</f>
        <v>42947</v>
      </c>
    </row>
    <row r="4298" spans="1:23" x14ac:dyDescent="0.3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 s="2">
        <v>54.32</v>
      </c>
      <c r="S4298">
        <v>4</v>
      </c>
      <c r="T4298">
        <v>0</v>
      </c>
      <c r="U4298" s="2">
        <v>0.54320000000000002</v>
      </c>
      <c r="V4298" s="3">
        <f xml:space="preserve"> SalesData[[#This Row],[Profit]]/SalesData[[#This Row],[Sales]]</f>
        <v>0.01</v>
      </c>
      <c r="W4298" s="1">
        <f>EOMONTH(SalesData[[#This Row],[Order Date]],0)</f>
        <v>43008</v>
      </c>
    </row>
    <row r="4299" spans="1:23" x14ac:dyDescent="0.3">
      <c r="A4299">
        <v>4298</v>
      </c>
      <c r="B4299" t="s">
        <v>8134</v>
      </c>
      <c r="C4299" s="1">
        <v>42970</v>
      </c>
      <c r="D4299" s="1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 s="2">
        <v>4367.8959999999997</v>
      </c>
      <c r="S4299">
        <v>13</v>
      </c>
      <c r="T4299">
        <v>0.2</v>
      </c>
      <c r="U4299" s="2">
        <v>327.59219999999999</v>
      </c>
      <c r="V4299" s="3">
        <f xml:space="preserve"> SalesData[[#This Row],[Profit]]/SalesData[[#This Row],[Sales]]</f>
        <v>7.4999999999999997E-2</v>
      </c>
      <c r="W4299" s="1">
        <f>EOMONTH(SalesData[[#This Row],[Order Date]],0)</f>
        <v>42978</v>
      </c>
    </row>
    <row r="4300" spans="1:23" x14ac:dyDescent="0.3">
      <c r="A4300">
        <v>4299</v>
      </c>
      <c r="B4300" t="s">
        <v>8134</v>
      </c>
      <c r="C4300" s="1">
        <v>42970</v>
      </c>
      <c r="D4300" s="1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 s="2">
        <v>49.567999999999998</v>
      </c>
      <c r="S4300">
        <v>2</v>
      </c>
      <c r="T4300">
        <v>0.2</v>
      </c>
      <c r="U4300" s="2">
        <v>15.49</v>
      </c>
      <c r="V4300" s="3">
        <f xml:space="preserve"> SalesData[[#This Row],[Profit]]/SalesData[[#This Row],[Sales]]</f>
        <v>0.3125</v>
      </c>
      <c r="W4300" s="1">
        <f>EOMONTH(SalesData[[#This Row],[Order Date]],0)</f>
        <v>42978</v>
      </c>
    </row>
    <row r="4301" spans="1:23" x14ac:dyDescent="0.3">
      <c r="A4301">
        <v>4300</v>
      </c>
      <c r="B4301" t="s">
        <v>8134</v>
      </c>
      <c r="C4301" s="1">
        <v>42970</v>
      </c>
      <c r="D4301" s="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 s="2">
        <v>161.376</v>
      </c>
      <c r="S4301">
        <v>6</v>
      </c>
      <c r="T4301">
        <v>0.2</v>
      </c>
      <c r="U4301" s="2">
        <v>12.103199999999999</v>
      </c>
      <c r="V4301" s="3">
        <f xml:space="preserve"> SalesData[[#This Row],[Profit]]/SalesData[[#This Row],[Sales]]</f>
        <v>7.4999999999999997E-2</v>
      </c>
      <c r="W4301" s="1">
        <f>EOMONTH(SalesData[[#This Row],[Order Date]],0)</f>
        <v>42978</v>
      </c>
    </row>
    <row r="4302" spans="1:23" x14ac:dyDescent="0.3">
      <c r="A4302">
        <v>4301</v>
      </c>
      <c r="B4302" t="s">
        <v>8134</v>
      </c>
      <c r="C4302" s="1">
        <v>42970</v>
      </c>
      <c r="D4302" s="1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 s="2">
        <v>2.7839999999999998</v>
      </c>
      <c r="S4302">
        <v>2</v>
      </c>
      <c r="T4302">
        <v>0.2</v>
      </c>
      <c r="U4302" s="2">
        <v>0.41760000000000003</v>
      </c>
      <c r="V4302" s="3">
        <f xml:space="preserve"> SalesData[[#This Row],[Profit]]/SalesData[[#This Row],[Sales]]</f>
        <v>0.15000000000000002</v>
      </c>
      <c r="W4302" s="1">
        <f>EOMONTH(SalesData[[#This Row],[Order Date]],0)</f>
        <v>42978</v>
      </c>
    </row>
    <row r="4303" spans="1:23" x14ac:dyDescent="0.3">
      <c r="A4303">
        <v>4302</v>
      </c>
      <c r="B4303" t="s">
        <v>8134</v>
      </c>
      <c r="C4303" s="1">
        <v>42970</v>
      </c>
      <c r="D4303" s="1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 s="2">
        <v>8.7200000000000006</v>
      </c>
      <c r="S4303">
        <v>5</v>
      </c>
      <c r="T4303">
        <v>0.2</v>
      </c>
      <c r="U4303" s="2">
        <v>2.9430000000000001</v>
      </c>
      <c r="V4303" s="3">
        <f xml:space="preserve"> SalesData[[#This Row],[Profit]]/SalesData[[#This Row],[Sales]]</f>
        <v>0.33749999999999997</v>
      </c>
      <c r="W4303" s="1">
        <f>EOMONTH(SalesData[[#This Row],[Order Date]],0)</f>
        <v>42978</v>
      </c>
    </row>
    <row r="4304" spans="1:23" x14ac:dyDescent="0.3">
      <c r="A4304">
        <v>4303</v>
      </c>
      <c r="B4304" t="s">
        <v>8135</v>
      </c>
      <c r="C4304" s="1">
        <v>41873</v>
      </c>
      <c r="D4304" s="1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 s="2">
        <v>3.9119999999999999</v>
      </c>
      <c r="S4304">
        <v>1</v>
      </c>
      <c r="T4304">
        <v>0.2</v>
      </c>
      <c r="U4304" s="2">
        <v>1.0268999999999999</v>
      </c>
      <c r="V4304" s="3">
        <f xml:space="preserve"> SalesData[[#This Row],[Profit]]/SalesData[[#This Row],[Sales]]</f>
        <v>0.26250000000000001</v>
      </c>
      <c r="W4304" s="1">
        <f>EOMONTH(SalesData[[#This Row],[Order Date]],0)</f>
        <v>41882</v>
      </c>
    </row>
    <row r="4305" spans="1:23" x14ac:dyDescent="0.3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 s="2">
        <v>59.752000000000002</v>
      </c>
      <c r="S4305">
        <v>7</v>
      </c>
      <c r="T4305">
        <v>0.2</v>
      </c>
      <c r="U4305" s="2">
        <v>19.4194</v>
      </c>
      <c r="V4305" s="3">
        <f xml:space="preserve"> SalesData[[#This Row],[Profit]]/SalesData[[#This Row],[Sales]]</f>
        <v>0.32499999999999996</v>
      </c>
      <c r="W4305" s="1">
        <f>EOMONTH(SalesData[[#This Row],[Order Date]],0)</f>
        <v>42674</v>
      </c>
    </row>
    <row r="4306" spans="1:23" x14ac:dyDescent="0.3">
      <c r="A4306">
        <v>4305</v>
      </c>
      <c r="B4306" t="s">
        <v>8138</v>
      </c>
      <c r="C4306" s="1">
        <v>41938</v>
      </c>
      <c r="D4306" s="1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 s="2">
        <v>63.92</v>
      </c>
      <c r="S4306">
        <v>4</v>
      </c>
      <c r="T4306">
        <v>0</v>
      </c>
      <c r="U4306" s="2">
        <v>3.1960000000000002</v>
      </c>
      <c r="V4306" s="3">
        <f xml:space="preserve"> SalesData[[#This Row],[Profit]]/SalesData[[#This Row],[Sales]]</f>
        <v>0.05</v>
      </c>
      <c r="W4306" s="1">
        <f>EOMONTH(SalesData[[#This Row],[Order Date]],0)</f>
        <v>41943</v>
      </c>
    </row>
    <row r="4307" spans="1:23" x14ac:dyDescent="0.3">
      <c r="A4307">
        <v>4306</v>
      </c>
      <c r="B4307" t="s">
        <v>8138</v>
      </c>
      <c r="C4307" s="1">
        <v>41938</v>
      </c>
      <c r="D4307" s="1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 s="2">
        <v>383.96</v>
      </c>
      <c r="S4307">
        <v>5</v>
      </c>
      <c r="T4307">
        <v>0.2</v>
      </c>
      <c r="U4307" s="2">
        <v>38.396000000000001</v>
      </c>
      <c r="V4307" s="3">
        <f xml:space="preserve"> SalesData[[#This Row],[Profit]]/SalesData[[#This Row],[Sales]]</f>
        <v>0.1</v>
      </c>
      <c r="W4307" s="1">
        <f>EOMONTH(SalesData[[#This Row],[Order Date]],0)</f>
        <v>41943</v>
      </c>
    </row>
    <row r="4308" spans="1:23" x14ac:dyDescent="0.3">
      <c r="A4308">
        <v>4307</v>
      </c>
      <c r="B4308" t="s">
        <v>8141</v>
      </c>
      <c r="C4308" s="1">
        <v>42549</v>
      </c>
      <c r="D4308" s="1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 s="2">
        <v>7.7519999999999998</v>
      </c>
      <c r="S4308">
        <v>3</v>
      </c>
      <c r="T4308">
        <v>0.2</v>
      </c>
      <c r="U4308" s="2">
        <v>2.8100999999999998</v>
      </c>
      <c r="V4308" s="3">
        <f xml:space="preserve"> SalesData[[#This Row],[Profit]]/SalesData[[#This Row],[Sales]]</f>
        <v>0.36249999999999999</v>
      </c>
      <c r="W4308" s="1">
        <f>EOMONTH(SalesData[[#This Row],[Order Date]],0)</f>
        <v>42551</v>
      </c>
    </row>
    <row r="4309" spans="1:23" x14ac:dyDescent="0.3">
      <c r="A4309">
        <v>4308</v>
      </c>
      <c r="B4309" t="s">
        <v>8141</v>
      </c>
      <c r="C4309" s="1">
        <v>42549</v>
      </c>
      <c r="D4309" s="1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 s="2">
        <v>33.567999999999998</v>
      </c>
      <c r="S4309">
        <v>2</v>
      </c>
      <c r="T4309">
        <v>0.2</v>
      </c>
      <c r="U4309" s="2">
        <v>11.748799999999999</v>
      </c>
      <c r="V4309" s="3">
        <f xml:space="preserve"> SalesData[[#This Row],[Profit]]/SalesData[[#This Row],[Sales]]</f>
        <v>0.35</v>
      </c>
      <c r="W4309" s="1">
        <f>EOMONTH(SalesData[[#This Row],[Order Date]],0)</f>
        <v>42551</v>
      </c>
    </row>
    <row r="4310" spans="1:23" x14ac:dyDescent="0.3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 s="2">
        <v>666.34400000000005</v>
      </c>
      <c r="S4310">
        <v>7</v>
      </c>
      <c r="T4310">
        <v>0.2</v>
      </c>
      <c r="U4310" s="2">
        <v>66.634399999999999</v>
      </c>
      <c r="V4310" s="3">
        <f xml:space="preserve"> SalesData[[#This Row],[Profit]]/SalesData[[#This Row],[Sales]]</f>
        <v>9.9999999999999992E-2</v>
      </c>
      <c r="W4310" s="1">
        <f>EOMONTH(SalesData[[#This Row],[Order Date]],0)</f>
        <v>41973</v>
      </c>
    </row>
    <row r="4311" spans="1:23" x14ac:dyDescent="0.3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 s="2">
        <v>573.72799999999995</v>
      </c>
      <c r="S4311">
        <v>4</v>
      </c>
      <c r="T4311">
        <v>0.2</v>
      </c>
      <c r="U4311" s="2">
        <v>-64.544399999999996</v>
      </c>
      <c r="V4311" s="3">
        <f xml:space="preserve"> SalesData[[#This Row],[Profit]]/SalesData[[#This Row],[Sales]]</f>
        <v>-0.1125</v>
      </c>
      <c r="W4311" s="1">
        <f>EOMONTH(SalesData[[#This Row],[Order Date]],0)</f>
        <v>41973</v>
      </c>
    </row>
    <row r="4312" spans="1:23" x14ac:dyDescent="0.3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 s="2">
        <v>21.936</v>
      </c>
      <c r="S4312">
        <v>3</v>
      </c>
      <c r="T4312">
        <v>0.2</v>
      </c>
      <c r="U4312" s="2">
        <v>8.2260000000000009</v>
      </c>
      <c r="V4312" s="3">
        <f xml:space="preserve"> SalesData[[#This Row],[Profit]]/SalesData[[#This Row],[Sales]]</f>
        <v>0.37500000000000006</v>
      </c>
      <c r="W4312" s="1">
        <f>EOMONTH(SalesData[[#This Row],[Order Date]],0)</f>
        <v>41973</v>
      </c>
    </row>
    <row r="4313" spans="1:23" x14ac:dyDescent="0.3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 s="2">
        <v>19.440000000000001</v>
      </c>
      <c r="S4313">
        <v>3</v>
      </c>
      <c r="T4313">
        <v>0</v>
      </c>
      <c r="U4313" s="2">
        <v>9.3312000000000008</v>
      </c>
      <c r="V4313" s="3">
        <f xml:space="preserve"> SalesData[[#This Row],[Profit]]/SalesData[[#This Row],[Sales]]</f>
        <v>0.48000000000000004</v>
      </c>
      <c r="W4313" s="1">
        <f>EOMONTH(SalesData[[#This Row],[Order Date]],0)</f>
        <v>41973</v>
      </c>
    </row>
    <row r="4314" spans="1:23" x14ac:dyDescent="0.3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 s="2">
        <v>447.96800000000002</v>
      </c>
      <c r="S4314">
        <v>4</v>
      </c>
      <c r="T4314">
        <v>0.2</v>
      </c>
      <c r="U4314" s="2">
        <v>139.99</v>
      </c>
      <c r="V4314" s="3">
        <f xml:space="preserve"> SalesData[[#This Row],[Profit]]/SalesData[[#This Row],[Sales]]</f>
        <v>0.3125</v>
      </c>
      <c r="W4314" s="1">
        <f>EOMONTH(SalesData[[#This Row],[Order Date]],0)</f>
        <v>41973</v>
      </c>
    </row>
    <row r="4315" spans="1:23" x14ac:dyDescent="0.3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 s="2">
        <v>16.78</v>
      </c>
      <c r="S4315">
        <v>2</v>
      </c>
      <c r="T4315">
        <v>0</v>
      </c>
      <c r="U4315" s="2">
        <v>4.1950000000000003</v>
      </c>
      <c r="V4315" s="3">
        <f xml:space="preserve"> SalesData[[#This Row],[Profit]]/SalesData[[#This Row],[Sales]]</f>
        <v>0.25</v>
      </c>
      <c r="W4315" s="1">
        <f>EOMONTH(SalesData[[#This Row],[Order Date]],0)</f>
        <v>41912</v>
      </c>
    </row>
    <row r="4316" spans="1:23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 s="2">
        <v>20.96</v>
      </c>
      <c r="S4316">
        <v>2</v>
      </c>
      <c r="T4316">
        <v>0</v>
      </c>
      <c r="U4316" s="2">
        <v>5.24</v>
      </c>
      <c r="V4316" s="3">
        <f xml:space="preserve"> SalesData[[#This Row],[Profit]]/SalesData[[#This Row],[Sales]]</f>
        <v>0.25</v>
      </c>
      <c r="W4316" s="1">
        <f>EOMONTH(SalesData[[#This Row],[Order Date]],0)</f>
        <v>42185</v>
      </c>
    </row>
    <row r="4317" spans="1:23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 s="2">
        <v>88.751999999999995</v>
      </c>
      <c r="S4317">
        <v>3</v>
      </c>
      <c r="T4317">
        <v>0.2</v>
      </c>
      <c r="U4317" s="2">
        <v>27.734999999999999</v>
      </c>
      <c r="V4317" s="3">
        <f xml:space="preserve"> SalesData[[#This Row],[Profit]]/SalesData[[#This Row],[Sales]]</f>
        <v>0.3125</v>
      </c>
      <c r="W4317" s="1">
        <f>EOMONTH(SalesData[[#This Row],[Order Date]],0)</f>
        <v>42185</v>
      </c>
    </row>
    <row r="4318" spans="1:23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 s="2">
        <v>304.23</v>
      </c>
      <c r="S4318">
        <v>3</v>
      </c>
      <c r="T4318">
        <v>0</v>
      </c>
      <c r="U4318" s="2">
        <v>9.1268999999999991</v>
      </c>
      <c r="V4318" s="3">
        <f xml:space="preserve"> SalesData[[#This Row],[Profit]]/SalesData[[#This Row],[Sales]]</f>
        <v>2.9999999999999995E-2</v>
      </c>
      <c r="W4318" s="1">
        <f>EOMONTH(SalesData[[#This Row],[Order Date]],0)</f>
        <v>42185</v>
      </c>
    </row>
    <row r="4319" spans="1:23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 s="2">
        <v>167.86</v>
      </c>
      <c r="S4319">
        <v>2</v>
      </c>
      <c r="T4319">
        <v>0</v>
      </c>
      <c r="U4319" s="2">
        <v>78.894199999999998</v>
      </c>
      <c r="V4319" s="3">
        <f xml:space="preserve"> SalesData[[#This Row],[Profit]]/SalesData[[#This Row],[Sales]]</f>
        <v>0.47</v>
      </c>
      <c r="W4319" s="1">
        <f>EOMONTH(SalesData[[#This Row],[Order Date]],0)</f>
        <v>42216</v>
      </c>
    </row>
    <row r="4320" spans="1:23" x14ac:dyDescent="0.3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 s="2">
        <v>82.38</v>
      </c>
      <c r="S4320">
        <v>6</v>
      </c>
      <c r="T4320">
        <v>0</v>
      </c>
      <c r="U4320" s="2">
        <v>25.537800000000001</v>
      </c>
      <c r="V4320" s="3">
        <f xml:space="preserve"> SalesData[[#This Row],[Profit]]/SalesData[[#This Row],[Sales]]</f>
        <v>0.31000000000000005</v>
      </c>
      <c r="W4320" s="1">
        <f>EOMONTH(SalesData[[#This Row],[Order Date]],0)</f>
        <v>43100</v>
      </c>
    </row>
    <row r="4321" spans="1:23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 s="2">
        <v>23.975999999999999</v>
      </c>
      <c r="S4321">
        <v>3</v>
      </c>
      <c r="T4321">
        <v>0.2</v>
      </c>
      <c r="U4321" s="2">
        <v>-5.6943000000000001</v>
      </c>
      <c r="V4321" s="3">
        <f xml:space="preserve"> SalesData[[#This Row],[Profit]]/SalesData[[#This Row],[Sales]]</f>
        <v>-0.23750000000000002</v>
      </c>
      <c r="W4321" s="1">
        <f>EOMONTH(SalesData[[#This Row],[Order Date]],0)</f>
        <v>42004</v>
      </c>
    </row>
    <row r="4322" spans="1:23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 s="2">
        <v>33.29</v>
      </c>
      <c r="S4322">
        <v>1</v>
      </c>
      <c r="T4322">
        <v>0</v>
      </c>
      <c r="U4322" s="2">
        <v>7.9896000000000003</v>
      </c>
      <c r="V4322" s="3">
        <f xml:space="preserve"> SalesData[[#This Row],[Profit]]/SalesData[[#This Row],[Sales]]</f>
        <v>0.24000000000000002</v>
      </c>
      <c r="W4322" s="1">
        <f>EOMONTH(SalesData[[#This Row],[Order Date]],0)</f>
        <v>42004</v>
      </c>
    </row>
    <row r="4323" spans="1:23" x14ac:dyDescent="0.3">
      <c r="A4323">
        <v>4322</v>
      </c>
      <c r="B4323" t="s">
        <v>8152</v>
      </c>
      <c r="C4323" s="1">
        <v>42049</v>
      </c>
      <c r="D4323" s="1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 s="2">
        <v>14.952</v>
      </c>
      <c r="S4323">
        <v>2</v>
      </c>
      <c r="T4323">
        <v>0.7</v>
      </c>
      <c r="U4323" s="2">
        <v>-11.961600000000001</v>
      </c>
      <c r="V4323" s="3">
        <f xml:space="preserve"> SalesData[[#This Row],[Profit]]/SalesData[[#This Row],[Sales]]</f>
        <v>-0.8</v>
      </c>
      <c r="W4323" s="1">
        <f>EOMONTH(SalesData[[#This Row],[Order Date]],0)</f>
        <v>42063</v>
      </c>
    </row>
    <row r="4324" spans="1:23" x14ac:dyDescent="0.3">
      <c r="A4324">
        <v>4323</v>
      </c>
      <c r="B4324" t="s">
        <v>8152</v>
      </c>
      <c r="C4324" s="1">
        <v>42049</v>
      </c>
      <c r="D4324" s="1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 s="2">
        <v>323.98200000000003</v>
      </c>
      <c r="S4324">
        <v>3</v>
      </c>
      <c r="T4324">
        <v>0.4</v>
      </c>
      <c r="U4324" s="2">
        <v>-80.995500000000007</v>
      </c>
      <c r="V4324" s="3">
        <f xml:space="preserve"> SalesData[[#This Row],[Profit]]/SalesData[[#This Row],[Sales]]</f>
        <v>-0.25</v>
      </c>
      <c r="W4324" s="1">
        <f>EOMONTH(SalesData[[#This Row],[Order Date]],0)</f>
        <v>42063</v>
      </c>
    </row>
    <row r="4325" spans="1:23" x14ac:dyDescent="0.3">
      <c r="A4325">
        <v>4324</v>
      </c>
      <c r="B4325" t="s">
        <v>8152</v>
      </c>
      <c r="C4325" s="1">
        <v>42049</v>
      </c>
      <c r="D4325" s="1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 s="2">
        <v>2.286</v>
      </c>
      <c r="S4325">
        <v>2</v>
      </c>
      <c r="T4325">
        <v>0.7</v>
      </c>
      <c r="U4325" s="2">
        <v>-1.6763999999999999</v>
      </c>
      <c r="V4325" s="3">
        <f xml:space="preserve"> SalesData[[#This Row],[Profit]]/SalesData[[#This Row],[Sales]]</f>
        <v>-0.73333333333333328</v>
      </c>
      <c r="W4325" s="1">
        <f>EOMONTH(SalesData[[#This Row],[Order Date]],0)</f>
        <v>42063</v>
      </c>
    </row>
    <row r="4326" spans="1:23" x14ac:dyDescent="0.3">
      <c r="A4326">
        <v>4325</v>
      </c>
      <c r="B4326" t="s">
        <v>8152</v>
      </c>
      <c r="C4326" s="1">
        <v>42049</v>
      </c>
      <c r="D4326" s="1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 s="2">
        <v>14.352</v>
      </c>
      <c r="S4326">
        <v>3</v>
      </c>
      <c r="T4326">
        <v>0.2</v>
      </c>
      <c r="U4326" s="2">
        <v>0.89700000000000002</v>
      </c>
      <c r="V4326" s="3">
        <f xml:space="preserve"> SalesData[[#This Row],[Profit]]/SalesData[[#This Row],[Sales]]</f>
        <v>6.25E-2</v>
      </c>
      <c r="W4326" s="1">
        <f>EOMONTH(SalesData[[#This Row],[Order Date]],0)</f>
        <v>42063</v>
      </c>
    </row>
    <row r="4327" spans="1:23" x14ac:dyDescent="0.3">
      <c r="A4327">
        <v>4326</v>
      </c>
      <c r="B4327" t="s">
        <v>8152</v>
      </c>
      <c r="C4327" s="1">
        <v>42049</v>
      </c>
      <c r="D4327" s="1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 s="2">
        <v>71.975999999999999</v>
      </c>
      <c r="S4327">
        <v>3</v>
      </c>
      <c r="T4327">
        <v>0.2</v>
      </c>
      <c r="U4327" s="2">
        <v>0.89970000000000006</v>
      </c>
      <c r="V4327" s="3">
        <f xml:space="preserve"> SalesData[[#This Row],[Profit]]/SalesData[[#This Row],[Sales]]</f>
        <v>1.2500000000000001E-2</v>
      </c>
      <c r="W4327" s="1">
        <f>EOMONTH(SalesData[[#This Row],[Order Date]],0)</f>
        <v>42063</v>
      </c>
    </row>
    <row r="4328" spans="1:23" x14ac:dyDescent="0.3">
      <c r="A4328">
        <v>4327</v>
      </c>
      <c r="B4328" t="s">
        <v>8154</v>
      </c>
      <c r="C4328" s="1">
        <v>42394</v>
      </c>
      <c r="D4328" s="1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 s="2">
        <v>9.2100000000000009</v>
      </c>
      <c r="S4328">
        <v>3</v>
      </c>
      <c r="T4328">
        <v>0</v>
      </c>
      <c r="U4328" s="2">
        <v>2.3025000000000002</v>
      </c>
      <c r="V4328" s="3">
        <f xml:space="preserve"> SalesData[[#This Row],[Profit]]/SalesData[[#This Row],[Sales]]</f>
        <v>0.25</v>
      </c>
      <c r="W4328" s="1">
        <f>EOMONTH(SalesData[[#This Row],[Order Date]],0)</f>
        <v>42400</v>
      </c>
    </row>
    <row r="4329" spans="1:23" x14ac:dyDescent="0.3">
      <c r="A4329">
        <v>4328</v>
      </c>
      <c r="B4329" t="s">
        <v>8154</v>
      </c>
      <c r="C4329" s="1">
        <v>42394</v>
      </c>
      <c r="D4329" s="1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 s="2">
        <v>18</v>
      </c>
      <c r="S4329">
        <v>5</v>
      </c>
      <c r="T4329">
        <v>0</v>
      </c>
      <c r="U4329" s="2">
        <v>8.2799999999999994</v>
      </c>
      <c r="V4329" s="3">
        <f xml:space="preserve"> SalesData[[#This Row],[Profit]]/SalesData[[#This Row],[Sales]]</f>
        <v>0.45999999999999996</v>
      </c>
      <c r="W4329" s="1">
        <f>EOMONTH(SalesData[[#This Row],[Order Date]],0)</f>
        <v>42400</v>
      </c>
    </row>
    <row r="4330" spans="1:23" x14ac:dyDescent="0.3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 s="2">
        <v>42.93</v>
      </c>
      <c r="S4330">
        <v>9</v>
      </c>
      <c r="T4330">
        <v>0</v>
      </c>
      <c r="U4330" s="2">
        <v>19.3185</v>
      </c>
      <c r="V4330" s="3">
        <f xml:space="preserve"> SalesData[[#This Row],[Profit]]/SalesData[[#This Row],[Sales]]</f>
        <v>0.45</v>
      </c>
      <c r="W4330" s="1">
        <f>EOMONTH(SalesData[[#This Row],[Order Date]],0)</f>
        <v>42855</v>
      </c>
    </row>
    <row r="4331" spans="1:23" x14ac:dyDescent="0.3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 s="2">
        <v>15.552</v>
      </c>
      <c r="S4331">
        <v>3</v>
      </c>
      <c r="T4331">
        <v>0.2</v>
      </c>
      <c r="U4331" s="2">
        <v>5.4432</v>
      </c>
      <c r="V4331" s="3">
        <f xml:space="preserve"> SalesData[[#This Row],[Profit]]/SalesData[[#This Row],[Sales]]</f>
        <v>0.35000000000000003</v>
      </c>
      <c r="W4331" s="1">
        <f>EOMONTH(SalesData[[#This Row],[Order Date]],0)</f>
        <v>43039</v>
      </c>
    </row>
    <row r="4332" spans="1:23" x14ac:dyDescent="0.3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 s="2">
        <v>17.920000000000002</v>
      </c>
      <c r="S4332">
        <v>5</v>
      </c>
      <c r="T4332">
        <v>0.2</v>
      </c>
      <c r="U4332" s="2">
        <v>1.1200000000000001</v>
      </c>
      <c r="V4332" s="3">
        <f xml:space="preserve"> SalesData[[#This Row],[Profit]]/SalesData[[#This Row],[Sales]]</f>
        <v>6.25E-2</v>
      </c>
      <c r="W4332" s="1">
        <f>EOMONTH(SalesData[[#This Row],[Order Date]],0)</f>
        <v>43039</v>
      </c>
    </row>
    <row r="4333" spans="1:23" x14ac:dyDescent="0.3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 s="2">
        <v>19.989999999999998</v>
      </c>
      <c r="S4333">
        <v>1</v>
      </c>
      <c r="T4333">
        <v>0</v>
      </c>
      <c r="U4333" s="2">
        <v>6.7965999999999998</v>
      </c>
      <c r="V4333" s="3">
        <f xml:space="preserve"> SalesData[[#This Row],[Profit]]/SalesData[[#This Row],[Sales]]</f>
        <v>0.34</v>
      </c>
      <c r="W4333" s="1">
        <f>EOMONTH(SalesData[[#This Row],[Order Date]],0)</f>
        <v>43008</v>
      </c>
    </row>
    <row r="4334" spans="1:23" x14ac:dyDescent="0.3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 s="2">
        <v>22.92</v>
      </c>
      <c r="S4334">
        <v>5</v>
      </c>
      <c r="T4334">
        <v>0.2</v>
      </c>
      <c r="U4334" s="2">
        <v>8.0220000000000002</v>
      </c>
      <c r="V4334" s="3">
        <f xml:space="preserve"> SalesData[[#This Row],[Profit]]/SalesData[[#This Row],[Sales]]</f>
        <v>0.35</v>
      </c>
      <c r="W4334" s="1">
        <f>EOMONTH(SalesData[[#This Row],[Order Date]],0)</f>
        <v>43008</v>
      </c>
    </row>
    <row r="4335" spans="1:23" x14ac:dyDescent="0.3">
      <c r="A4335">
        <v>4334</v>
      </c>
      <c r="B4335" t="s">
        <v>8161</v>
      </c>
      <c r="C4335" s="1">
        <v>42359</v>
      </c>
      <c r="D4335" s="1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 s="2">
        <v>50.88</v>
      </c>
      <c r="S4335">
        <v>6</v>
      </c>
      <c r="T4335">
        <v>0.2</v>
      </c>
      <c r="U4335" s="2">
        <v>14.628</v>
      </c>
      <c r="V4335" s="3">
        <f xml:space="preserve"> SalesData[[#This Row],[Profit]]/SalesData[[#This Row],[Sales]]</f>
        <v>0.28749999999999998</v>
      </c>
      <c r="W4335" s="1">
        <f>EOMONTH(SalesData[[#This Row],[Order Date]],0)</f>
        <v>42369</v>
      </c>
    </row>
    <row r="4336" spans="1:23" x14ac:dyDescent="0.3">
      <c r="A4336">
        <v>4335</v>
      </c>
      <c r="B4336" t="s">
        <v>8161</v>
      </c>
      <c r="C4336" s="1">
        <v>42359</v>
      </c>
      <c r="D4336" s="1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 s="2">
        <v>27.312000000000001</v>
      </c>
      <c r="S4336">
        <v>2</v>
      </c>
      <c r="T4336">
        <v>0.2</v>
      </c>
      <c r="U4336" s="2">
        <v>9.2178000000000004</v>
      </c>
      <c r="V4336" s="3">
        <f xml:space="preserve"> SalesData[[#This Row],[Profit]]/SalesData[[#This Row],[Sales]]</f>
        <v>0.33750000000000002</v>
      </c>
      <c r="W4336" s="1">
        <f>EOMONTH(SalesData[[#This Row],[Order Date]],0)</f>
        <v>42369</v>
      </c>
    </row>
    <row r="4337" spans="1:23" x14ac:dyDescent="0.3">
      <c r="A4337">
        <v>4336</v>
      </c>
      <c r="B4337" t="s">
        <v>8167</v>
      </c>
      <c r="C4337" s="1">
        <v>42358</v>
      </c>
      <c r="D4337" s="1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 s="2">
        <v>7.92</v>
      </c>
      <c r="S4337">
        <v>1</v>
      </c>
      <c r="T4337">
        <v>0.2</v>
      </c>
      <c r="U4337" s="2">
        <v>2.7719999999999998</v>
      </c>
      <c r="V4337" s="3">
        <f xml:space="preserve"> SalesData[[#This Row],[Profit]]/SalesData[[#This Row],[Sales]]</f>
        <v>0.35</v>
      </c>
      <c r="W4337" s="1">
        <f>EOMONTH(SalesData[[#This Row],[Order Date]],0)</f>
        <v>42369</v>
      </c>
    </row>
    <row r="4338" spans="1:23" x14ac:dyDescent="0.3">
      <c r="A4338">
        <v>4337</v>
      </c>
      <c r="B4338" t="s">
        <v>8167</v>
      </c>
      <c r="C4338" s="1">
        <v>42358</v>
      </c>
      <c r="D4338" s="1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 s="2">
        <v>14.368</v>
      </c>
      <c r="S4338">
        <v>2</v>
      </c>
      <c r="T4338">
        <v>0.2</v>
      </c>
      <c r="U4338" s="2">
        <v>3.9512</v>
      </c>
      <c r="V4338" s="3">
        <f xml:space="preserve"> SalesData[[#This Row],[Profit]]/SalesData[[#This Row],[Sales]]</f>
        <v>0.27500000000000002</v>
      </c>
      <c r="W4338" s="1">
        <f>EOMONTH(SalesData[[#This Row],[Order Date]],0)</f>
        <v>42369</v>
      </c>
    </row>
    <row r="4339" spans="1:23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 s="2">
        <v>107.97</v>
      </c>
      <c r="S4339">
        <v>3</v>
      </c>
      <c r="T4339">
        <v>0</v>
      </c>
      <c r="U4339" s="2">
        <v>22.6737</v>
      </c>
      <c r="V4339" s="3">
        <f xml:space="preserve"> SalesData[[#This Row],[Profit]]/SalesData[[#This Row],[Sales]]</f>
        <v>0.21</v>
      </c>
      <c r="W4339" s="1">
        <f>EOMONTH(SalesData[[#This Row],[Order Date]],0)</f>
        <v>42338</v>
      </c>
    </row>
    <row r="4340" spans="1:23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 s="2">
        <v>113.82</v>
      </c>
      <c r="S4340">
        <v>3</v>
      </c>
      <c r="T4340">
        <v>0</v>
      </c>
      <c r="U4340" s="2">
        <v>53.495399999999997</v>
      </c>
      <c r="V4340" s="3">
        <f xml:space="preserve"> SalesData[[#This Row],[Profit]]/SalesData[[#This Row],[Sales]]</f>
        <v>0.47</v>
      </c>
      <c r="W4340" s="1">
        <f>EOMONTH(SalesData[[#This Row],[Order Date]],0)</f>
        <v>42338</v>
      </c>
    </row>
    <row r="4341" spans="1:23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 s="2">
        <v>5.1840000000000002</v>
      </c>
      <c r="S4341">
        <v>1</v>
      </c>
      <c r="T4341">
        <v>0.2</v>
      </c>
      <c r="U4341" s="2">
        <v>1.8144</v>
      </c>
      <c r="V4341" s="3">
        <f xml:space="preserve"> SalesData[[#This Row],[Profit]]/SalesData[[#This Row],[Sales]]</f>
        <v>0.35</v>
      </c>
      <c r="W4341" s="1">
        <f>EOMONTH(SalesData[[#This Row],[Order Date]],0)</f>
        <v>42978</v>
      </c>
    </row>
    <row r="4342" spans="1:23" x14ac:dyDescent="0.3">
      <c r="A4342">
        <v>4341</v>
      </c>
      <c r="B4342" t="s">
        <v>8173</v>
      </c>
      <c r="C4342" s="1">
        <v>41720</v>
      </c>
      <c r="D4342" s="1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 s="2">
        <v>16.28</v>
      </c>
      <c r="S4342">
        <v>2</v>
      </c>
      <c r="T4342">
        <v>0</v>
      </c>
      <c r="U4342" s="2">
        <v>6.5119999999999996</v>
      </c>
      <c r="V4342" s="3">
        <f xml:space="preserve"> SalesData[[#This Row],[Profit]]/SalesData[[#This Row],[Sales]]</f>
        <v>0.39999999999999997</v>
      </c>
      <c r="W4342" s="1">
        <f>EOMONTH(SalesData[[#This Row],[Order Date]],0)</f>
        <v>41729</v>
      </c>
    </row>
    <row r="4343" spans="1:23" x14ac:dyDescent="0.3">
      <c r="A4343">
        <v>4342</v>
      </c>
      <c r="B4343" t="s">
        <v>8175</v>
      </c>
      <c r="C4343" s="1">
        <v>43086</v>
      </c>
      <c r="D4343" s="1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 s="2">
        <v>544.38</v>
      </c>
      <c r="S4343">
        <v>3</v>
      </c>
      <c r="T4343">
        <v>0</v>
      </c>
      <c r="U4343" s="2">
        <v>157.87020000000001</v>
      </c>
      <c r="V4343" s="3">
        <f xml:space="preserve"> SalesData[[#This Row],[Profit]]/SalesData[[#This Row],[Sales]]</f>
        <v>0.29000000000000004</v>
      </c>
      <c r="W4343" s="1">
        <f>EOMONTH(SalesData[[#This Row],[Order Date]],0)</f>
        <v>43100</v>
      </c>
    </row>
    <row r="4344" spans="1:23" x14ac:dyDescent="0.3">
      <c r="A4344">
        <v>4343</v>
      </c>
      <c r="B4344" t="s">
        <v>8176</v>
      </c>
      <c r="C4344" s="1">
        <v>42813</v>
      </c>
      <c r="D4344" s="1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 s="2">
        <v>19.824000000000002</v>
      </c>
      <c r="S4344">
        <v>6</v>
      </c>
      <c r="T4344">
        <v>0.2</v>
      </c>
      <c r="U4344" s="2">
        <v>6.6905999999999999</v>
      </c>
      <c r="V4344" s="3">
        <f xml:space="preserve"> SalesData[[#This Row],[Profit]]/SalesData[[#This Row],[Sales]]</f>
        <v>0.33749999999999997</v>
      </c>
      <c r="W4344" s="1">
        <f>EOMONTH(SalesData[[#This Row],[Order Date]],0)</f>
        <v>42825</v>
      </c>
    </row>
    <row r="4345" spans="1:23" x14ac:dyDescent="0.3">
      <c r="A4345">
        <v>4344</v>
      </c>
      <c r="B4345" t="s">
        <v>8176</v>
      </c>
      <c r="C4345" s="1">
        <v>42813</v>
      </c>
      <c r="D4345" s="1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 s="2">
        <v>657.50400000000002</v>
      </c>
      <c r="S4345">
        <v>6</v>
      </c>
      <c r="T4345">
        <v>0.2</v>
      </c>
      <c r="U4345" s="2">
        <v>-131.5008</v>
      </c>
      <c r="V4345" s="3">
        <f xml:space="preserve"> SalesData[[#This Row],[Profit]]/SalesData[[#This Row],[Sales]]</f>
        <v>-0.19999999999999998</v>
      </c>
      <c r="W4345" s="1">
        <f>EOMONTH(SalesData[[#This Row],[Order Date]],0)</f>
        <v>42825</v>
      </c>
    </row>
    <row r="4346" spans="1:23" x14ac:dyDescent="0.3">
      <c r="A4346">
        <v>4345</v>
      </c>
      <c r="B4346" t="s">
        <v>8176</v>
      </c>
      <c r="C4346" s="1">
        <v>42813</v>
      </c>
      <c r="D4346" s="1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 s="2">
        <v>99.54</v>
      </c>
      <c r="S4346">
        <v>2</v>
      </c>
      <c r="T4346">
        <v>0</v>
      </c>
      <c r="U4346" s="2">
        <v>10.949400000000001</v>
      </c>
      <c r="V4346" s="3">
        <f xml:space="preserve"> SalesData[[#This Row],[Profit]]/SalesData[[#This Row],[Sales]]</f>
        <v>0.11</v>
      </c>
      <c r="W4346" s="1">
        <f>EOMONTH(SalesData[[#This Row],[Order Date]],0)</f>
        <v>42825</v>
      </c>
    </row>
    <row r="4347" spans="1:23" x14ac:dyDescent="0.3">
      <c r="A4347">
        <v>4346</v>
      </c>
      <c r="B4347" t="s">
        <v>8176</v>
      </c>
      <c r="C4347" s="1">
        <v>42813</v>
      </c>
      <c r="D4347" s="1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 s="2">
        <v>199.96</v>
      </c>
      <c r="S4347">
        <v>4</v>
      </c>
      <c r="T4347">
        <v>0</v>
      </c>
      <c r="U4347" s="2">
        <v>85.982799999999997</v>
      </c>
      <c r="V4347" s="3">
        <f xml:space="preserve"> SalesData[[#This Row],[Profit]]/SalesData[[#This Row],[Sales]]</f>
        <v>0.43</v>
      </c>
      <c r="W4347" s="1">
        <f>EOMONTH(SalesData[[#This Row],[Order Date]],0)</f>
        <v>42825</v>
      </c>
    </row>
    <row r="4348" spans="1:23" x14ac:dyDescent="0.3">
      <c r="A4348">
        <v>4347</v>
      </c>
      <c r="B4348" t="s">
        <v>8177</v>
      </c>
      <c r="C4348" s="1">
        <v>42631</v>
      </c>
      <c r="D4348" s="1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 s="2">
        <v>631.78200000000004</v>
      </c>
      <c r="S4348">
        <v>2</v>
      </c>
      <c r="T4348">
        <v>0.1</v>
      </c>
      <c r="U4348" s="2">
        <v>140.39599999999999</v>
      </c>
      <c r="V4348" s="3">
        <f xml:space="preserve"> SalesData[[#This Row],[Profit]]/SalesData[[#This Row],[Sales]]</f>
        <v>0.22222222222222218</v>
      </c>
      <c r="W4348" s="1">
        <f>EOMONTH(SalesData[[#This Row],[Order Date]],0)</f>
        <v>42643</v>
      </c>
    </row>
    <row r="4349" spans="1:23" x14ac:dyDescent="0.3">
      <c r="A4349">
        <v>4348</v>
      </c>
      <c r="B4349" t="s">
        <v>8177</v>
      </c>
      <c r="C4349" s="1">
        <v>42631</v>
      </c>
      <c r="D4349" s="1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 s="2">
        <v>60.72</v>
      </c>
      <c r="S4349">
        <v>3</v>
      </c>
      <c r="T4349">
        <v>0</v>
      </c>
      <c r="U4349" s="2">
        <v>26.1096</v>
      </c>
      <c r="V4349" s="3">
        <f xml:space="preserve"> SalesData[[#This Row],[Profit]]/SalesData[[#This Row],[Sales]]</f>
        <v>0.43</v>
      </c>
      <c r="W4349" s="1">
        <f>EOMONTH(SalesData[[#This Row],[Order Date]],0)</f>
        <v>42643</v>
      </c>
    </row>
    <row r="4350" spans="1:23" x14ac:dyDescent="0.3">
      <c r="A4350">
        <v>4349</v>
      </c>
      <c r="B4350" t="s">
        <v>8180</v>
      </c>
      <c r="C4350" s="1">
        <v>43063</v>
      </c>
      <c r="D4350" s="1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 s="2">
        <v>20.724</v>
      </c>
      <c r="S4350">
        <v>2</v>
      </c>
      <c r="T4350">
        <v>0.7</v>
      </c>
      <c r="U4350" s="2">
        <v>-15.1976</v>
      </c>
      <c r="V4350" s="3">
        <f xml:space="preserve"> SalesData[[#This Row],[Profit]]/SalesData[[#This Row],[Sales]]</f>
        <v>-0.73333333333333328</v>
      </c>
      <c r="W4350" s="1">
        <f>EOMONTH(SalesData[[#This Row],[Order Date]],0)</f>
        <v>43069</v>
      </c>
    </row>
    <row r="4351" spans="1:23" x14ac:dyDescent="0.3">
      <c r="A4351">
        <v>4350</v>
      </c>
      <c r="B4351" t="s">
        <v>8180</v>
      </c>
      <c r="C4351" s="1">
        <v>43063</v>
      </c>
      <c r="D4351" s="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 s="2">
        <v>415.87200000000001</v>
      </c>
      <c r="S4351">
        <v>8</v>
      </c>
      <c r="T4351">
        <v>0.2</v>
      </c>
      <c r="U4351" s="2">
        <v>-41.587200000000003</v>
      </c>
      <c r="V4351" s="3">
        <f xml:space="preserve"> SalesData[[#This Row],[Profit]]/SalesData[[#This Row],[Sales]]</f>
        <v>-0.1</v>
      </c>
      <c r="W4351" s="1">
        <f>EOMONTH(SalesData[[#This Row],[Order Date]],0)</f>
        <v>43069</v>
      </c>
    </row>
    <row r="4352" spans="1:23" x14ac:dyDescent="0.3">
      <c r="A4352">
        <v>4351</v>
      </c>
      <c r="B4352" t="s">
        <v>8181</v>
      </c>
      <c r="C4352" s="1">
        <v>42836</v>
      </c>
      <c r="D4352" s="1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 s="2">
        <v>16.768000000000001</v>
      </c>
      <c r="S4352">
        <v>2</v>
      </c>
      <c r="T4352">
        <v>0.2</v>
      </c>
      <c r="U4352" s="2">
        <v>1.4672000000000001</v>
      </c>
      <c r="V4352" s="3">
        <f xml:space="preserve"> SalesData[[#This Row],[Profit]]/SalesData[[#This Row],[Sales]]</f>
        <v>8.7499999999999994E-2</v>
      </c>
      <c r="W4352" s="1">
        <f>EOMONTH(SalesData[[#This Row],[Order Date]],0)</f>
        <v>42855</v>
      </c>
    </row>
    <row r="4353" spans="1:23" x14ac:dyDescent="0.3">
      <c r="A4353">
        <v>4352</v>
      </c>
      <c r="B4353" t="s">
        <v>8181</v>
      </c>
      <c r="C4353" s="1">
        <v>42836</v>
      </c>
      <c r="D4353" s="1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 s="2">
        <v>27.12</v>
      </c>
      <c r="S4353">
        <v>2</v>
      </c>
      <c r="T4353">
        <v>0.2</v>
      </c>
      <c r="U4353" s="2">
        <v>-4.7460000000000004</v>
      </c>
      <c r="V4353" s="3">
        <f xml:space="preserve"> SalesData[[#This Row],[Profit]]/SalesData[[#This Row],[Sales]]</f>
        <v>-0.17500000000000002</v>
      </c>
      <c r="W4353" s="1">
        <f>EOMONTH(SalesData[[#This Row],[Order Date]],0)</f>
        <v>42855</v>
      </c>
    </row>
    <row r="4354" spans="1:23" x14ac:dyDescent="0.3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 s="2">
        <v>95.84</v>
      </c>
      <c r="S4354">
        <v>4</v>
      </c>
      <c r="T4354">
        <v>0.2</v>
      </c>
      <c r="U4354" s="2">
        <v>34.741999999999997</v>
      </c>
      <c r="V4354" s="3">
        <f xml:space="preserve"> SalesData[[#This Row],[Profit]]/SalesData[[#This Row],[Sales]]</f>
        <v>0.36249999999999993</v>
      </c>
      <c r="W4354" s="1">
        <f>EOMONTH(SalesData[[#This Row],[Order Date]],0)</f>
        <v>43100</v>
      </c>
    </row>
    <row r="4355" spans="1:23" x14ac:dyDescent="0.3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 s="2">
        <v>12.96</v>
      </c>
      <c r="S4355">
        <v>2</v>
      </c>
      <c r="T4355">
        <v>0</v>
      </c>
      <c r="U4355" s="2">
        <v>6.2207999999999997</v>
      </c>
      <c r="V4355" s="3">
        <f xml:space="preserve"> SalesData[[#This Row],[Profit]]/SalesData[[#This Row],[Sales]]</f>
        <v>0.47999999999999993</v>
      </c>
      <c r="W4355" s="1">
        <f>EOMONTH(SalesData[[#This Row],[Order Date]],0)</f>
        <v>43100</v>
      </c>
    </row>
    <row r="4356" spans="1:23" x14ac:dyDescent="0.3">
      <c r="A4356">
        <v>4355</v>
      </c>
      <c r="B4356" t="s">
        <v>8185</v>
      </c>
      <c r="C4356" s="1">
        <v>43063</v>
      </c>
      <c r="D4356" s="1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 s="2">
        <v>19.007999999999999</v>
      </c>
      <c r="S4356">
        <v>8</v>
      </c>
      <c r="T4356">
        <v>0.7</v>
      </c>
      <c r="U4356" s="2">
        <v>-12.672000000000001</v>
      </c>
      <c r="V4356" s="3">
        <f xml:space="preserve"> SalesData[[#This Row],[Profit]]/SalesData[[#This Row],[Sales]]</f>
        <v>-0.66666666666666674</v>
      </c>
      <c r="W4356" s="1">
        <f>EOMONTH(SalesData[[#This Row],[Order Date]],0)</f>
        <v>43069</v>
      </c>
    </row>
    <row r="4357" spans="1:23" x14ac:dyDescent="0.3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 s="2">
        <v>1598.058</v>
      </c>
      <c r="S4357">
        <v>7</v>
      </c>
      <c r="T4357">
        <v>0.7</v>
      </c>
      <c r="U4357" s="2">
        <v>-1065.3720000000001</v>
      </c>
      <c r="V4357" s="3">
        <f xml:space="preserve"> SalesData[[#This Row],[Profit]]/SalesData[[#This Row],[Sales]]</f>
        <v>-0.66666666666666674</v>
      </c>
      <c r="W4357" s="1">
        <f>EOMONTH(SalesData[[#This Row],[Order Date]],0)</f>
        <v>42369</v>
      </c>
    </row>
    <row r="4358" spans="1:23" x14ac:dyDescent="0.3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 s="2">
        <v>36.96</v>
      </c>
      <c r="S4358">
        <v>4</v>
      </c>
      <c r="T4358">
        <v>0.2</v>
      </c>
      <c r="U4358" s="2">
        <v>12.012</v>
      </c>
      <c r="V4358" s="3">
        <f xml:space="preserve"> SalesData[[#This Row],[Profit]]/SalesData[[#This Row],[Sales]]</f>
        <v>0.32500000000000001</v>
      </c>
      <c r="W4358" s="1">
        <f>EOMONTH(SalesData[[#This Row],[Order Date]],0)</f>
        <v>42369</v>
      </c>
    </row>
    <row r="4359" spans="1:23" x14ac:dyDescent="0.3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 s="2">
        <v>10.368</v>
      </c>
      <c r="S4359">
        <v>2</v>
      </c>
      <c r="T4359">
        <v>0.2</v>
      </c>
      <c r="U4359" s="2">
        <v>3.6288</v>
      </c>
      <c r="V4359" s="3">
        <f xml:space="preserve"> SalesData[[#This Row],[Profit]]/SalesData[[#This Row],[Sales]]</f>
        <v>0.35</v>
      </c>
      <c r="W4359" s="1">
        <f>EOMONTH(SalesData[[#This Row],[Order Date]],0)</f>
        <v>43100</v>
      </c>
    </row>
    <row r="4360" spans="1:23" x14ac:dyDescent="0.3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 s="2">
        <v>77.72</v>
      </c>
      <c r="S4360">
        <v>1</v>
      </c>
      <c r="T4360">
        <v>0.6</v>
      </c>
      <c r="U4360" s="2">
        <v>-66.061999999999998</v>
      </c>
      <c r="V4360" s="3">
        <f xml:space="preserve"> SalesData[[#This Row],[Profit]]/SalesData[[#This Row],[Sales]]</f>
        <v>-0.85</v>
      </c>
      <c r="W4360" s="1">
        <f>EOMONTH(SalesData[[#This Row],[Order Date]],0)</f>
        <v>43100</v>
      </c>
    </row>
    <row r="4361" spans="1:23" x14ac:dyDescent="0.3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 s="2">
        <v>520.46400000000006</v>
      </c>
      <c r="S4361">
        <v>2</v>
      </c>
      <c r="T4361">
        <v>0.3</v>
      </c>
      <c r="U4361" s="2">
        <v>-14.8704</v>
      </c>
      <c r="V4361" s="3">
        <f xml:space="preserve"> SalesData[[#This Row],[Profit]]/SalesData[[#This Row],[Sales]]</f>
        <v>-2.8571428571428567E-2</v>
      </c>
      <c r="W4361" s="1">
        <f>EOMONTH(SalesData[[#This Row],[Order Date]],0)</f>
        <v>43100</v>
      </c>
    </row>
    <row r="4362" spans="1:23" x14ac:dyDescent="0.3">
      <c r="A4362">
        <v>4361</v>
      </c>
      <c r="B4362" t="s">
        <v>8188</v>
      </c>
      <c r="C4362" s="1">
        <v>42511</v>
      </c>
      <c r="D4362" s="1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 s="2">
        <v>111.96</v>
      </c>
      <c r="S4362">
        <v>2</v>
      </c>
      <c r="T4362">
        <v>0</v>
      </c>
      <c r="U4362" s="2">
        <v>54.860399999999998</v>
      </c>
      <c r="V4362" s="3">
        <f xml:space="preserve"> SalesData[[#This Row],[Profit]]/SalesData[[#This Row],[Sales]]</f>
        <v>0.49</v>
      </c>
      <c r="W4362" s="1">
        <f>EOMONTH(SalesData[[#This Row],[Order Date]],0)</f>
        <v>42521</v>
      </c>
    </row>
    <row r="4363" spans="1:23" x14ac:dyDescent="0.3">
      <c r="A4363">
        <v>4362</v>
      </c>
      <c r="B4363" t="s">
        <v>8190</v>
      </c>
      <c r="C4363" s="1">
        <v>42783</v>
      </c>
      <c r="D4363" s="1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 s="2">
        <v>29.16</v>
      </c>
      <c r="S4363">
        <v>3</v>
      </c>
      <c r="T4363">
        <v>0</v>
      </c>
      <c r="U4363" s="2">
        <v>8.4564000000000004</v>
      </c>
      <c r="V4363" s="3">
        <f xml:space="preserve"> SalesData[[#This Row],[Profit]]/SalesData[[#This Row],[Sales]]</f>
        <v>0.29000000000000004</v>
      </c>
      <c r="W4363" s="1">
        <f>EOMONTH(SalesData[[#This Row],[Order Date]],0)</f>
        <v>42794</v>
      </c>
    </row>
    <row r="4364" spans="1:23" x14ac:dyDescent="0.3">
      <c r="A4364">
        <v>4363</v>
      </c>
      <c r="B4364" t="s">
        <v>8191</v>
      </c>
      <c r="C4364" s="1">
        <v>42875</v>
      </c>
      <c r="D4364" s="1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 s="2">
        <v>131.94</v>
      </c>
      <c r="S4364">
        <v>3</v>
      </c>
      <c r="T4364">
        <v>0</v>
      </c>
      <c r="U4364" s="2">
        <v>35.623800000000003</v>
      </c>
      <c r="V4364" s="3">
        <f xml:space="preserve"> SalesData[[#This Row],[Profit]]/SalesData[[#This Row],[Sales]]</f>
        <v>0.27</v>
      </c>
      <c r="W4364" s="1">
        <f>EOMONTH(SalesData[[#This Row],[Order Date]],0)</f>
        <v>42886</v>
      </c>
    </row>
    <row r="4365" spans="1:23" x14ac:dyDescent="0.3">
      <c r="A4365">
        <v>4364</v>
      </c>
      <c r="B4365" t="s">
        <v>8191</v>
      </c>
      <c r="C4365" s="1">
        <v>42875</v>
      </c>
      <c r="D4365" s="1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 s="2">
        <v>25.92</v>
      </c>
      <c r="S4365">
        <v>4</v>
      </c>
      <c r="T4365">
        <v>0</v>
      </c>
      <c r="U4365" s="2">
        <v>8.2943999999999996</v>
      </c>
      <c r="V4365" s="3">
        <f xml:space="preserve"> SalesData[[#This Row],[Profit]]/SalesData[[#This Row],[Sales]]</f>
        <v>0.31999999999999995</v>
      </c>
      <c r="W4365" s="1">
        <f>EOMONTH(SalesData[[#This Row],[Order Date]],0)</f>
        <v>42886</v>
      </c>
    </row>
    <row r="4366" spans="1:23" x14ac:dyDescent="0.3">
      <c r="A4366">
        <v>4365</v>
      </c>
      <c r="B4366" t="s">
        <v>8191</v>
      </c>
      <c r="C4366" s="1">
        <v>42875</v>
      </c>
      <c r="D4366" s="1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 s="2">
        <v>704.76</v>
      </c>
      <c r="S4366">
        <v>4</v>
      </c>
      <c r="T4366">
        <v>0</v>
      </c>
      <c r="U4366" s="2">
        <v>162.09479999999999</v>
      </c>
      <c r="V4366" s="3">
        <f xml:space="preserve"> SalesData[[#This Row],[Profit]]/SalesData[[#This Row],[Sales]]</f>
        <v>0.22999999999999998</v>
      </c>
      <c r="W4366" s="1">
        <f>EOMONTH(SalesData[[#This Row],[Order Date]],0)</f>
        <v>42886</v>
      </c>
    </row>
    <row r="4367" spans="1:23" x14ac:dyDescent="0.3">
      <c r="A4367">
        <v>4366</v>
      </c>
      <c r="B4367" t="s">
        <v>8191</v>
      </c>
      <c r="C4367" s="1">
        <v>42875</v>
      </c>
      <c r="D4367" s="1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 s="2">
        <v>7.41</v>
      </c>
      <c r="S4367">
        <v>3</v>
      </c>
      <c r="T4367">
        <v>0</v>
      </c>
      <c r="U4367" s="2">
        <v>3.4826999999999999</v>
      </c>
      <c r="V4367" s="3">
        <f xml:space="preserve"> SalesData[[#This Row],[Profit]]/SalesData[[#This Row],[Sales]]</f>
        <v>0.47</v>
      </c>
      <c r="W4367" s="1">
        <f>EOMONTH(SalesData[[#This Row],[Order Date]],0)</f>
        <v>42886</v>
      </c>
    </row>
    <row r="4368" spans="1:23" x14ac:dyDescent="0.3">
      <c r="A4368">
        <v>4367</v>
      </c>
      <c r="B4368" t="s">
        <v>8191</v>
      </c>
      <c r="C4368" s="1">
        <v>42875</v>
      </c>
      <c r="D4368" s="1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 s="2">
        <v>21.5</v>
      </c>
      <c r="S4368">
        <v>10</v>
      </c>
      <c r="T4368">
        <v>0</v>
      </c>
      <c r="U4368" s="2">
        <v>7.0949999999999998</v>
      </c>
      <c r="V4368" s="3">
        <f xml:space="preserve"> SalesData[[#This Row],[Profit]]/SalesData[[#This Row],[Sales]]</f>
        <v>0.33</v>
      </c>
      <c r="W4368" s="1">
        <f>EOMONTH(SalesData[[#This Row],[Order Date]],0)</f>
        <v>42886</v>
      </c>
    </row>
    <row r="4369" spans="1:23" x14ac:dyDescent="0.3">
      <c r="A4369">
        <v>4368</v>
      </c>
      <c r="B4369" t="s">
        <v>8194</v>
      </c>
      <c r="C4369" s="1">
        <v>42989</v>
      </c>
      <c r="D4369" s="1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 s="2">
        <v>10.528</v>
      </c>
      <c r="S4369">
        <v>4</v>
      </c>
      <c r="T4369">
        <v>0.2</v>
      </c>
      <c r="U4369" s="2">
        <v>3.29</v>
      </c>
      <c r="V4369" s="3">
        <f xml:space="preserve"> SalesData[[#This Row],[Profit]]/SalesData[[#This Row],[Sales]]</f>
        <v>0.3125</v>
      </c>
      <c r="W4369" s="1">
        <f>EOMONTH(SalesData[[#This Row],[Order Date]],0)</f>
        <v>43008</v>
      </c>
    </row>
    <row r="4370" spans="1:23" x14ac:dyDescent="0.3">
      <c r="A4370">
        <v>4369</v>
      </c>
      <c r="B4370" t="s">
        <v>8194</v>
      </c>
      <c r="C4370" s="1">
        <v>42989</v>
      </c>
      <c r="D4370" s="1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 s="2">
        <v>20.544</v>
      </c>
      <c r="S4370">
        <v>6</v>
      </c>
      <c r="T4370">
        <v>0.2</v>
      </c>
      <c r="U4370" s="2">
        <v>6.42</v>
      </c>
      <c r="V4370" s="3">
        <f xml:space="preserve"> SalesData[[#This Row],[Profit]]/SalesData[[#This Row],[Sales]]</f>
        <v>0.3125</v>
      </c>
      <c r="W4370" s="1">
        <f>EOMONTH(SalesData[[#This Row],[Order Date]],0)</f>
        <v>43008</v>
      </c>
    </row>
    <row r="4371" spans="1:23" x14ac:dyDescent="0.3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 s="2">
        <v>104.9</v>
      </c>
      <c r="S4371">
        <v>5</v>
      </c>
      <c r="T4371">
        <v>0</v>
      </c>
      <c r="U4371" s="2">
        <v>50.351999999999997</v>
      </c>
      <c r="V4371" s="3">
        <f xml:space="preserve"> SalesData[[#This Row],[Profit]]/SalesData[[#This Row],[Sales]]</f>
        <v>0.47999999999999993</v>
      </c>
      <c r="W4371" s="1">
        <f>EOMONTH(SalesData[[#This Row],[Order Date]],0)</f>
        <v>42704</v>
      </c>
    </row>
    <row r="4372" spans="1:23" x14ac:dyDescent="0.3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 s="2">
        <v>39.68</v>
      </c>
      <c r="S4372">
        <v>2</v>
      </c>
      <c r="T4372">
        <v>0</v>
      </c>
      <c r="U4372" s="2">
        <v>16.268799999999999</v>
      </c>
      <c r="V4372" s="3">
        <f xml:space="preserve"> SalesData[[#This Row],[Profit]]/SalesData[[#This Row],[Sales]]</f>
        <v>0.41</v>
      </c>
      <c r="W4372" s="1">
        <f>EOMONTH(SalesData[[#This Row],[Order Date]],0)</f>
        <v>42704</v>
      </c>
    </row>
    <row r="4373" spans="1:23" x14ac:dyDescent="0.3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 s="2">
        <v>51.75</v>
      </c>
      <c r="S4373">
        <v>5</v>
      </c>
      <c r="T4373">
        <v>0</v>
      </c>
      <c r="U4373" s="2">
        <v>24.84</v>
      </c>
      <c r="V4373" s="3">
        <f xml:space="preserve"> SalesData[[#This Row],[Profit]]/SalesData[[#This Row],[Sales]]</f>
        <v>0.48</v>
      </c>
      <c r="W4373" s="1">
        <f>EOMONTH(SalesData[[#This Row],[Order Date]],0)</f>
        <v>42704</v>
      </c>
    </row>
    <row r="4374" spans="1:23" x14ac:dyDescent="0.3">
      <c r="A4374">
        <v>4373</v>
      </c>
      <c r="B4374" t="s">
        <v>8198</v>
      </c>
      <c r="C4374" s="1">
        <v>42939</v>
      </c>
      <c r="D4374" s="1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 s="2">
        <v>11.68</v>
      </c>
      <c r="S4374">
        <v>2</v>
      </c>
      <c r="T4374">
        <v>0</v>
      </c>
      <c r="U4374" s="2">
        <v>5.4896000000000003</v>
      </c>
      <c r="V4374" s="3">
        <f xml:space="preserve"> SalesData[[#This Row],[Profit]]/SalesData[[#This Row],[Sales]]</f>
        <v>0.47000000000000003</v>
      </c>
      <c r="W4374" s="1">
        <f>EOMONTH(SalesData[[#This Row],[Order Date]],0)</f>
        <v>42947</v>
      </c>
    </row>
    <row r="4375" spans="1:23" x14ac:dyDescent="0.3">
      <c r="A4375">
        <v>4374</v>
      </c>
      <c r="B4375" t="s">
        <v>8198</v>
      </c>
      <c r="C4375" s="1">
        <v>42939</v>
      </c>
      <c r="D4375" s="1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 s="2">
        <v>159.75</v>
      </c>
      <c r="S4375">
        <v>5</v>
      </c>
      <c r="T4375">
        <v>0</v>
      </c>
      <c r="U4375" s="2">
        <v>11.182499999999999</v>
      </c>
      <c r="V4375" s="3">
        <f xml:space="preserve"> SalesData[[#This Row],[Profit]]/SalesData[[#This Row],[Sales]]</f>
        <v>6.9999999999999993E-2</v>
      </c>
      <c r="W4375" s="1">
        <f>EOMONTH(SalesData[[#This Row],[Order Date]],0)</f>
        <v>42947</v>
      </c>
    </row>
    <row r="4376" spans="1:23" x14ac:dyDescent="0.3">
      <c r="A4376">
        <v>4375</v>
      </c>
      <c r="B4376" t="s">
        <v>8200</v>
      </c>
      <c r="C4376" s="1">
        <v>42692</v>
      </c>
      <c r="D4376" s="1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 s="2">
        <v>103.968</v>
      </c>
      <c r="S4376">
        <v>6</v>
      </c>
      <c r="T4376">
        <v>0.2</v>
      </c>
      <c r="U4376" s="2">
        <v>16.8948</v>
      </c>
      <c r="V4376" s="3">
        <f xml:space="preserve"> SalesData[[#This Row],[Profit]]/SalesData[[#This Row],[Sales]]</f>
        <v>0.16250000000000001</v>
      </c>
      <c r="W4376" s="1">
        <f>EOMONTH(SalesData[[#This Row],[Order Date]],0)</f>
        <v>42704</v>
      </c>
    </row>
    <row r="4377" spans="1:23" x14ac:dyDescent="0.3">
      <c r="A4377">
        <v>4376</v>
      </c>
      <c r="B4377" t="s">
        <v>8203</v>
      </c>
      <c r="C4377" s="1">
        <v>41754</v>
      </c>
      <c r="D4377" s="1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 s="2">
        <v>303.25</v>
      </c>
      <c r="S4377">
        <v>5</v>
      </c>
      <c r="T4377">
        <v>0</v>
      </c>
      <c r="U4377" s="2">
        <v>63.682499999999997</v>
      </c>
      <c r="V4377" s="3">
        <f xml:space="preserve"> SalesData[[#This Row],[Profit]]/SalesData[[#This Row],[Sales]]</f>
        <v>0.21</v>
      </c>
      <c r="W4377" s="1">
        <f>EOMONTH(SalesData[[#This Row],[Order Date]],0)</f>
        <v>41759</v>
      </c>
    </row>
    <row r="4378" spans="1:23" x14ac:dyDescent="0.3">
      <c r="A4378">
        <v>4377</v>
      </c>
      <c r="B4378" t="s">
        <v>8203</v>
      </c>
      <c r="C4378" s="1">
        <v>41754</v>
      </c>
      <c r="D4378" s="1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 s="2">
        <v>270.72000000000003</v>
      </c>
      <c r="S4378">
        <v>3</v>
      </c>
      <c r="T4378">
        <v>0</v>
      </c>
      <c r="U4378" s="2">
        <v>78.508799999999994</v>
      </c>
      <c r="V4378" s="3">
        <f xml:space="preserve"> SalesData[[#This Row],[Profit]]/SalesData[[#This Row],[Sales]]</f>
        <v>0.28999999999999992</v>
      </c>
      <c r="W4378" s="1">
        <f>EOMONTH(SalesData[[#This Row],[Order Date]],0)</f>
        <v>41759</v>
      </c>
    </row>
    <row r="4379" spans="1:23" x14ac:dyDescent="0.3">
      <c r="A4379">
        <v>4378</v>
      </c>
      <c r="B4379" t="s">
        <v>8203</v>
      </c>
      <c r="C4379" s="1">
        <v>41754</v>
      </c>
      <c r="D4379" s="1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 s="2">
        <v>1487.04</v>
      </c>
      <c r="S4379">
        <v>5</v>
      </c>
      <c r="T4379">
        <v>0.2</v>
      </c>
      <c r="U4379" s="2">
        <v>148.70400000000001</v>
      </c>
      <c r="V4379" s="3">
        <f xml:space="preserve"> SalesData[[#This Row],[Profit]]/SalesData[[#This Row],[Sales]]</f>
        <v>0.1</v>
      </c>
      <c r="W4379" s="1">
        <f>EOMONTH(SalesData[[#This Row],[Order Date]],0)</f>
        <v>41759</v>
      </c>
    </row>
    <row r="4380" spans="1:23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 s="2">
        <v>17.48</v>
      </c>
      <c r="S4380">
        <v>2</v>
      </c>
      <c r="T4380">
        <v>0</v>
      </c>
      <c r="U4380" s="2">
        <v>8.2156000000000002</v>
      </c>
      <c r="V4380" s="3">
        <f xml:space="preserve"> SalesData[[#This Row],[Profit]]/SalesData[[#This Row],[Sales]]</f>
        <v>0.47000000000000003</v>
      </c>
      <c r="W4380" s="1">
        <f>EOMONTH(SalesData[[#This Row],[Order Date]],0)</f>
        <v>42338</v>
      </c>
    </row>
    <row r="4381" spans="1:23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 s="2">
        <v>71.88</v>
      </c>
      <c r="S4381">
        <v>2</v>
      </c>
      <c r="T4381">
        <v>0</v>
      </c>
      <c r="U4381" s="2">
        <v>32.345999999999997</v>
      </c>
      <c r="V4381" s="3">
        <f xml:space="preserve"> SalesData[[#This Row],[Profit]]/SalesData[[#This Row],[Sales]]</f>
        <v>0.44999999999999996</v>
      </c>
      <c r="W4381" s="1">
        <f>EOMONTH(SalesData[[#This Row],[Order Date]],0)</f>
        <v>42338</v>
      </c>
    </row>
    <row r="4382" spans="1:23" x14ac:dyDescent="0.3">
      <c r="A4382">
        <v>4381</v>
      </c>
      <c r="B4382" t="s">
        <v>8207</v>
      </c>
      <c r="C4382" s="1">
        <v>42302</v>
      </c>
      <c r="D4382" s="1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 s="2">
        <v>60.45</v>
      </c>
      <c r="S4382">
        <v>3</v>
      </c>
      <c r="T4382">
        <v>0</v>
      </c>
      <c r="U4382" s="2">
        <v>16.3215</v>
      </c>
      <c r="V4382" s="3">
        <f xml:space="preserve"> SalesData[[#This Row],[Profit]]/SalesData[[#This Row],[Sales]]</f>
        <v>0.27</v>
      </c>
      <c r="W4382" s="1">
        <f>EOMONTH(SalesData[[#This Row],[Order Date]],0)</f>
        <v>42308</v>
      </c>
    </row>
    <row r="4383" spans="1:23" x14ac:dyDescent="0.3">
      <c r="A4383">
        <v>4382</v>
      </c>
      <c r="B4383" t="s">
        <v>8207</v>
      </c>
      <c r="C4383" s="1">
        <v>42302</v>
      </c>
      <c r="D4383" s="1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 s="2">
        <v>253.17599999999999</v>
      </c>
      <c r="S4383">
        <v>3</v>
      </c>
      <c r="T4383">
        <v>0.2</v>
      </c>
      <c r="U4383" s="2">
        <v>-31.646999999999998</v>
      </c>
      <c r="V4383" s="3">
        <f xml:space="preserve"> SalesData[[#This Row],[Profit]]/SalesData[[#This Row],[Sales]]</f>
        <v>-0.125</v>
      </c>
      <c r="W4383" s="1">
        <f>EOMONTH(SalesData[[#This Row],[Order Date]],0)</f>
        <v>42308</v>
      </c>
    </row>
    <row r="4384" spans="1:23" x14ac:dyDescent="0.3">
      <c r="A4384">
        <v>4383</v>
      </c>
      <c r="B4384" t="s">
        <v>8209</v>
      </c>
      <c r="C4384" s="1">
        <v>42205</v>
      </c>
      <c r="D4384" s="1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 s="2">
        <v>2.88</v>
      </c>
      <c r="S4384">
        <v>5</v>
      </c>
      <c r="T4384">
        <v>0.8</v>
      </c>
      <c r="U4384" s="2">
        <v>-4.4640000000000004</v>
      </c>
      <c r="V4384" s="3">
        <f xml:space="preserve"> SalesData[[#This Row],[Profit]]/SalesData[[#This Row],[Sales]]</f>
        <v>-1.5500000000000003</v>
      </c>
      <c r="W4384" s="1">
        <f>EOMONTH(SalesData[[#This Row],[Order Date]],0)</f>
        <v>42216</v>
      </c>
    </row>
    <row r="4385" spans="1:23" x14ac:dyDescent="0.3">
      <c r="A4385">
        <v>4384</v>
      </c>
      <c r="B4385" t="s">
        <v>8209</v>
      </c>
      <c r="C4385" s="1">
        <v>42205</v>
      </c>
      <c r="D4385" s="1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 s="2">
        <v>384.94400000000002</v>
      </c>
      <c r="S4385">
        <v>4</v>
      </c>
      <c r="T4385">
        <v>0.3</v>
      </c>
      <c r="U4385" s="2">
        <v>-126.4816</v>
      </c>
      <c r="V4385" s="3">
        <f xml:space="preserve"> SalesData[[#This Row],[Profit]]/SalesData[[#This Row],[Sales]]</f>
        <v>-0.32857142857142857</v>
      </c>
      <c r="W4385" s="1">
        <f>EOMONTH(SalesData[[#This Row],[Order Date]],0)</f>
        <v>42216</v>
      </c>
    </row>
    <row r="4386" spans="1:23" x14ac:dyDescent="0.3">
      <c r="A4386">
        <v>4385</v>
      </c>
      <c r="B4386" t="s">
        <v>8209</v>
      </c>
      <c r="C4386" s="1">
        <v>42205</v>
      </c>
      <c r="D4386" s="1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 s="2">
        <v>153.584</v>
      </c>
      <c r="S4386">
        <v>2</v>
      </c>
      <c r="T4386">
        <v>0.2</v>
      </c>
      <c r="U4386" s="2">
        <v>13.438599999999999</v>
      </c>
      <c r="V4386" s="3">
        <f xml:space="preserve"> SalesData[[#This Row],[Profit]]/SalesData[[#This Row],[Sales]]</f>
        <v>8.7499999999999994E-2</v>
      </c>
      <c r="W4386" s="1">
        <f>EOMONTH(SalesData[[#This Row],[Order Date]],0)</f>
        <v>42216</v>
      </c>
    </row>
    <row r="4387" spans="1:23" x14ac:dyDescent="0.3">
      <c r="A4387">
        <v>4386</v>
      </c>
      <c r="B4387" t="s">
        <v>8209</v>
      </c>
      <c r="C4387" s="1">
        <v>42205</v>
      </c>
      <c r="D4387" s="1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 s="2">
        <v>913.43</v>
      </c>
      <c r="S4387">
        <v>5</v>
      </c>
      <c r="T4387">
        <v>0.3</v>
      </c>
      <c r="U4387" s="2">
        <v>-52.195999999999998</v>
      </c>
      <c r="V4387" s="3">
        <f xml:space="preserve"> SalesData[[#This Row],[Profit]]/SalesData[[#This Row],[Sales]]</f>
        <v>-5.7142857142857141E-2</v>
      </c>
      <c r="W4387" s="1">
        <f>EOMONTH(SalesData[[#This Row],[Order Date]],0)</f>
        <v>42216</v>
      </c>
    </row>
    <row r="4388" spans="1:23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 s="2">
        <v>43.92</v>
      </c>
      <c r="S4388">
        <v>4</v>
      </c>
      <c r="T4388">
        <v>0</v>
      </c>
      <c r="U4388" s="2">
        <v>11.8584</v>
      </c>
      <c r="V4388" s="3">
        <f xml:space="preserve"> SalesData[[#This Row],[Profit]]/SalesData[[#This Row],[Sales]]</f>
        <v>0.26999999999999996</v>
      </c>
      <c r="W4388" s="1">
        <f>EOMONTH(SalesData[[#This Row],[Order Date]],0)</f>
        <v>42674</v>
      </c>
    </row>
    <row r="4389" spans="1:23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 s="2">
        <v>25.032</v>
      </c>
      <c r="S4389">
        <v>3</v>
      </c>
      <c r="T4389">
        <v>0.2</v>
      </c>
      <c r="U4389" s="2">
        <v>7.8224999999999998</v>
      </c>
      <c r="V4389" s="3">
        <f xml:space="preserve"> SalesData[[#This Row],[Profit]]/SalesData[[#This Row],[Sales]]</f>
        <v>0.3125</v>
      </c>
      <c r="W4389" s="1">
        <f>EOMONTH(SalesData[[#This Row],[Order Date]],0)</f>
        <v>42674</v>
      </c>
    </row>
    <row r="4390" spans="1:23" x14ac:dyDescent="0.3">
      <c r="A4390">
        <v>4389</v>
      </c>
      <c r="B4390" t="s">
        <v>8213</v>
      </c>
      <c r="C4390" s="1">
        <v>43059</v>
      </c>
      <c r="D4390" s="1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 s="2">
        <v>46.76</v>
      </c>
      <c r="S4390">
        <v>7</v>
      </c>
      <c r="T4390">
        <v>0</v>
      </c>
      <c r="U4390" s="2">
        <v>22.444800000000001</v>
      </c>
      <c r="V4390" s="3">
        <f xml:space="preserve"> SalesData[[#This Row],[Profit]]/SalesData[[#This Row],[Sales]]</f>
        <v>0.48000000000000004</v>
      </c>
      <c r="W4390" s="1">
        <f>EOMONTH(SalesData[[#This Row],[Order Date]],0)</f>
        <v>43069</v>
      </c>
    </row>
    <row r="4391" spans="1:23" x14ac:dyDescent="0.3">
      <c r="A4391">
        <v>4390</v>
      </c>
      <c r="B4391" t="s">
        <v>8213</v>
      </c>
      <c r="C4391" s="1">
        <v>43059</v>
      </c>
      <c r="D4391" s="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 s="2">
        <v>183.96799999999999</v>
      </c>
      <c r="S4391">
        <v>2</v>
      </c>
      <c r="T4391">
        <v>0.2</v>
      </c>
      <c r="U4391" s="2">
        <v>-25.2956</v>
      </c>
      <c r="V4391" s="3">
        <f xml:space="preserve"> SalesData[[#This Row],[Profit]]/SalesData[[#This Row],[Sales]]</f>
        <v>-0.13750000000000001</v>
      </c>
      <c r="W4391" s="1">
        <f>EOMONTH(SalesData[[#This Row],[Order Date]],0)</f>
        <v>43069</v>
      </c>
    </row>
    <row r="4392" spans="1:23" x14ac:dyDescent="0.3">
      <c r="A4392">
        <v>4391</v>
      </c>
      <c r="B4392" t="s">
        <v>8213</v>
      </c>
      <c r="C4392" s="1">
        <v>43059</v>
      </c>
      <c r="D4392" s="1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 s="2">
        <v>1259.97</v>
      </c>
      <c r="S4392">
        <v>3</v>
      </c>
      <c r="T4392">
        <v>0</v>
      </c>
      <c r="U4392" s="2">
        <v>327.59219999999999</v>
      </c>
      <c r="V4392" s="3">
        <f xml:space="preserve"> SalesData[[#This Row],[Profit]]/SalesData[[#This Row],[Sales]]</f>
        <v>0.26</v>
      </c>
      <c r="W4392" s="1">
        <f>EOMONTH(SalesData[[#This Row],[Order Date]],0)</f>
        <v>43069</v>
      </c>
    </row>
    <row r="4393" spans="1:23" x14ac:dyDescent="0.3">
      <c r="A4393">
        <v>4392</v>
      </c>
      <c r="B4393" t="s">
        <v>8213</v>
      </c>
      <c r="C4393" s="1">
        <v>43059</v>
      </c>
      <c r="D4393" s="1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 s="2">
        <v>68.97</v>
      </c>
      <c r="S4393">
        <v>3</v>
      </c>
      <c r="T4393">
        <v>0</v>
      </c>
      <c r="U4393" s="2">
        <v>19.311599999999999</v>
      </c>
      <c r="V4393" s="3">
        <f xml:space="preserve"> SalesData[[#This Row],[Profit]]/SalesData[[#This Row],[Sales]]</f>
        <v>0.27999999999999997</v>
      </c>
      <c r="W4393" s="1">
        <f>EOMONTH(SalesData[[#This Row],[Order Date]],0)</f>
        <v>43069</v>
      </c>
    </row>
    <row r="4394" spans="1:23" x14ac:dyDescent="0.3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 s="2">
        <v>70.367999999999995</v>
      </c>
      <c r="S4394">
        <v>2</v>
      </c>
      <c r="T4394">
        <v>0.2</v>
      </c>
      <c r="U4394" s="2">
        <v>6.1571999999999996</v>
      </c>
      <c r="V4394" s="3">
        <f xml:space="preserve"> SalesData[[#This Row],[Profit]]/SalesData[[#This Row],[Sales]]</f>
        <v>8.7499999999999994E-2</v>
      </c>
      <c r="W4394" s="1">
        <f>EOMONTH(SalesData[[#This Row],[Order Date]],0)</f>
        <v>42643</v>
      </c>
    </row>
    <row r="4395" spans="1:23" x14ac:dyDescent="0.3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 s="2">
        <v>59.96</v>
      </c>
      <c r="S4395">
        <v>5</v>
      </c>
      <c r="T4395">
        <v>0.2</v>
      </c>
      <c r="U4395" s="2">
        <v>21.735499999999998</v>
      </c>
      <c r="V4395" s="3">
        <f xml:space="preserve"> SalesData[[#This Row],[Profit]]/SalesData[[#This Row],[Sales]]</f>
        <v>0.36249999999999999</v>
      </c>
      <c r="W4395" s="1">
        <f>EOMONTH(SalesData[[#This Row],[Order Date]],0)</f>
        <v>42643</v>
      </c>
    </row>
    <row r="4396" spans="1:23" x14ac:dyDescent="0.3">
      <c r="A4396">
        <v>4395</v>
      </c>
      <c r="B4396" t="s">
        <v>8215</v>
      </c>
      <c r="C4396" s="1">
        <v>41840</v>
      </c>
      <c r="D4396" s="1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 s="2">
        <v>25.984000000000002</v>
      </c>
      <c r="S4396">
        <v>1</v>
      </c>
      <c r="T4396">
        <v>0.2</v>
      </c>
      <c r="U4396" s="2">
        <v>-5.1967999999999996</v>
      </c>
      <c r="V4396" s="3">
        <f xml:space="preserve"> SalesData[[#This Row],[Profit]]/SalesData[[#This Row],[Sales]]</f>
        <v>-0.19999999999999998</v>
      </c>
      <c r="W4396" s="1">
        <f>EOMONTH(SalesData[[#This Row],[Order Date]],0)</f>
        <v>41851</v>
      </c>
    </row>
    <row r="4397" spans="1:23" x14ac:dyDescent="0.3">
      <c r="A4397">
        <v>4396</v>
      </c>
      <c r="B4397" t="s">
        <v>8215</v>
      </c>
      <c r="C4397" s="1">
        <v>41840</v>
      </c>
      <c r="D4397" s="1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 s="2">
        <v>27.36</v>
      </c>
      <c r="S4397">
        <v>3</v>
      </c>
      <c r="T4397">
        <v>0.7</v>
      </c>
      <c r="U4397" s="2">
        <v>-21.888000000000002</v>
      </c>
      <c r="V4397" s="3">
        <f xml:space="preserve"> SalesData[[#This Row],[Profit]]/SalesData[[#This Row],[Sales]]</f>
        <v>-0.8</v>
      </c>
      <c r="W4397" s="1">
        <f>EOMONTH(SalesData[[#This Row],[Order Date]],0)</f>
        <v>41851</v>
      </c>
    </row>
    <row r="4398" spans="1:23" x14ac:dyDescent="0.3">
      <c r="A4398">
        <v>4397</v>
      </c>
      <c r="B4398" t="s">
        <v>8216</v>
      </c>
      <c r="C4398" s="1">
        <v>42689</v>
      </c>
      <c r="D4398" s="1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 s="2">
        <v>361.37599999999998</v>
      </c>
      <c r="S4398">
        <v>2</v>
      </c>
      <c r="T4398">
        <v>0.2</v>
      </c>
      <c r="U4398" s="2">
        <v>27.103200000000001</v>
      </c>
      <c r="V4398" s="3">
        <f xml:space="preserve"> SalesData[[#This Row],[Profit]]/SalesData[[#This Row],[Sales]]</f>
        <v>7.5000000000000011E-2</v>
      </c>
      <c r="W4398" s="1">
        <f>EOMONTH(SalesData[[#This Row],[Order Date]],0)</f>
        <v>42704</v>
      </c>
    </row>
    <row r="4399" spans="1:23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 s="2">
        <v>172.18600000000001</v>
      </c>
      <c r="S4399">
        <v>2</v>
      </c>
      <c r="T4399">
        <v>0.3</v>
      </c>
      <c r="U4399" s="2">
        <v>-46.736199999999997</v>
      </c>
      <c r="V4399" s="3">
        <f xml:space="preserve"> SalesData[[#This Row],[Profit]]/SalesData[[#This Row],[Sales]]</f>
        <v>-0.27142857142857141</v>
      </c>
      <c r="W4399" s="1">
        <f>EOMONTH(SalesData[[#This Row],[Order Date]],0)</f>
        <v>41851</v>
      </c>
    </row>
    <row r="4400" spans="1:23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 s="2">
        <v>69.007999999999996</v>
      </c>
      <c r="S4400">
        <v>2</v>
      </c>
      <c r="T4400">
        <v>0.2</v>
      </c>
      <c r="U4400" s="2">
        <v>12.0764</v>
      </c>
      <c r="V4400" s="3">
        <f xml:space="preserve"> SalesData[[#This Row],[Profit]]/SalesData[[#This Row],[Sales]]</f>
        <v>0.17500000000000002</v>
      </c>
      <c r="W4400" s="1">
        <f>EOMONTH(SalesData[[#This Row],[Order Date]],0)</f>
        <v>41851</v>
      </c>
    </row>
    <row r="4401" spans="1:23" x14ac:dyDescent="0.3">
      <c r="A4401">
        <v>4400</v>
      </c>
      <c r="B4401" t="s">
        <v>8218</v>
      </c>
      <c r="C4401" s="1">
        <v>42446</v>
      </c>
      <c r="D4401" s="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 s="2">
        <v>199.9</v>
      </c>
      <c r="S4401">
        <v>5</v>
      </c>
      <c r="T4401">
        <v>0</v>
      </c>
      <c r="U4401" s="2">
        <v>89.954999999999998</v>
      </c>
      <c r="V4401" s="3">
        <f xml:space="preserve"> SalesData[[#This Row],[Profit]]/SalesData[[#This Row],[Sales]]</f>
        <v>0.44999999999999996</v>
      </c>
      <c r="W4401" s="1">
        <f>EOMONTH(SalesData[[#This Row],[Order Date]],0)</f>
        <v>42460</v>
      </c>
    </row>
    <row r="4402" spans="1:23" x14ac:dyDescent="0.3">
      <c r="A4402">
        <v>4401</v>
      </c>
      <c r="B4402" t="s">
        <v>8218</v>
      </c>
      <c r="C4402" s="1">
        <v>42446</v>
      </c>
      <c r="D4402" s="1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 s="2">
        <v>901.95</v>
      </c>
      <c r="S4402">
        <v>3</v>
      </c>
      <c r="T4402">
        <v>0</v>
      </c>
      <c r="U4402" s="2">
        <v>297.64350000000002</v>
      </c>
      <c r="V4402" s="3">
        <f xml:space="preserve"> SalesData[[#This Row],[Profit]]/SalesData[[#This Row],[Sales]]</f>
        <v>0.33</v>
      </c>
      <c r="W4402" s="1">
        <f>EOMONTH(SalesData[[#This Row],[Order Date]],0)</f>
        <v>42460</v>
      </c>
    </row>
    <row r="4403" spans="1:23" x14ac:dyDescent="0.3">
      <c r="A4403">
        <v>4402</v>
      </c>
      <c r="B4403" t="s">
        <v>8218</v>
      </c>
      <c r="C4403" s="1">
        <v>42446</v>
      </c>
      <c r="D4403" s="1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 s="2">
        <v>971.5</v>
      </c>
      <c r="S4403">
        <v>5</v>
      </c>
      <c r="T4403">
        <v>0</v>
      </c>
      <c r="U4403" s="2">
        <v>252.59</v>
      </c>
      <c r="V4403" s="3">
        <f xml:space="preserve"> SalesData[[#This Row],[Profit]]/SalesData[[#This Row],[Sales]]</f>
        <v>0.26</v>
      </c>
      <c r="W4403" s="1">
        <f>EOMONTH(SalesData[[#This Row],[Order Date]],0)</f>
        <v>42460</v>
      </c>
    </row>
    <row r="4404" spans="1:23" x14ac:dyDescent="0.3">
      <c r="A4404">
        <v>4403</v>
      </c>
      <c r="B4404" t="s">
        <v>8219</v>
      </c>
      <c r="C4404" s="1">
        <v>42730</v>
      </c>
      <c r="D4404" s="1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 s="2">
        <v>11.327999999999999</v>
      </c>
      <c r="S4404">
        <v>2</v>
      </c>
      <c r="T4404">
        <v>0.2</v>
      </c>
      <c r="U4404" s="2">
        <v>2.5488</v>
      </c>
      <c r="V4404" s="3">
        <f xml:space="preserve"> SalesData[[#This Row],[Profit]]/SalesData[[#This Row],[Sales]]</f>
        <v>0.22500000000000001</v>
      </c>
      <c r="W4404" s="1">
        <f>EOMONTH(SalesData[[#This Row],[Order Date]],0)</f>
        <v>42735</v>
      </c>
    </row>
    <row r="4405" spans="1:23" x14ac:dyDescent="0.3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 s="2">
        <v>21.24</v>
      </c>
      <c r="S4405">
        <v>3</v>
      </c>
      <c r="T4405">
        <v>0</v>
      </c>
      <c r="U4405" s="2">
        <v>8.0711999999999993</v>
      </c>
      <c r="V4405" s="3">
        <f xml:space="preserve"> SalesData[[#This Row],[Profit]]/SalesData[[#This Row],[Sales]]</f>
        <v>0.38</v>
      </c>
      <c r="W4405" s="1">
        <f>EOMONTH(SalesData[[#This Row],[Order Date]],0)</f>
        <v>41912</v>
      </c>
    </row>
    <row r="4406" spans="1:23" x14ac:dyDescent="0.3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 s="2">
        <v>34.799999999999997</v>
      </c>
      <c r="S4406">
        <v>3</v>
      </c>
      <c r="T4406">
        <v>0.2</v>
      </c>
      <c r="U4406" s="2">
        <v>2.1749999999999998</v>
      </c>
      <c r="V4406" s="3">
        <f xml:space="preserve"> SalesData[[#This Row],[Profit]]/SalesData[[#This Row],[Sales]]</f>
        <v>6.25E-2</v>
      </c>
      <c r="W4406" s="1">
        <f>EOMONTH(SalesData[[#This Row],[Order Date]],0)</f>
        <v>42216</v>
      </c>
    </row>
    <row r="4407" spans="1:23" x14ac:dyDescent="0.3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 s="2">
        <v>38.975999999999999</v>
      </c>
      <c r="S4407">
        <v>3</v>
      </c>
      <c r="T4407">
        <v>0.2</v>
      </c>
      <c r="U4407" s="2">
        <v>-2.4359999999999999</v>
      </c>
      <c r="V4407" s="3">
        <f xml:space="preserve"> SalesData[[#This Row],[Profit]]/SalesData[[#This Row],[Sales]]</f>
        <v>-6.25E-2</v>
      </c>
      <c r="W4407" s="1">
        <f>EOMONTH(SalesData[[#This Row],[Order Date]],0)</f>
        <v>42216</v>
      </c>
    </row>
    <row r="4408" spans="1:23" x14ac:dyDescent="0.3">
      <c r="A4408">
        <v>4407</v>
      </c>
      <c r="B4408" t="s">
        <v>8224</v>
      </c>
      <c r="C4408" s="1">
        <v>42694</v>
      </c>
      <c r="D4408" s="1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 s="2">
        <v>9.08</v>
      </c>
      <c r="S4408">
        <v>2</v>
      </c>
      <c r="T4408">
        <v>0</v>
      </c>
      <c r="U4408" s="2">
        <v>4.0860000000000003</v>
      </c>
      <c r="V4408" s="3">
        <f xml:space="preserve"> SalesData[[#This Row],[Profit]]/SalesData[[#This Row],[Sales]]</f>
        <v>0.45</v>
      </c>
      <c r="W4408" s="1">
        <f>EOMONTH(SalesData[[#This Row],[Order Date]],0)</f>
        <v>42704</v>
      </c>
    </row>
    <row r="4409" spans="1:23" x14ac:dyDescent="0.3">
      <c r="A4409">
        <v>4408</v>
      </c>
      <c r="B4409" t="s">
        <v>8224</v>
      </c>
      <c r="C4409" s="1">
        <v>42694</v>
      </c>
      <c r="D4409" s="1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 s="2">
        <v>314.55</v>
      </c>
      <c r="S4409">
        <v>3</v>
      </c>
      <c r="T4409">
        <v>0</v>
      </c>
      <c r="U4409" s="2">
        <v>150.98400000000001</v>
      </c>
      <c r="V4409" s="3">
        <f xml:space="preserve"> SalesData[[#This Row],[Profit]]/SalesData[[#This Row],[Sales]]</f>
        <v>0.48000000000000004</v>
      </c>
      <c r="W4409" s="1">
        <f>EOMONTH(SalesData[[#This Row],[Order Date]],0)</f>
        <v>42704</v>
      </c>
    </row>
    <row r="4410" spans="1:23" x14ac:dyDescent="0.3">
      <c r="A4410">
        <v>4409</v>
      </c>
      <c r="B4410" t="s">
        <v>8224</v>
      </c>
      <c r="C4410" s="1">
        <v>42694</v>
      </c>
      <c r="D4410" s="1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 s="2">
        <v>4.91</v>
      </c>
      <c r="S4410">
        <v>1</v>
      </c>
      <c r="T4410">
        <v>0</v>
      </c>
      <c r="U4410" s="2">
        <v>2.3077000000000001</v>
      </c>
      <c r="V4410" s="3">
        <f xml:space="preserve"> SalesData[[#This Row],[Profit]]/SalesData[[#This Row],[Sales]]</f>
        <v>0.47000000000000003</v>
      </c>
      <c r="W4410" s="1">
        <f>EOMONTH(SalesData[[#This Row],[Order Date]],0)</f>
        <v>42704</v>
      </c>
    </row>
    <row r="4411" spans="1:23" x14ac:dyDescent="0.3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 s="2">
        <v>5.78</v>
      </c>
      <c r="S4411">
        <v>2</v>
      </c>
      <c r="T4411">
        <v>0</v>
      </c>
      <c r="U4411" s="2">
        <v>2.7166000000000001</v>
      </c>
      <c r="V4411" s="3">
        <f xml:space="preserve"> SalesData[[#This Row],[Profit]]/SalesData[[#This Row],[Sales]]</f>
        <v>0.47000000000000003</v>
      </c>
      <c r="W4411" s="1">
        <f>EOMONTH(SalesData[[#This Row],[Order Date]],0)</f>
        <v>41790</v>
      </c>
    </row>
    <row r="4412" spans="1:23" x14ac:dyDescent="0.3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 s="2">
        <v>107.94</v>
      </c>
      <c r="S4412">
        <v>6</v>
      </c>
      <c r="T4412">
        <v>0</v>
      </c>
      <c r="U4412" s="2">
        <v>30.223199999999999</v>
      </c>
      <c r="V4412" s="3">
        <f xml:space="preserve"> SalesData[[#This Row],[Profit]]/SalesData[[#This Row],[Sales]]</f>
        <v>0.27999999999999997</v>
      </c>
      <c r="W4412" s="1">
        <f>EOMONTH(SalesData[[#This Row],[Order Date]],0)</f>
        <v>41790</v>
      </c>
    </row>
    <row r="4413" spans="1:23" x14ac:dyDescent="0.3">
      <c r="A4413">
        <v>4412</v>
      </c>
      <c r="B4413" t="s">
        <v>8226</v>
      </c>
      <c r="C4413" s="1">
        <v>41811</v>
      </c>
      <c r="D4413" s="1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 s="2">
        <v>19.649999999999999</v>
      </c>
      <c r="S4413">
        <v>3</v>
      </c>
      <c r="T4413">
        <v>0</v>
      </c>
      <c r="U4413" s="2">
        <v>9.0389999999999997</v>
      </c>
      <c r="V4413" s="3">
        <f xml:space="preserve"> SalesData[[#This Row],[Profit]]/SalesData[[#This Row],[Sales]]</f>
        <v>0.46</v>
      </c>
      <c r="W4413" s="1">
        <f>EOMONTH(SalesData[[#This Row],[Order Date]],0)</f>
        <v>41820</v>
      </c>
    </row>
    <row r="4414" spans="1:23" x14ac:dyDescent="0.3">
      <c r="A4414">
        <v>4413</v>
      </c>
      <c r="B4414" t="s">
        <v>8226</v>
      </c>
      <c r="C4414" s="1">
        <v>41811</v>
      </c>
      <c r="D4414" s="1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 s="2">
        <v>617.97</v>
      </c>
      <c r="S4414">
        <v>3</v>
      </c>
      <c r="T4414">
        <v>0</v>
      </c>
      <c r="U4414" s="2">
        <v>160.6722</v>
      </c>
      <c r="V4414" s="3">
        <f xml:space="preserve"> SalesData[[#This Row],[Profit]]/SalesData[[#This Row],[Sales]]</f>
        <v>0.26</v>
      </c>
      <c r="W4414" s="1">
        <f>EOMONTH(SalesData[[#This Row],[Order Date]],0)</f>
        <v>41820</v>
      </c>
    </row>
    <row r="4415" spans="1:23" x14ac:dyDescent="0.3">
      <c r="A4415">
        <v>4414</v>
      </c>
      <c r="B4415" t="s">
        <v>8226</v>
      </c>
      <c r="C4415" s="1">
        <v>41811</v>
      </c>
      <c r="D4415" s="1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 s="2">
        <v>59.7</v>
      </c>
      <c r="S4415">
        <v>3</v>
      </c>
      <c r="T4415">
        <v>0</v>
      </c>
      <c r="U4415" s="2">
        <v>26.864999999999998</v>
      </c>
      <c r="V4415" s="3">
        <f xml:space="preserve"> SalesData[[#This Row],[Profit]]/SalesData[[#This Row],[Sales]]</f>
        <v>0.44999999999999996</v>
      </c>
      <c r="W4415" s="1">
        <f>EOMONTH(SalesData[[#This Row],[Order Date]],0)</f>
        <v>41820</v>
      </c>
    </row>
    <row r="4416" spans="1:23" x14ac:dyDescent="0.3">
      <c r="A4416">
        <v>4415</v>
      </c>
      <c r="B4416" t="s">
        <v>8227</v>
      </c>
      <c r="C4416" s="1">
        <v>42966</v>
      </c>
      <c r="D4416" s="1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 s="2">
        <v>387.99</v>
      </c>
      <c r="S4416">
        <v>1</v>
      </c>
      <c r="T4416">
        <v>0</v>
      </c>
      <c r="U4416" s="2">
        <v>182.3553</v>
      </c>
      <c r="V4416" s="3">
        <f xml:space="preserve"> SalesData[[#This Row],[Profit]]/SalesData[[#This Row],[Sales]]</f>
        <v>0.47</v>
      </c>
      <c r="W4416" s="1">
        <f>EOMONTH(SalesData[[#This Row],[Order Date]],0)</f>
        <v>42978</v>
      </c>
    </row>
    <row r="4417" spans="1:23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 s="2">
        <v>575.91999999999996</v>
      </c>
      <c r="S4417">
        <v>2</v>
      </c>
      <c r="T4417">
        <v>0.2</v>
      </c>
      <c r="U4417" s="2">
        <v>71.989999999999995</v>
      </c>
      <c r="V4417" s="3">
        <f xml:space="preserve"> SalesData[[#This Row],[Profit]]/SalesData[[#This Row],[Sales]]</f>
        <v>0.125</v>
      </c>
      <c r="W4417" s="1">
        <f>EOMONTH(SalesData[[#This Row],[Order Date]],0)</f>
        <v>41973</v>
      </c>
    </row>
    <row r="4418" spans="1:23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 s="2">
        <v>30.4</v>
      </c>
      <c r="S4418">
        <v>5</v>
      </c>
      <c r="T4418">
        <v>0</v>
      </c>
      <c r="U4418" s="2">
        <v>15.2</v>
      </c>
      <c r="V4418" s="3">
        <f xml:space="preserve"> SalesData[[#This Row],[Profit]]/SalesData[[#This Row],[Sales]]</f>
        <v>0.5</v>
      </c>
      <c r="W4418" s="1">
        <f>EOMONTH(SalesData[[#This Row],[Order Date]],0)</f>
        <v>41973</v>
      </c>
    </row>
    <row r="4419" spans="1:23" x14ac:dyDescent="0.3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 s="2">
        <v>478.24</v>
      </c>
      <c r="S4419">
        <v>8</v>
      </c>
      <c r="T4419">
        <v>0</v>
      </c>
      <c r="U4419" s="2">
        <v>219.99039999999999</v>
      </c>
      <c r="V4419" s="3">
        <f xml:space="preserve"> SalesData[[#This Row],[Profit]]/SalesData[[#This Row],[Sales]]</f>
        <v>0.45999999999999996</v>
      </c>
      <c r="W4419" s="1">
        <f>EOMONTH(SalesData[[#This Row],[Order Date]],0)</f>
        <v>42855</v>
      </c>
    </row>
    <row r="4420" spans="1:23" x14ac:dyDescent="0.3">
      <c r="A4420">
        <v>4419</v>
      </c>
      <c r="B4420" t="s">
        <v>8230</v>
      </c>
      <c r="C4420" s="1">
        <v>41993</v>
      </c>
      <c r="D4420" s="1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 s="2">
        <v>190.84800000000001</v>
      </c>
      <c r="S4420">
        <v>3</v>
      </c>
      <c r="T4420">
        <v>0.2</v>
      </c>
      <c r="U4420" s="2">
        <v>-21.470400000000001</v>
      </c>
      <c r="V4420" s="3">
        <f xml:space="preserve"> SalesData[[#This Row],[Profit]]/SalesData[[#This Row],[Sales]]</f>
        <v>-0.1125</v>
      </c>
      <c r="W4420" s="1">
        <f>EOMONTH(SalesData[[#This Row],[Order Date]],0)</f>
        <v>42004</v>
      </c>
    </row>
    <row r="4421" spans="1:23" x14ac:dyDescent="0.3">
      <c r="A4421">
        <v>4420</v>
      </c>
      <c r="B4421" t="s">
        <v>8231</v>
      </c>
      <c r="C4421" s="1">
        <v>41990</v>
      </c>
      <c r="D4421" s="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 s="2">
        <v>5.484</v>
      </c>
      <c r="S4421">
        <v>4</v>
      </c>
      <c r="T4421">
        <v>0.7</v>
      </c>
      <c r="U4421" s="2">
        <v>-4.0216000000000003</v>
      </c>
      <c r="V4421" s="3">
        <f xml:space="preserve"> SalesData[[#This Row],[Profit]]/SalesData[[#This Row],[Sales]]</f>
        <v>-0.73333333333333339</v>
      </c>
      <c r="W4421" s="1">
        <f>EOMONTH(SalesData[[#This Row],[Order Date]],0)</f>
        <v>42004</v>
      </c>
    </row>
    <row r="4422" spans="1:23" x14ac:dyDescent="0.3">
      <c r="A4422">
        <v>4421</v>
      </c>
      <c r="B4422" t="s">
        <v>8232</v>
      </c>
      <c r="C4422" s="1">
        <v>42325</v>
      </c>
      <c r="D4422" s="1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 s="2">
        <v>40.92</v>
      </c>
      <c r="S4422">
        <v>5</v>
      </c>
      <c r="T4422">
        <v>0.2</v>
      </c>
      <c r="U4422" s="2">
        <v>3.069</v>
      </c>
      <c r="V4422" s="3">
        <f xml:space="preserve"> SalesData[[#This Row],[Profit]]/SalesData[[#This Row],[Sales]]</f>
        <v>7.4999999999999997E-2</v>
      </c>
      <c r="W4422" s="1">
        <f>EOMONTH(SalesData[[#This Row],[Order Date]],0)</f>
        <v>42338</v>
      </c>
    </row>
    <row r="4423" spans="1:23" x14ac:dyDescent="0.3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 s="2">
        <v>15.552</v>
      </c>
      <c r="S4423">
        <v>3</v>
      </c>
      <c r="T4423">
        <v>0.2</v>
      </c>
      <c r="U4423" s="2">
        <v>2.3328000000000002</v>
      </c>
      <c r="V4423" s="3">
        <f xml:space="preserve"> SalesData[[#This Row],[Profit]]/SalesData[[#This Row],[Sales]]</f>
        <v>0.15000000000000002</v>
      </c>
      <c r="W4423" s="1">
        <f>EOMONTH(SalesData[[#This Row],[Order Date]],0)</f>
        <v>41729</v>
      </c>
    </row>
    <row r="4424" spans="1:23" x14ac:dyDescent="0.3">
      <c r="A4424">
        <v>4423</v>
      </c>
      <c r="B4424" t="s">
        <v>8235</v>
      </c>
      <c r="C4424" s="1">
        <v>42873</v>
      </c>
      <c r="D4424" s="1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 s="2">
        <v>17.239999999999998</v>
      </c>
      <c r="S4424">
        <v>2</v>
      </c>
      <c r="T4424">
        <v>0</v>
      </c>
      <c r="U4424" s="2">
        <v>4.4824000000000002</v>
      </c>
      <c r="V4424" s="3">
        <f xml:space="preserve"> SalesData[[#This Row],[Profit]]/SalesData[[#This Row],[Sales]]</f>
        <v>0.26</v>
      </c>
      <c r="W4424" s="1">
        <f>EOMONTH(SalesData[[#This Row],[Order Date]],0)</f>
        <v>42886</v>
      </c>
    </row>
    <row r="4425" spans="1:23" x14ac:dyDescent="0.3">
      <c r="A4425">
        <v>4424</v>
      </c>
      <c r="B4425" t="s">
        <v>8235</v>
      </c>
      <c r="C4425" s="1">
        <v>42873</v>
      </c>
      <c r="D4425" s="1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 s="2">
        <v>302.94</v>
      </c>
      <c r="S4425">
        <v>3</v>
      </c>
      <c r="T4425">
        <v>0</v>
      </c>
      <c r="U4425" s="2">
        <v>75.734999999999999</v>
      </c>
      <c r="V4425" s="3">
        <f xml:space="preserve"> SalesData[[#This Row],[Profit]]/SalesData[[#This Row],[Sales]]</f>
        <v>0.25</v>
      </c>
      <c r="W4425" s="1">
        <f>EOMONTH(SalesData[[#This Row],[Order Date]],0)</f>
        <v>42886</v>
      </c>
    </row>
    <row r="4426" spans="1:23" x14ac:dyDescent="0.3">
      <c r="A4426">
        <v>4425</v>
      </c>
      <c r="B4426" t="s">
        <v>8235</v>
      </c>
      <c r="C4426" s="1">
        <v>42873</v>
      </c>
      <c r="D4426" s="1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 s="2">
        <v>34.75</v>
      </c>
      <c r="S4426">
        <v>5</v>
      </c>
      <c r="T4426">
        <v>0</v>
      </c>
      <c r="U4426" s="2">
        <v>15.637499999999999</v>
      </c>
      <c r="V4426" s="3">
        <f xml:space="preserve"> SalesData[[#This Row],[Profit]]/SalesData[[#This Row],[Sales]]</f>
        <v>0.44999999999999996</v>
      </c>
      <c r="W4426" s="1">
        <f>EOMONTH(SalesData[[#This Row],[Order Date]],0)</f>
        <v>42886</v>
      </c>
    </row>
    <row r="4427" spans="1:23" x14ac:dyDescent="0.3">
      <c r="A4427">
        <v>4426</v>
      </c>
      <c r="B4427" t="s">
        <v>8235</v>
      </c>
      <c r="C4427" s="1">
        <v>42873</v>
      </c>
      <c r="D4427" s="1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 s="2">
        <v>113.94</v>
      </c>
      <c r="S4427">
        <v>6</v>
      </c>
      <c r="T4427">
        <v>0</v>
      </c>
      <c r="U4427" s="2">
        <v>54.691200000000002</v>
      </c>
      <c r="V4427" s="3">
        <f xml:space="preserve"> SalesData[[#This Row],[Profit]]/SalesData[[#This Row],[Sales]]</f>
        <v>0.48000000000000004</v>
      </c>
      <c r="W4427" s="1">
        <f>EOMONTH(SalesData[[#This Row],[Order Date]],0)</f>
        <v>42886</v>
      </c>
    </row>
    <row r="4428" spans="1:23" x14ac:dyDescent="0.3">
      <c r="A4428">
        <v>4427</v>
      </c>
      <c r="B4428" t="s">
        <v>8235</v>
      </c>
      <c r="C4428" s="1">
        <v>42873</v>
      </c>
      <c r="D4428" s="1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 s="2">
        <v>55.98</v>
      </c>
      <c r="S4428">
        <v>2</v>
      </c>
      <c r="T4428">
        <v>0</v>
      </c>
      <c r="U4428" s="2">
        <v>15.6744</v>
      </c>
      <c r="V4428" s="3">
        <f xml:space="preserve"> SalesData[[#This Row],[Profit]]/SalesData[[#This Row],[Sales]]</f>
        <v>0.28000000000000003</v>
      </c>
      <c r="W4428" s="1">
        <f>EOMONTH(SalesData[[#This Row],[Order Date]],0)</f>
        <v>42886</v>
      </c>
    </row>
    <row r="4429" spans="1:23" x14ac:dyDescent="0.3">
      <c r="A4429">
        <v>4428</v>
      </c>
      <c r="B4429" t="s">
        <v>8239</v>
      </c>
      <c r="C4429" s="1">
        <v>43000</v>
      </c>
      <c r="D4429" s="1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 s="2">
        <v>27.18</v>
      </c>
      <c r="S4429">
        <v>3</v>
      </c>
      <c r="T4429">
        <v>0</v>
      </c>
      <c r="U4429" s="2">
        <v>12.231</v>
      </c>
      <c r="V4429" s="3">
        <f xml:space="preserve"> SalesData[[#This Row],[Profit]]/SalesData[[#This Row],[Sales]]</f>
        <v>0.45</v>
      </c>
      <c r="W4429" s="1">
        <f>EOMONTH(SalesData[[#This Row],[Order Date]],0)</f>
        <v>43008</v>
      </c>
    </row>
    <row r="4430" spans="1:23" x14ac:dyDescent="0.3">
      <c r="A4430">
        <v>4429</v>
      </c>
      <c r="B4430" t="s">
        <v>8240</v>
      </c>
      <c r="C4430" s="1">
        <v>42815</v>
      </c>
      <c r="D4430" s="1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 s="2">
        <v>1805.88</v>
      </c>
      <c r="S4430">
        <v>6</v>
      </c>
      <c r="T4430">
        <v>0</v>
      </c>
      <c r="U4430" s="2">
        <v>523.70519999999999</v>
      </c>
      <c r="V4430" s="3">
        <f xml:space="preserve"> SalesData[[#This Row],[Profit]]/SalesData[[#This Row],[Sales]]</f>
        <v>0.28999999999999998</v>
      </c>
      <c r="W4430" s="1">
        <f>EOMONTH(SalesData[[#This Row],[Order Date]],0)</f>
        <v>42825</v>
      </c>
    </row>
    <row r="4431" spans="1:23" x14ac:dyDescent="0.3">
      <c r="A4431">
        <v>4430</v>
      </c>
      <c r="B4431" t="s">
        <v>8241</v>
      </c>
      <c r="C4431" s="1">
        <v>42992</v>
      </c>
      <c r="D4431" s="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 s="2">
        <v>70.95</v>
      </c>
      <c r="S4431">
        <v>3</v>
      </c>
      <c r="T4431">
        <v>0</v>
      </c>
      <c r="U4431" s="2">
        <v>18.446999999999999</v>
      </c>
      <c r="V4431" s="3">
        <f xml:space="preserve"> SalesData[[#This Row],[Profit]]/SalesData[[#This Row],[Sales]]</f>
        <v>0.25999999999999995</v>
      </c>
      <c r="W4431" s="1">
        <f>EOMONTH(SalesData[[#This Row],[Order Date]],0)</f>
        <v>43008</v>
      </c>
    </row>
    <row r="4432" spans="1:23" x14ac:dyDescent="0.3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 s="2">
        <v>20</v>
      </c>
      <c r="S4432">
        <v>4</v>
      </c>
      <c r="T4432">
        <v>0</v>
      </c>
      <c r="U4432" s="2">
        <v>9.6</v>
      </c>
      <c r="V4432" s="3">
        <f xml:space="preserve"> SalesData[[#This Row],[Profit]]/SalesData[[#This Row],[Sales]]</f>
        <v>0.48</v>
      </c>
      <c r="W4432" s="1">
        <f>EOMONTH(SalesData[[#This Row],[Order Date]],0)</f>
        <v>42704</v>
      </c>
    </row>
    <row r="4433" spans="1:23" x14ac:dyDescent="0.3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 s="2">
        <v>7.98</v>
      </c>
      <c r="S4433">
        <v>3</v>
      </c>
      <c r="T4433">
        <v>0</v>
      </c>
      <c r="U4433" s="2">
        <v>2.0748000000000002</v>
      </c>
      <c r="V4433" s="3">
        <f xml:space="preserve"> SalesData[[#This Row],[Profit]]/SalesData[[#This Row],[Sales]]</f>
        <v>0.26</v>
      </c>
      <c r="W4433" s="1">
        <f>EOMONTH(SalesData[[#This Row],[Order Date]],0)</f>
        <v>42704</v>
      </c>
    </row>
    <row r="4434" spans="1:23" x14ac:dyDescent="0.3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 s="2">
        <v>24.1</v>
      </c>
      <c r="S4434">
        <v>5</v>
      </c>
      <c r="T4434">
        <v>0</v>
      </c>
      <c r="U4434" s="2">
        <v>9.1579999999999995</v>
      </c>
      <c r="V4434" s="3">
        <f xml:space="preserve"> SalesData[[#This Row],[Profit]]/SalesData[[#This Row],[Sales]]</f>
        <v>0.37999999999999995</v>
      </c>
      <c r="W4434" s="1">
        <f>EOMONTH(SalesData[[#This Row],[Order Date]],0)</f>
        <v>42704</v>
      </c>
    </row>
    <row r="4435" spans="1:23" x14ac:dyDescent="0.3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 s="2">
        <v>8.75</v>
      </c>
      <c r="S4435">
        <v>1</v>
      </c>
      <c r="T4435">
        <v>0</v>
      </c>
      <c r="U4435" s="2">
        <v>2.625</v>
      </c>
      <c r="V4435" s="3">
        <f xml:space="preserve"> SalesData[[#This Row],[Profit]]/SalesData[[#This Row],[Sales]]</f>
        <v>0.3</v>
      </c>
      <c r="W4435" s="1">
        <f>EOMONTH(SalesData[[#This Row],[Order Date]],0)</f>
        <v>42704</v>
      </c>
    </row>
    <row r="4436" spans="1:23" x14ac:dyDescent="0.3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 s="2">
        <v>842.94</v>
      </c>
      <c r="S4436">
        <v>3</v>
      </c>
      <c r="T4436">
        <v>0</v>
      </c>
      <c r="U4436" s="2">
        <v>160.15860000000001</v>
      </c>
      <c r="V4436" s="3">
        <f xml:space="preserve"> SalesData[[#This Row],[Profit]]/SalesData[[#This Row],[Sales]]</f>
        <v>0.19</v>
      </c>
      <c r="W4436" s="1">
        <f>EOMONTH(SalesData[[#This Row],[Order Date]],0)</f>
        <v>42704</v>
      </c>
    </row>
    <row r="4437" spans="1:23" x14ac:dyDescent="0.3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 s="2">
        <v>2.1819999999999999</v>
      </c>
      <c r="S4437">
        <v>1</v>
      </c>
      <c r="T4437">
        <v>0.8</v>
      </c>
      <c r="U4437" s="2">
        <v>-3.6002999999999998</v>
      </c>
      <c r="V4437" s="3">
        <f xml:space="preserve"> SalesData[[#This Row],[Profit]]/SalesData[[#This Row],[Sales]]</f>
        <v>-1.65</v>
      </c>
      <c r="W4437" s="1">
        <f>EOMONTH(SalesData[[#This Row],[Order Date]],0)</f>
        <v>42521</v>
      </c>
    </row>
    <row r="4438" spans="1:23" x14ac:dyDescent="0.3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 s="2">
        <v>27.384</v>
      </c>
      <c r="S4438">
        <v>7</v>
      </c>
      <c r="T4438">
        <v>0.2</v>
      </c>
      <c r="U4438" s="2">
        <v>2.7383999999999999</v>
      </c>
      <c r="V4438" s="3">
        <f xml:space="preserve"> SalesData[[#This Row],[Profit]]/SalesData[[#This Row],[Sales]]</f>
        <v>9.9999999999999992E-2</v>
      </c>
      <c r="W4438" s="1">
        <f>EOMONTH(SalesData[[#This Row],[Order Date]],0)</f>
        <v>42521</v>
      </c>
    </row>
    <row r="4439" spans="1:23" x14ac:dyDescent="0.3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 s="2">
        <v>26.405999999999999</v>
      </c>
      <c r="S4439">
        <v>3</v>
      </c>
      <c r="T4439">
        <v>0.8</v>
      </c>
      <c r="U4439" s="2">
        <v>-71.296199999999999</v>
      </c>
      <c r="V4439" s="3">
        <f xml:space="preserve"> SalesData[[#This Row],[Profit]]/SalesData[[#This Row],[Sales]]</f>
        <v>-2.7</v>
      </c>
      <c r="W4439" s="1">
        <f>EOMONTH(SalesData[[#This Row],[Order Date]],0)</f>
        <v>42521</v>
      </c>
    </row>
    <row r="4440" spans="1:23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 s="2">
        <v>10.368</v>
      </c>
      <c r="S4440">
        <v>2</v>
      </c>
      <c r="T4440">
        <v>0.2</v>
      </c>
      <c r="U4440" s="2">
        <v>3.6288</v>
      </c>
      <c r="V4440" s="3">
        <f xml:space="preserve"> SalesData[[#This Row],[Profit]]/SalesData[[#This Row],[Sales]]</f>
        <v>0.35</v>
      </c>
      <c r="W4440" s="1">
        <f>EOMONTH(SalesData[[#This Row],[Order Date]],0)</f>
        <v>42735</v>
      </c>
    </row>
    <row r="4441" spans="1:23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 s="2">
        <v>23.68</v>
      </c>
      <c r="S4441">
        <v>4</v>
      </c>
      <c r="T4441">
        <v>0.2</v>
      </c>
      <c r="U4441" s="2">
        <v>7.4</v>
      </c>
      <c r="V4441" s="3">
        <f xml:space="preserve"> SalesData[[#This Row],[Profit]]/SalesData[[#This Row],[Sales]]</f>
        <v>0.3125</v>
      </c>
      <c r="W4441" s="1">
        <f>EOMONTH(SalesData[[#This Row],[Order Date]],0)</f>
        <v>42735</v>
      </c>
    </row>
    <row r="4442" spans="1:23" x14ac:dyDescent="0.3">
      <c r="A4442">
        <v>4441</v>
      </c>
      <c r="B4442" t="s">
        <v>8249</v>
      </c>
      <c r="C4442" s="1">
        <v>42573</v>
      </c>
      <c r="D4442" s="1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 s="2">
        <v>109.95</v>
      </c>
      <c r="S4442">
        <v>1</v>
      </c>
      <c r="T4442">
        <v>0</v>
      </c>
      <c r="U4442" s="2">
        <v>36.283499999999997</v>
      </c>
      <c r="V4442" s="3">
        <f xml:space="preserve"> SalesData[[#This Row],[Profit]]/SalesData[[#This Row],[Sales]]</f>
        <v>0.32999999999999996</v>
      </c>
      <c r="W4442" s="1">
        <f>EOMONTH(SalesData[[#This Row],[Order Date]],0)</f>
        <v>42582</v>
      </c>
    </row>
    <row r="4443" spans="1:23" x14ac:dyDescent="0.3">
      <c r="A4443">
        <v>4442</v>
      </c>
      <c r="B4443" t="s">
        <v>8249</v>
      </c>
      <c r="C4443" s="1">
        <v>42573</v>
      </c>
      <c r="D4443" s="1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 s="2">
        <v>965.85</v>
      </c>
      <c r="S4443">
        <v>5</v>
      </c>
      <c r="T4443">
        <v>0</v>
      </c>
      <c r="U4443" s="2">
        <v>135.21899999999999</v>
      </c>
      <c r="V4443" s="3">
        <f xml:space="preserve"> SalesData[[#This Row],[Profit]]/SalesData[[#This Row],[Sales]]</f>
        <v>0.13999999999999999</v>
      </c>
      <c r="W4443" s="1">
        <f>EOMONTH(SalesData[[#This Row],[Order Date]],0)</f>
        <v>42582</v>
      </c>
    </row>
    <row r="4444" spans="1:23" x14ac:dyDescent="0.3">
      <c r="A4444">
        <v>4443</v>
      </c>
      <c r="B4444" t="s">
        <v>8249</v>
      </c>
      <c r="C4444" s="1">
        <v>42573</v>
      </c>
      <c r="D4444" s="1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 s="2">
        <v>29.2</v>
      </c>
      <c r="S4444">
        <v>5</v>
      </c>
      <c r="T4444">
        <v>0</v>
      </c>
      <c r="U4444" s="2">
        <v>10.512</v>
      </c>
      <c r="V4444" s="3">
        <f xml:space="preserve"> SalesData[[#This Row],[Profit]]/SalesData[[#This Row],[Sales]]</f>
        <v>0.36000000000000004</v>
      </c>
      <c r="W4444" s="1">
        <f>EOMONTH(SalesData[[#This Row],[Order Date]],0)</f>
        <v>42582</v>
      </c>
    </row>
    <row r="4445" spans="1:23" x14ac:dyDescent="0.3">
      <c r="A4445">
        <v>4444</v>
      </c>
      <c r="B4445" t="s">
        <v>8249</v>
      </c>
      <c r="C4445" s="1">
        <v>42573</v>
      </c>
      <c r="D4445" s="1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 s="2">
        <v>32.4</v>
      </c>
      <c r="S4445">
        <v>5</v>
      </c>
      <c r="T4445">
        <v>0</v>
      </c>
      <c r="U4445" s="2">
        <v>15.552</v>
      </c>
      <c r="V4445" s="3">
        <f xml:space="preserve"> SalesData[[#This Row],[Profit]]/SalesData[[#This Row],[Sales]]</f>
        <v>0.48</v>
      </c>
      <c r="W4445" s="1">
        <f>EOMONTH(SalesData[[#This Row],[Order Date]],0)</f>
        <v>42582</v>
      </c>
    </row>
    <row r="4446" spans="1:23" x14ac:dyDescent="0.3">
      <c r="A4446">
        <v>4445</v>
      </c>
      <c r="B4446" t="s">
        <v>8255</v>
      </c>
      <c r="C4446" s="1">
        <v>41959</v>
      </c>
      <c r="D4446" s="1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 s="2">
        <v>78.349999999999994</v>
      </c>
      <c r="S4446">
        <v>5</v>
      </c>
      <c r="T4446">
        <v>0</v>
      </c>
      <c r="U4446" s="2">
        <v>36.8245</v>
      </c>
      <c r="V4446" s="3">
        <f xml:space="preserve"> SalesData[[#This Row],[Profit]]/SalesData[[#This Row],[Sales]]</f>
        <v>0.47000000000000003</v>
      </c>
      <c r="W4446" s="1">
        <f>EOMONTH(SalesData[[#This Row],[Order Date]],0)</f>
        <v>41973</v>
      </c>
    </row>
    <row r="4447" spans="1:23" x14ac:dyDescent="0.3">
      <c r="A4447">
        <v>4446</v>
      </c>
      <c r="B4447" t="s">
        <v>8255</v>
      </c>
      <c r="C4447" s="1">
        <v>41959</v>
      </c>
      <c r="D4447" s="1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 s="2">
        <v>31.68</v>
      </c>
      <c r="S4447">
        <v>6</v>
      </c>
      <c r="T4447">
        <v>0</v>
      </c>
      <c r="U4447" s="2">
        <v>14.256</v>
      </c>
      <c r="V4447" s="3">
        <f xml:space="preserve"> SalesData[[#This Row],[Profit]]/SalesData[[#This Row],[Sales]]</f>
        <v>0.45</v>
      </c>
      <c r="W4447" s="1">
        <f>EOMONTH(SalesData[[#This Row],[Order Date]],0)</f>
        <v>41973</v>
      </c>
    </row>
    <row r="4448" spans="1:23" x14ac:dyDescent="0.3">
      <c r="A4448">
        <v>4447</v>
      </c>
      <c r="B4448" t="s">
        <v>8255</v>
      </c>
      <c r="C4448" s="1">
        <v>41959</v>
      </c>
      <c r="D4448" s="1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 s="2">
        <v>29.12</v>
      </c>
      <c r="S4448">
        <v>4</v>
      </c>
      <c r="T4448">
        <v>0</v>
      </c>
      <c r="U4448" s="2">
        <v>14.268800000000001</v>
      </c>
      <c r="V4448" s="3">
        <f xml:space="preserve"> SalesData[[#This Row],[Profit]]/SalesData[[#This Row],[Sales]]</f>
        <v>0.49</v>
      </c>
      <c r="W4448" s="1">
        <f>EOMONTH(SalesData[[#This Row],[Order Date]],0)</f>
        <v>41973</v>
      </c>
    </row>
    <row r="4449" spans="1:23" x14ac:dyDescent="0.3">
      <c r="A4449">
        <v>4448</v>
      </c>
      <c r="B4449" t="s">
        <v>8255</v>
      </c>
      <c r="C4449" s="1">
        <v>41959</v>
      </c>
      <c r="D4449" s="1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 s="2">
        <v>169.45</v>
      </c>
      <c r="S4449">
        <v>5</v>
      </c>
      <c r="T4449">
        <v>0</v>
      </c>
      <c r="U4449" s="2">
        <v>42.362499999999997</v>
      </c>
      <c r="V4449" s="3">
        <f xml:space="preserve"> SalesData[[#This Row],[Profit]]/SalesData[[#This Row],[Sales]]</f>
        <v>0.25</v>
      </c>
      <c r="W4449" s="1">
        <f>EOMONTH(SalesData[[#This Row],[Order Date]],0)</f>
        <v>41973</v>
      </c>
    </row>
    <row r="4450" spans="1:23" x14ac:dyDescent="0.3">
      <c r="A4450">
        <v>4449</v>
      </c>
      <c r="B4450" t="s">
        <v>8256</v>
      </c>
      <c r="C4450" s="1">
        <v>42174</v>
      </c>
      <c r="D4450" s="1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 s="2">
        <v>12.56</v>
      </c>
      <c r="S4450">
        <v>2</v>
      </c>
      <c r="T4450">
        <v>0</v>
      </c>
      <c r="U4450" s="2">
        <v>4.0191999999999997</v>
      </c>
      <c r="V4450" s="3">
        <f xml:space="preserve"> SalesData[[#This Row],[Profit]]/SalesData[[#This Row],[Sales]]</f>
        <v>0.31999999999999995</v>
      </c>
      <c r="W4450" s="1">
        <f>EOMONTH(SalesData[[#This Row],[Order Date]],0)</f>
        <v>42185</v>
      </c>
    </row>
    <row r="4451" spans="1:23" x14ac:dyDescent="0.3">
      <c r="A4451">
        <v>4450</v>
      </c>
      <c r="B4451" t="s">
        <v>8256</v>
      </c>
      <c r="C4451" s="1">
        <v>42174</v>
      </c>
      <c r="D4451" s="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 s="2">
        <v>6.48</v>
      </c>
      <c r="S4451">
        <v>1</v>
      </c>
      <c r="T4451">
        <v>0</v>
      </c>
      <c r="U4451" s="2">
        <v>3.1103999999999998</v>
      </c>
      <c r="V4451" s="3">
        <f xml:space="preserve"> SalesData[[#This Row],[Profit]]/SalesData[[#This Row],[Sales]]</f>
        <v>0.47999999999999993</v>
      </c>
      <c r="W4451" s="1">
        <f>EOMONTH(SalesData[[#This Row],[Order Date]],0)</f>
        <v>42185</v>
      </c>
    </row>
    <row r="4452" spans="1:23" x14ac:dyDescent="0.3">
      <c r="A4452">
        <v>4451</v>
      </c>
      <c r="B4452" t="s">
        <v>8256</v>
      </c>
      <c r="C4452" s="1">
        <v>42174</v>
      </c>
      <c r="D4452" s="1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 s="2">
        <v>186.69</v>
      </c>
      <c r="S4452">
        <v>3</v>
      </c>
      <c r="T4452">
        <v>0</v>
      </c>
      <c r="U4452" s="2">
        <v>87.744299999999996</v>
      </c>
      <c r="V4452" s="3">
        <f xml:space="preserve"> SalesData[[#This Row],[Profit]]/SalesData[[#This Row],[Sales]]</f>
        <v>0.47</v>
      </c>
      <c r="W4452" s="1">
        <f>EOMONTH(SalesData[[#This Row],[Order Date]],0)</f>
        <v>42185</v>
      </c>
    </row>
    <row r="4453" spans="1:23" x14ac:dyDescent="0.3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 s="2">
        <v>25.4</v>
      </c>
      <c r="S4453">
        <v>5</v>
      </c>
      <c r="T4453">
        <v>0</v>
      </c>
      <c r="U4453" s="2">
        <v>8.6359999999999992</v>
      </c>
      <c r="V4453" s="3">
        <f xml:space="preserve"> SalesData[[#This Row],[Profit]]/SalesData[[#This Row],[Sales]]</f>
        <v>0.33999999999999997</v>
      </c>
      <c r="W4453" s="1">
        <f>EOMONTH(SalesData[[#This Row],[Order Date]],0)</f>
        <v>42582</v>
      </c>
    </row>
    <row r="4454" spans="1:23" x14ac:dyDescent="0.3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 s="2">
        <v>43.96</v>
      </c>
      <c r="S4454">
        <v>2</v>
      </c>
      <c r="T4454">
        <v>0</v>
      </c>
      <c r="U4454" s="2">
        <v>20.661200000000001</v>
      </c>
      <c r="V4454" s="3">
        <f xml:space="preserve"> SalesData[[#This Row],[Profit]]/SalesData[[#This Row],[Sales]]</f>
        <v>0.47000000000000003</v>
      </c>
      <c r="W4454" s="1">
        <f>EOMONTH(SalesData[[#This Row],[Order Date]],0)</f>
        <v>42582</v>
      </c>
    </row>
    <row r="4455" spans="1:23" x14ac:dyDescent="0.3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 s="2">
        <v>1279.165</v>
      </c>
      <c r="S4455">
        <v>5</v>
      </c>
      <c r="T4455">
        <v>0.15</v>
      </c>
      <c r="U4455" s="2">
        <v>225.73500000000001</v>
      </c>
      <c r="V4455" s="3">
        <f xml:space="preserve"> SalesData[[#This Row],[Profit]]/SalesData[[#This Row],[Sales]]</f>
        <v>0.17647058823529413</v>
      </c>
      <c r="W4455" s="1">
        <f>EOMONTH(SalesData[[#This Row],[Order Date]],0)</f>
        <v>42582</v>
      </c>
    </row>
    <row r="4456" spans="1:23" x14ac:dyDescent="0.3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 s="2">
        <v>27.92</v>
      </c>
      <c r="S4456">
        <v>4</v>
      </c>
      <c r="T4456">
        <v>0</v>
      </c>
      <c r="U4456" s="2">
        <v>0.55840000000000001</v>
      </c>
      <c r="V4456" s="3">
        <f xml:space="preserve"> SalesData[[#This Row],[Profit]]/SalesData[[#This Row],[Sales]]</f>
        <v>0.02</v>
      </c>
      <c r="W4456" s="1">
        <f>EOMONTH(SalesData[[#This Row],[Order Date]],0)</f>
        <v>42582</v>
      </c>
    </row>
    <row r="4457" spans="1:23" x14ac:dyDescent="0.3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 s="2">
        <v>129.56800000000001</v>
      </c>
      <c r="S4457">
        <v>2</v>
      </c>
      <c r="T4457">
        <v>0.2</v>
      </c>
      <c r="U4457" s="2">
        <v>-12.956799999999999</v>
      </c>
      <c r="V4457" s="3">
        <f xml:space="preserve"> SalesData[[#This Row],[Profit]]/SalesData[[#This Row],[Sales]]</f>
        <v>-9.9999999999999992E-2</v>
      </c>
      <c r="W4457" s="1">
        <f>EOMONTH(SalesData[[#This Row],[Order Date]],0)</f>
        <v>42277</v>
      </c>
    </row>
    <row r="4458" spans="1:23" x14ac:dyDescent="0.3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 s="2">
        <v>6.3680000000000003</v>
      </c>
      <c r="S4458">
        <v>2</v>
      </c>
      <c r="T4458">
        <v>0.2</v>
      </c>
      <c r="U4458" s="2">
        <v>2.1492</v>
      </c>
      <c r="V4458" s="3">
        <f xml:space="preserve"> SalesData[[#This Row],[Profit]]/SalesData[[#This Row],[Sales]]</f>
        <v>0.33749999999999997</v>
      </c>
      <c r="W4458" s="1">
        <f>EOMONTH(SalesData[[#This Row],[Order Date]],0)</f>
        <v>42277</v>
      </c>
    </row>
    <row r="4459" spans="1:23" x14ac:dyDescent="0.3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 s="2">
        <v>244.55</v>
      </c>
      <c r="S4459">
        <v>5</v>
      </c>
      <c r="T4459">
        <v>0</v>
      </c>
      <c r="U4459" s="2">
        <v>114.9385</v>
      </c>
      <c r="V4459" s="3">
        <f xml:space="preserve"> SalesData[[#This Row],[Profit]]/SalesData[[#This Row],[Sales]]</f>
        <v>0.47</v>
      </c>
      <c r="W4459" s="1">
        <f>EOMONTH(SalesData[[#This Row],[Order Date]],0)</f>
        <v>42978</v>
      </c>
    </row>
    <row r="4460" spans="1:23" x14ac:dyDescent="0.3">
      <c r="A4460">
        <v>4459</v>
      </c>
      <c r="B4460" t="s">
        <v>8262</v>
      </c>
      <c r="C4460" s="1">
        <v>42807</v>
      </c>
      <c r="D4460" s="1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 s="2">
        <v>1332.4960000000001</v>
      </c>
      <c r="S4460">
        <v>2</v>
      </c>
      <c r="T4460">
        <v>0.2</v>
      </c>
      <c r="U4460" s="2">
        <v>-299.8116</v>
      </c>
      <c r="V4460" s="3">
        <f xml:space="preserve"> SalesData[[#This Row],[Profit]]/SalesData[[#This Row],[Sales]]</f>
        <v>-0.22499999999999998</v>
      </c>
      <c r="W4460" s="1">
        <f>EOMONTH(SalesData[[#This Row],[Order Date]],0)</f>
        <v>42825</v>
      </c>
    </row>
    <row r="4461" spans="1:23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 s="2">
        <v>32.776000000000003</v>
      </c>
      <c r="S4461">
        <v>1</v>
      </c>
      <c r="T4461">
        <v>0.2</v>
      </c>
      <c r="U4461" s="2">
        <v>3.2776000000000001</v>
      </c>
      <c r="V4461" s="3">
        <f xml:space="preserve"> SalesData[[#This Row],[Profit]]/SalesData[[#This Row],[Sales]]</f>
        <v>9.9999999999999992E-2</v>
      </c>
      <c r="W4461" s="1">
        <f>EOMONTH(SalesData[[#This Row],[Order Date]],0)</f>
        <v>43008</v>
      </c>
    </row>
    <row r="4462" spans="1:23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 s="2">
        <v>147.184</v>
      </c>
      <c r="S4462">
        <v>2</v>
      </c>
      <c r="T4462">
        <v>0.2</v>
      </c>
      <c r="U4462" s="2">
        <v>-29.436800000000002</v>
      </c>
      <c r="V4462" s="3">
        <f xml:space="preserve"> SalesData[[#This Row],[Profit]]/SalesData[[#This Row],[Sales]]</f>
        <v>-0.2</v>
      </c>
      <c r="W4462" s="1">
        <f>EOMONTH(SalesData[[#This Row],[Order Date]],0)</f>
        <v>43008</v>
      </c>
    </row>
    <row r="4463" spans="1:23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 s="2">
        <v>54.384</v>
      </c>
      <c r="S4463">
        <v>2</v>
      </c>
      <c r="T4463">
        <v>0.2</v>
      </c>
      <c r="U4463" s="2">
        <v>1.3595999999999999</v>
      </c>
      <c r="V4463" s="3">
        <f xml:space="preserve"> SalesData[[#This Row],[Profit]]/SalesData[[#This Row],[Sales]]</f>
        <v>2.4999999999999998E-2</v>
      </c>
      <c r="W4463" s="1">
        <f>EOMONTH(SalesData[[#This Row],[Order Date]],0)</f>
        <v>43008</v>
      </c>
    </row>
    <row r="4464" spans="1:23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 s="2">
        <v>76.775999999999996</v>
      </c>
      <c r="S4464">
        <v>4</v>
      </c>
      <c r="T4464">
        <v>0.7</v>
      </c>
      <c r="U4464" s="2">
        <v>-58.861600000000003</v>
      </c>
      <c r="V4464" s="3">
        <f xml:space="preserve"> SalesData[[#This Row],[Profit]]/SalesData[[#This Row],[Sales]]</f>
        <v>-0.76666666666666672</v>
      </c>
      <c r="W4464" s="1">
        <f>EOMONTH(SalesData[[#This Row],[Order Date]],0)</f>
        <v>43008</v>
      </c>
    </row>
    <row r="4465" spans="1:23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 s="2">
        <v>14.352</v>
      </c>
      <c r="S4465">
        <v>3</v>
      </c>
      <c r="T4465">
        <v>0.2</v>
      </c>
      <c r="U4465" s="2">
        <v>5.2026000000000003</v>
      </c>
      <c r="V4465" s="3">
        <f xml:space="preserve"> SalesData[[#This Row],[Profit]]/SalesData[[#This Row],[Sales]]</f>
        <v>0.36249999999999999</v>
      </c>
      <c r="W4465" s="1">
        <f>EOMONTH(SalesData[[#This Row],[Order Date]],0)</f>
        <v>43008</v>
      </c>
    </row>
    <row r="4466" spans="1:23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 s="2">
        <v>209.792</v>
      </c>
      <c r="S4466">
        <v>2</v>
      </c>
      <c r="T4466">
        <v>0.2</v>
      </c>
      <c r="U4466" s="2">
        <v>26.224</v>
      </c>
      <c r="V4466" s="3">
        <f xml:space="preserve"> SalesData[[#This Row],[Profit]]/SalesData[[#This Row],[Sales]]</f>
        <v>0.125</v>
      </c>
      <c r="W4466" s="1">
        <f>EOMONTH(SalesData[[#This Row],[Order Date]],0)</f>
        <v>43008</v>
      </c>
    </row>
    <row r="4467" spans="1:23" x14ac:dyDescent="0.3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 s="2">
        <v>3.3039999999999998</v>
      </c>
      <c r="S4467">
        <v>1</v>
      </c>
      <c r="T4467">
        <v>0.2</v>
      </c>
      <c r="U4467" s="2">
        <v>1.1151</v>
      </c>
      <c r="V4467" s="3">
        <f xml:space="preserve"> SalesData[[#This Row],[Profit]]/SalesData[[#This Row],[Sales]]</f>
        <v>0.33750000000000002</v>
      </c>
      <c r="W4467" s="1">
        <f>EOMONTH(SalesData[[#This Row],[Order Date]],0)</f>
        <v>42247</v>
      </c>
    </row>
    <row r="4468" spans="1:23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 s="2">
        <v>16.38</v>
      </c>
      <c r="S4468">
        <v>9</v>
      </c>
      <c r="T4468">
        <v>0</v>
      </c>
      <c r="U4468" s="2">
        <v>7.3710000000000004</v>
      </c>
      <c r="V4468" s="3">
        <f xml:space="preserve"> SalesData[[#This Row],[Profit]]/SalesData[[#This Row],[Sales]]</f>
        <v>0.45000000000000007</v>
      </c>
      <c r="W4468" s="1">
        <f>EOMONTH(SalesData[[#This Row],[Order Date]],0)</f>
        <v>43069</v>
      </c>
    </row>
    <row r="4469" spans="1:23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 s="2">
        <v>167.96</v>
      </c>
      <c r="S4469">
        <v>2</v>
      </c>
      <c r="T4469">
        <v>0</v>
      </c>
      <c r="U4469" s="2">
        <v>78.941199999999995</v>
      </c>
      <c r="V4469" s="3">
        <f xml:space="preserve"> SalesData[[#This Row],[Profit]]/SalesData[[#This Row],[Sales]]</f>
        <v>0.47</v>
      </c>
      <c r="W4469" s="1">
        <f>EOMONTH(SalesData[[#This Row],[Order Date]],0)</f>
        <v>43069</v>
      </c>
    </row>
    <row r="4470" spans="1:23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 s="2">
        <v>321.56799999999998</v>
      </c>
      <c r="S4470">
        <v>2</v>
      </c>
      <c r="T4470">
        <v>0.2</v>
      </c>
      <c r="U4470" s="2">
        <v>-16.078399999999998</v>
      </c>
      <c r="V4470" s="3">
        <f xml:space="preserve"> SalesData[[#This Row],[Profit]]/SalesData[[#This Row],[Sales]]</f>
        <v>-4.9999999999999996E-2</v>
      </c>
      <c r="W4470" s="1">
        <f>EOMONTH(SalesData[[#This Row],[Order Date]],0)</f>
        <v>43069</v>
      </c>
    </row>
    <row r="4471" spans="1:23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 s="2">
        <v>12.96</v>
      </c>
      <c r="S4471">
        <v>2</v>
      </c>
      <c r="T4471">
        <v>0</v>
      </c>
      <c r="U4471" s="2">
        <v>6.2207999999999997</v>
      </c>
      <c r="V4471" s="3">
        <f xml:space="preserve"> SalesData[[#This Row],[Profit]]/SalesData[[#This Row],[Sales]]</f>
        <v>0.47999999999999993</v>
      </c>
      <c r="W4471" s="1">
        <f>EOMONTH(SalesData[[#This Row],[Order Date]],0)</f>
        <v>43069</v>
      </c>
    </row>
    <row r="4472" spans="1:23" x14ac:dyDescent="0.3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 s="2">
        <v>128.05799999999999</v>
      </c>
      <c r="S4472">
        <v>3</v>
      </c>
      <c r="T4472">
        <v>0.3</v>
      </c>
      <c r="U4472" s="2">
        <v>-23.7822</v>
      </c>
      <c r="V4472" s="3">
        <f xml:space="preserve"> SalesData[[#This Row],[Profit]]/SalesData[[#This Row],[Sales]]</f>
        <v>-0.18571428571428572</v>
      </c>
      <c r="W4472" s="1">
        <f>EOMONTH(SalesData[[#This Row],[Order Date]],0)</f>
        <v>42886</v>
      </c>
    </row>
    <row r="4473" spans="1:23" x14ac:dyDescent="0.3">
      <c r="A4473">
        <v>4472</v>
      </c>
      <c r="B4473" t="s">
        <v>8269</v>
      </c>
      <c r="C4473" s="1">
        <v>43007</v>
      </c>
      <c r="D4473" s="1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 s="2">
        <v>63.686</v>
      </c>
      <c r="S4473">
        <v>1</v>
      </c>
      <c r="T4473">
        <v>0.3</v>
      </c>
      <c r="U4473" s="2">
        <v>-15.4666</v>
      </c>
      <c r="V4473" s="3">
        <f xml:space="preserve"> SalesData[[#This Row],[Profit]]/SalesData[[#This Row],[Sales]]</f>
        <v>-0.24285714285714285</v>
      </c>
      <c r="W4473" s="1">
        <f>EOMONTH(SalesData[[#This Row],[Order Date]],0)</f>
        <v>43008</v>
      </c>
    </row>
    <row r="4474" spans="1:23" x14ac:dyDescent="0.3">
      <c r="A4474">
        <v>4473</v>
      </c>
      <c r="B4474" t="s">
        <v>8269</v>
      </c>
      <c r="C4474" s="1">
        <v>43007</v>
      </c>
      <c r="D4474" s="1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 s="2">
        <v>239.976</v>
      </c>
      <c r="S4474">
        <v>3</v>
      </c>
      <c r="T4474">
        <v>0.2</v>
      </c>
      <c r="U4474" s="2">
        <v>65.993399999999994</v>
      </c>
      <c r="V4474" s="3">
        <f xml:space="preserve"> SalesData[[#This Row],[Profit]]/SalesData[[#This Row],[Sales]]</f>
        <v>0.27499999999999997</v>
      </c>
      <c r="W4474" s="1">
        <f>EOMONTH(SalesData[[#This Row],[Order Date]],0)</f>
        <v>43008</v>
      </c>
    </row>
    <row r="4475" spans="1:23" x14ac:dyDescent="0.3">
      <c r="A4475">
        <v>4474</v>
      </c>
      <c r="B4475" t="s">
        <v>8269</v>
      </c>
      <c r="C4475" s="1">
        <v>43007</v>
      </c>
      <c r="D4475" s="1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 s="2">
        <v>344.22</v>
      </c>
      <c r="S4475">
        <v>2</v>
      </c>
      <c r="T4475">
        <v>0.4</v>
      </c>
      <c r="U4475" s="2">
        <v>-189.321</v>
      </c>
      <c r="V4475" s="3">
        <f xml:space="preserve"> SalesData[[#This Row],[Profit]]/SalesData[[#This Row],[Sales]]</f>
        <v>-0.54999999999999993</v>
      </c>
      <c r="W4475" s="1">
        <f>EOMONTH(SalesData[[#This Row],[Order Date]],0)</f>
        <v>43008</v>
      </c>
    </row>
    <row r="4476" spans="1:23" x14ac:dyDescent="0.3">
      <c r="A4476">
        <v>4475</v>
      </c>
      <c r="B4476" t="s">
        <v>8269</v>
      </c>
      <c r="C4476" s="1">
        <v>43007</v>
      </c>
      <c r="D4476" s="1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 s="2">
        <v>15.552</v>
      </c>
      <c r="S4476">
        <v>3</v>
      </c>
      <c r="T4476">
        <v>0.2</v>
      </c>
      <c r="U4476" s="2">
        <v>5.4432</v>
      </c>
      <c r="V4476" s="3">
        <f xml:space="preserve"> SalesData[[#This Row],[Profit]]/SalesData[[#This Row],[Sales]]</f>
        <v>0.35000000000000003</v>
      </c>
      <c r="W4476" s="1">
        <f>EOMONTH(SalesData[[#This Row],[Order Date]],0)</f>
        <v>43008</v>
      </c>
    </row>
    <row r="4477" spans="1:23" x14ac:dyDescent="0.3">
      <c r="A4477">
        <v>4476</v>
      </c>
      <c r="B4477" t="s">
        <v>8269</v>
      </c>
      <c r="C4477" s="1">
        <v>43007</v>
      </c>
      <c r="D4477" s="1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 s="2">
        <v>21.248000000000001</v>
      </c>
      <c r="S4477">
        <v>4</v>
      </c>
      <c r="T4477">
        <v>0.2</v>
      </c>
      <c r="U4477" s="2">
        <v>7.4367999999999999</v>
      </c>
      <c r="V4477" s="3">
        <f xml:space="preserve"> SalesData[[#This Row],[Profit]]/SalesData[[#This Row],[Sales]]</f>
        <v>0.35</v>
      </c>
      <c r="W4477" s="1">
        <f>EOMONTH(SalesData[[#This Row],[Order Date]],0)</f>
        <v>43008</v>
      </c>
    </row>
    <row r="4478" spans="1:23" x14ac:dyDescent="0.3">
      <c r="A4478">
        <v>4477</v>
      </c>
      <c r="B4478" t="s">
        <v>8269</v>
      </c>
      <c r="C4478" s="1">
        <v>43007</v>
      </c>
      <c r="D4478" s="1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 s="2">
        <v>8.4480000000000004</v>
      </c>
      <c r="S4478">
        <v>2</v>
      </c>
      <c r="T4478">
        <v>0.2</v>
      </c>
      <c r="U4478" s="2">
        <v>2.64</v>
      </c>
      <c r="V4478" s="3">
        <f xml:space="preserve"> SalesData[[#This Row],[Profit]]/SalesData[[#This Row],[Sales]]</f>
        <v>0.3125</v>
      </c>
      <c r="W4478" s="1">
        <f>EOMONTH(SalesData[[#This Row],[Order Date]],0)</f>
        <v>43008</v>
      </c>
    </row>
    <row r="4479" spans="1:23" x14ac:dyDescent="0.3">
      <c r="A4479">
        <v>4478</v>
      </c>
      <c r="B4479" t="s">
        <v>8273</v>
      </c>
      <c r="C4479" s="1">
        <v>43030</v>
      </c>
      <c r="D4479" s="1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 s="2">
        <v>333.09</v>
      </c>
      <c r="S4479">
        <v>3</v>
      </c>
      <c r="T4479">
        <v>0</v>
      </c>
      <c r="U4479" s="2">
        <v>23.316299999999998</v>
      </c>
      <c r="V4479" s="3">
        <f xml:space="preserve"> SalesData[[#This Row],[Profit]]/SalesData[[#This Row],[Sales]]</f>
        <v>7.0000000000000007E-2</v>
      </c>
      <c r="W4479" s="1">
        <f>EOMONTH(SalesData[[#This Row],[Order Date]],0)</f>
        <v>43039</v>
      </c>
    </row>
    <row r="4480" spans="1:23" x14ac:dyDescent="0.3">
      <c r="A4480">
        <v>4479</v>
      </c>
      <c r="B4480" t="s">
        <v>8273</v>
      </c>
      <c r="C4480" s="1">
        <v>43030</v>
      </c>
      <c r="D4480" s="1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 s="2">
        <v>248.98</v>
      </c>
      <c r="S4480">
        <v>2</v>
      </c>
      <c r="T4480">
        <v>0</v>
      </c>
      <c r="U4480" s="2">
        <v>54.775599999999997</v>
      </c>
      <c r="V4480" s="3">
        <f xml:space="preserve"> SalesData[[#This Row],[Profit]]/SalesData[[#This Row],[Sales]]</f>
        <v>0.22</v>
      </c>
      <c r="W4480" s="1">
        <f>EOMONTH(SalesData[[#This Row],[Order Date]],0)</f>
        <v>43039</v>
      </c>
    </row>
    <row r="4481" spans="1:23" x14ac:dyDescent="0.3">
      <c r="A4481">
        <v>4480</v>
      </c>
      <c r="B4481" t="s">
        <v>8277</v>
      </c>
      <c r="C4481" s="1">
        <v>41722</v>
      </c>
      <c r="D4481" s="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 s="2">
        <v>24.9</v>
      </c>
      <c r="S4481">
        <v>5</v>
      </c>
      <c r="T4481">
        <v>0</v>
      </c>
      <c r="U4481" s="2">
        <v>11.702999999999999</v>
      </c>
      <c r="V4481" s="3">
        <f xml:space="preserve"> SalesData[[#This Row],[Profit]]/SalesData[[#This Row],[Sales]]</f>
        <v>0.47000000000000003</v>
      </c>
      <c r="W4481" s="1">
        <f>EOMONTH(SalesData[[#This Row],[Order Date]],0)</f>
        <v>41729</v>
      </c>
    </row>
    <row r="4482" spans="1:23" x14ac:dyDescent="0.3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 s="2">
        <v>15.26</v>
      </c>
      <c r="S4482">
        <v>7</v>
      </c>
      <c r="T4482">
        <v>0</v>
      </c>
      <c r="U4482" s="2">
        <v>5.0358000000000001</v>
      </c>
      <c r="V4482" s="3">
        <f xml:space="preserve"> SalesData[[#This Row],[Profit]]/SalesData[[#This Row],[Sales]]</f>
        <v>0.33</v>
      </c>
      <c r="W4482" s="1">
        <f>EOMONTH(SalesData[[#This Row],[Order Date]],0)</f>
        <v>42704</v>
      </c>
    </row>
    <row r="4483" spans="1:23" x14ac:dyDescent="0.3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 s="2">
        <v>43.32</v>
      </c>
      <c r="S4483">
        <v>2</v>
      </c>
      <c r="T4483">
        <v>0</v>
      </c>
      <c r="U4483" s="2">
        <v>14.2956</v>
      </c>
      <c r="V4483" s="3">
        <f xml:space="preserve"> SalesData[[#This Row],[Profit]]/SalesData[[#This Row],[Sales]]</f>
        <v>0.33</v>
      </c>
      <c r="W4483" s="1">
        <f>EOMONTH(SalesData[[#This Row],[Order Date]],0)</f>
        <v>42704</v>
      </c>
    </row>
    <row r="4484" spans="1:23" x14ac:dyDescent="0.3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 s="2">
        <v>43.584000000000003</v>
      </c>
      <c r="S4484">
        <v>12</v>
      </c>
      <c r="T4484">
        <v>0.2</v>
      </c>
      <c r="U4484" s="2">
        <v>15.799200000000001</v>
      </c>
      <c r="V4484" s="3">
        <f xml:space="preserve"> SalesData[[#This Row],[Profit]]/SalesData[[#This Row],[Sales]]</f>
        <v>0.36249999999999999</v>
      </c>
      <c r="W4484" s="1">
        <f>EOMONTH(SalesData[[#This Row],[Order Date]],0)</f>
        <v>42704</v>
      </c>
    </row>
    <row r="4485" spans="1:23" x14ac:dyDescent="0.3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 s="2">
        <v>116.28</v>
      </c>
      <c r="S4485">
        <v>3</v>
      </c>
      <c r="T4485">
        <v>0</v>
      </c>
      <c r="U4485" s="2">
        <v>56.977200000000003</v>
      </c>
      <c r="V4485" s="3">
        <f xml:space="preserve"> SalesData[[#This Row],[Profit]]/SalesData[[#This Row],[Sales]]</f>
        <v>0.49000000000000005</v>
      </c>
      <c r="W4485" s="1">
        <f>EOMONTH(SalesData[[#This Row],[Order Date]],0)</f>
        <v>42704</v>
      </c>
    </row>
    <row r="4486" spans="1:23" x14ac:dyDescent="0.3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 s="2">
        <v>9.2959999999999994</v>
      </c>
      <c r="S4486">
        <v>2</v>
      </c>
      <c r="T4486">
        <v>0.2</v>
      </c>
      <c r="U4486" s="2">
        <v>3.0211999999999999</v>
      </c>
      <c r="V4486" s="3">
        <f xml:space="preserve"> SalesData[[#This Row],[Profit]]/SalesData[[#This Row],[Sales]]</f>
        <v>0.32500000000000001</v>
      </c>
      <c r="W4486" s="1">
        <f>EOMONTH(SalesData[[#This Row],[Order Date]],0)</f>
        <v>42704</v>
      </c>
    </row>
    <row r="4487" spans="1:23" x14ac:dyDescent="0.3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 s="2">
        <v>19.440000000000001</v>
      </c>
      <c r="S4487">
        <v>3</v>
      </c>
      <c r="T4487">
        <v>0</v>
      </c>
      <c r="U4487" s="2">
        <v>9.3312000000000008</v>
      </c>
      <c r="V4487" s="3">
        <f xml:space="preserve"> SalesData[[#This Row],[Profit]]/SalesData[[#This Row],[Sales]]</f>
        <v>0.48000000000000004</v>
      </c>
      <c r="W4487" s="1">
        <f>EOMONTH(SalesData[[#This Row],[Order Date]],0)</f>
        <v>42704</v>
      </c>
    </row>
    <row r="4488" spans="1:23" x14ac:dyDescent="0.3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 s="2">
        <v>314.55</v>
      </c>
      <c r="S4488">
        <v>3</v>
      </c>
      <c r="T4488">
        <v>0</v>
      </c>
      <c r="U4488" s="2">
        <v>150.98400000000001</v>
      </c>
      <c r="V4488" s="3">
        <f xml:space="preserve"> SalesData[[#This Row],[Profit]]/SalesData[[#This Row],[Sales]]</f>
        <v>0.48000000000000004</v>
      </c>
      <c r="W4488" s="1">
        <f>EOMONTH(SalesData[[#This Row],[Order Date]],0)</f>
        <v>42704</v>
      </c>
    </row>
    <row r="4489" spans="1:23" x14ac:dyDescent="0.3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 s="2">
        <v>16.27</v>
      </c>
      <c r="S4489">
        <v>5</v>
      </c>
      <c r="T4489">
        <v>0.8</v>
      </c>
      <c r="U4489" s="2">
        <v>-25.218499999999999</v>
      </c>
      <c r="V4489" s="3">
        <f xml:space="preserve"> SalesData[[#This Row],[Profit]]/SalesData[[#This Row],[Sales]]</f>
        <v>-1.55</v>
      </c>
      <c r="W4489" s="1">
        <f>EOMONTH(SalesData[[#This Row],[Order Date]],0)</f>
        <v>42277</v>
      </c>
    </row>
    <row r="4490" spans="1:23" x14ac:dyDescent="0.3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 s="2">
        <v>69.12</v>
      </c>
      <c r="S4490">
        <v>9</v>
      </c>
      <c r="T4490">
        <v>0.2</v>
      </c>
      <c r="U4490" s="2">
        <v>-14.688000000000001</v>
      </c>
      <c r="V4490" s="3">
        <f xml:space="preserve"> SalesData[[#This Row],[Profit]]/SalesData[[#This Row],[Sales]]</f>
        <v>-0.21249999999999999</v>
      </c>
      <c r="W4490" s="1">
        <f>EOMONTH(SalesData[[#This Row],[Order Date]],0)</f>
        <v>42277</v>
      </c>
    </row>
    <row r="4491" spans="1:23" x14ac:dyDescent="0.3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 s="2">
        <v>4.47</v>
      </c>
      <c r="S4491">
        <v>3</v>
      </c>
      <c r="T4491">
        <v>0.8</v>
      </c>
      <c r="U4491" s="2">
        <v>-7.8224999999999998</v>
      </c>
      <c r="V4491" s="3">
        <f xml:space="preserve"> SalesData[[#This Row],[Profit]]/SalesData[[#This Row],[Sales]]</f>
        <v>-1.75</v>
      </c>
      <c r="W4491" s="1">
        <f>EOMONTH(SalesData[[#This Row],[Order Date]],0)</f>
        <v>42277</v>
      </c>
    </row>
    <row r="4492" spans="1:23" x14ac:dyDescent="0.3">
      <c r="A4492">
        <v>4491</v>
      </c>
      <c r="B4492" t="s">
        <v>8285</v>
      </c>
      <c r="C4492" s="1">
        <v>42961</v>
      </c>
      <c r="D4492" s="1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 s="2">
        <v>418.29599999999999</v>
      </c>
      <c r="S4492">
        <v>3</v>
      </c>
      <c r="T4492">
        <v>0.2</v>
      </c>
      <c r="U4492" s="2">
        <v>5.2286999999999999</v>
      </c>
      <c r="V4492" s="3">
        <f xml:space="preserve"> SalesData[[#This Row],[Profit]]/SalesData[[#This Row],[Sales]]</f>
        <v>1.2500000000000001E-2</v>
      </c>
      <c r="W4492" s="1">
        <f>EOMONTH(SalesData[[#This Row],[Order Date]],0)</f>
        <v>42978</v>
      </c>
    </row>
    <row r="4493" spans="1:23" x14ac:dyDescent="0.3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 s="2">
        <v>659.98800000000006</v>
      </c>
      <c r="S4493">
        <v>2</v>
      </c>
      <c r="T4493">
        <v>0.4</v>
      </c>
      <c r="U4493" s="2">
        <v>109.998</v>
      </c>
      <c r="V4493" s="3">
        <f xml:space="preserve"> SalesData[[#This Row],[Profit]]/SalesData[[#This Row],[Sales]]</f>
        <v>0.16666666666666666</v>
      </c>
      <c r="W4493" s="1">
        <f>EOMONTH(SalesData[[#This Row],[Order Date]],0)</f>
        <v>42004</v>
      </c>
    </row>
    <row r="4494" spans="1:23" x14ac:dyDescent="0.3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 s="2">
        <v>8.1280000000000001</v>
      </c>
      <c r="S4494">
        <v>2</v>
      </c>
      <c r="T4494">
        <v>0.2</v>
      </c>
      <c r="U4494" s="2">
        <v>1.4224000000000001</v>
      </c>
      <c r="V4494" s="3">
        <f xml:space="preserve"> SalesData[[#This Row],[Profit]]/SalesData[[#This Row],[Sales]]</f>
        <v>0.17500000000000002</v>
      </c>
      <c r="W4494" s="1">
        <f>EOMONTH(SalesData[[#This Row],[Order Date]],0)</f>
        <v>42004</v>
      </c>
    </row>
    <row r="4495" spans="1:23" x14ac:dyDescent="0.3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 s="2">
        <v>36.287999999999997</v>
      </c>
      <c r="S4495">
        <v>7</v>
      </c>
      <c r="T4495">
        <v>0.2</v>
      </c>
      <c r="U4495" s="2">
        <v>12.700799999999999</v>
      </c>
      <c r="V4495" s="3">
        <f xml:space="preserve"> SalesData[[#This Row],[Profit]]/SalesData[[#This Row],[Sales]]</f>
        <v>0.35000000000000003</v>
      </c>
      <c r="W4495" s="1">
        <f>EOMONTH(SalesData[[#This Row],[Order Date]],0)</f>
        <v>42004</v>
      </c>
    </row>
    <row r="4496" spans="1:23" x14ac:dyDescent="0.3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 s="2">
        <v>909.72</v>
      </c>
      <c r="S4496">
        <v>6</v>
      </c>
      <c r="T4496">
        <v>0.3</v>
      </c>
      <c r="U4496" s="2">
        <v>-51.984000000000002</v>
      </c>
      <c r="V4496" s="3">
        <f xml:space="preserve"> SalesData[[#This Row],[Profit]]/SalesData[[#This Row],[Sales]]</f>
        <v>-5.7142857142857141E-2</v>
      </c>
      <c r="W4496" s="1">
        <f>EOMONTH(SalesData[[#This Row],[Order Date]],0)</f>
        <v>42004</v>
      </c>
    </row>
    <row r="4497" spans="1:23" x14ac:dyDescent="0.3">
      <c r="A4497">
        <v>4496</v>
      </c>
      <c r="B4497" t="s">
        <v>8287</v>
      </c>
      <c r="C4497" s="1">
        <v>42904</v>
      </c>
      <c r="D4497" s="1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 s="2">
        <v>917.92349999999999</v>
      </c>
      <c r="S4497">
        <v>9</v>
      </c>
      <c r="T4497">
        <v>0.15</v>
      </c>
      <c r="U4497" s="2">
        <v>75.593699999999998</v>
      </c>
      <c r="V4497" s="3">
        <f xml:space="preserve"> SalesData[[#This Row],[Profit]]/SalesData[[#This Row],[Sales]]</f>
        <v>8.2352941176470587E-2</v>
      </c>
      <c r="W4497" s="1">
        <f>EOMONTH(SalesData[[#This Row],[Order Date]],0)</f>
        <v>42916</v>
      </c>
    </row>
    <row r="4498" spans="1:23" x14ac:dyDescent="0.3">
      <c r="A4498">
        <v>4497</v>
      </c>
      <c r="B4498" t="s">
        <v>8287</v>
      </c>
      <c r="C4498" s="1">
        <v>42904</v>
      </c>
      <c r="D4498" s="1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 s="2">
        <v>38.880000000000003</v>
      </c>
      <c r="S4498">
        <v>6</v>
      </c>
      <c r="T4498">
        <v>0</v>
      </c>
      <c r="U4498" s="2">
        <v>19.051200000000001</v>
      </c>
      <c r="V4498" s="3">
        <f xml:space="preserve"> SalesData[[#This Row],[Profit]]/SalesData[[#This Row],[Sales]]</f>
        <v>0.49</v>
      </c>
      <c r="W4498" s="1">
        <f>EOMONTH(SalesData[[#This Row],[Order Date]],0)</f>
        <v>42916</v>
      </c>
    </row>
    <row r="4499" spans="1:23" x14ac:dyDescent="0.3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 s="2">
        <v>631.17600000000004</v>
      </c>
      <c r="S4499">
        <v>4</v>
      </c>
      <c r="T4499">
        <v>0.7</v>
      </c>
      <c r="U4499" s="2">
        <v>-462.86239999999998</v>
      </c>
      <c r="V4499" s="3">
        <f xml:space="preserve"> SalesData[[#This Row],[Profit]]/SalesData[[#This Row],[Sales]]</f>
        <v>-0.73333333333333328</v>
      </c>
      <c r="W4499" s="1">
        <f>EOMONTH(SalesData[[#This Row],[Order Date]],0)</f>
        <v>43100</v>
      </c>
    </row>
    <row r="4500" spans="1:23" x14ac:dyDescent="0.3">
      <c r="A4500">
        <v>4499</v>
      </c>
      <c r="B4500" t="s">
        <v>8289</v>
      </c>
      <c r="C4500" s="1">
        <v>41964</v>
      </c>
      <c r="D4500" s="1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 s="2">
        <v>12.96</v>
      </c>
      <c r="S4500">
        <v>2</v>
      </c>
      <c r="T4500">
        <v>0</v>
      </c>
      <c r="U4500" s="2">
        <v>6.2207999999999997</v>
      </c>
      <c r="V4500" s="3">
        <f xml:space="preserve"> SalesData[[#This Row],[Profit]]/SalesData[[#This Row],[Sales]]</f>
        <v>0.47999999999999993</v>
      </c>
      <c r="W4500" s="1">
        <f>EOMONTH(SalesData[[#This Row],[Order Date]],0)</f>
        <v>41973</v>
      </c>
    </row>
    <row r="4501" spans="1:23" x14ac:dyDescent="0.3">
      <c r="A4501">
        <v>4500</v>
      </c>
      <c r="B4501" t="s">
        <v>8292</v>
      </c>
      <c r="C4501" s="1">
        <v>42470</v>
      </c>
      <c r="D4501" s="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 s="2">
        <v>12.96</v>
      </c>
      <c r="S4501">
        <v>2</v>
      </c>
      <c r="T4501">
        <v>0</v>
      </c>
      <c r="U4501" s="2">
        <v>6.2207999999999997</v>
      </c>
      <c r="V4501" s="3">
        <f xml:space="preserve"> SalesData[[#This Row],[Profit]]/SalesData[[#This Row],[Sales]]</f>
        <v>0.47999999999999993</v>
      </c>
      <c r="W4501" s="1">
        <f>EOMONTH(SalesData[[#This Row],[Order Date]],0)</f>
        <v>42490</v>
      </c>
    </row>
    <row r="4502" spans="1:23" x14ac:dyDescent="0.3">
      <c r="A4502">
        <v>4501</v>
      </c>
      <c r="B4502" t="s">
        <v>8292</v>
      </c>
      <c r="C4502" s="1">
        <v>42470</v>
      </c>
      <c r="D4502" s="1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 s="2">
        <v>23.2</v>
      </c>
      <c r="S4502">
        <v>5</v>
      </c>
      <c r="T4502">
        <v>0.2</v>
      </c>
      <c r="U4502" s="2">
        <v>8.1199999999999992</v>
      </c>
      <c r="V4502" s="3">
        <f xml:space="preserve"> SalesData[[#This Row],[Profit]]/SalesData[[#This Row],[Sales]]</f>
        <v>0.35</v>
      </c>
      <c r="W4502" s="1">
        <f>EOMONTH(SalesData[[#This Row],[Order Date]],0)</f>
        <v>42490</v>
      </c>
    </row>
    <row r="4503" spans="1:23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 s="2">
        <v>25.92</v>
      </c>
      <c r="S4503">
        <v>5</v>
      </c>
      <c r="T4503">
        <v>0.2</v>
      </c>
      <c r="U4503" s="2">
        <v>9.0719999999999992</v>
      </c>
      <c r="V4503" s="3">
        <f xml:space="preserve"> SalesData[[#This Row],[Profit]]/SalesData[[#This Row],[Sales]]</f>
        <v>0.34999999999999992</v>
      </c>
      <c r="W4503" s="1">
        <f>EOMONTH(SalesData[[#This Row],[Order Date]],0)</f>
        <v>41820</v>
      </c>
    </row>
    <row r="4504" spans="1:23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 s="2">
        <v>21.312000000000001</v>
      </c>
      <c r="S4504">
        <v>6</v>
      </c>
      <c r="T4504">
        <v>0.2</v>
      </c>
      <c r="U4504" s="2">
        <v>7.1928000000000001</v>
      </c>
      <c r="V4504" s="3">
        <f xml:space="preserve"> SalesData[[#This Row],[Profit]]/SalesData[[#This Row],[Sales]]</f>
        <v>0.33749999999999997</v>
      </c>
      <c r="W4504" s="1">
        <f>EOMONTH(SalesData[[#This Row],[Order Date]],0)</f>
        <v>41820</v>
      </c>
    </row>
    <row r="4505" spans="1:23" x14ac:dyDescent="0.3">
      <c r="A4505">
        <v>4504</v>
      </c>
      <c r="B4505" t="s">
        <v>8294</v>
      </c>
      <c r="C4505" s="1">
        <v>41997</v>
      </c>
      <c r="D4505" s="1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 s="2">
        <v>173.65600000000001</v>
      </c>
      <c r="S4505">
        <v>7</v>
      </c>
      <c r="T4505">
        <v>0.2</v>
      </c>
      <c r="U4505" s="2">
        <v>17.365600000000001</v>
      </c>
      <c r="V4505" s="3">
        <f xml:space="preserve"> SalesData[[#This Row],[Profit]]/SalesData[[#This Row],[Sales]]</f>
        <v>0.1</v>
      </c>
      <c r="W4505" s="1">
        <f>EOMONTH(SalesData[[#This Row],[Order Date]],0)</f>
        <v>42004</v>
      </c>
    </row>
    <row r="4506" spans="1:23" x14ac:dyDescent="0.3">
      <c r="A4506">
        <v>4505</v>
      </c>
      <c r="B4506" t="s">
        <v>8294</v>
      </c>
      <c r="C4506" s="1">
        <v>41997</v>
      </c>
      <c r="D4506" s="1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 s="2">
        <v>361.96</v>
      </c>
      <c r="S4506">
        <v>2</v>
      </c>
      <c r="T4506">
        <v>0</v>
      </c>
      <c r="U4506" s="2">
        <v>101.3488</v>
      </c>
      <c r="V4506" s="3">
        <f xml:space="preserve"> SalesData[[#This Row],[Profit]]/SalesData[[#This Row],[Sales]]</f>
        <v>0.28000000000000003</v>
      </c>
      <c r="W4506" s="1">
        <f>EOMONTH(SalesData[[#This Row],[Order Date]],0)</f>
        <v>42004</v>
      </c>
    </row>
    <row r="4507" spans="1:23" x14ac:dyDescent="0.3">
      <c r="A4507">
        <v>4506</v>
      </c>
      <c r="B4507" t="s">
        <v>8294</v>
      </c>
      <c r="C4507" s="1">
        <v>41997</v>
      </c>
      <c r="D4507" s="1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 s="2">
        <v>62.85</v>
      </c>
      <c r="S4507">
        <v>3</v>
      </c>
      <c r="T4507">
        <v>0</v>
      </c>
      <c r="U4507" s="2">
        <v>13.198499999999999</v>
      </c>
      <c r="V4507" s="3">
        <f xml:space="preserve"> SalesData[[#This Row],[Profit]]/SalesData[[#This Row],[Sales]]</f>
        <v>0.21</v>
      </c>
      <c r="W4507" s="1">
        <f>EOMONTH(SalesData[[#This Row],[Order Date]],0)</f>
        <v>42004</v>
      </c>
    </row>
    <row r="4508" spans="1:23" x14ac:dyDescent="0.3">
      <c r="A4508">
        <v>4507</v>
      </c>
      <c r="B4508" t="s">
        <v>8294</v>
      </c>
      <c r="C4508" s="1">
        <v>41997</v>
      </c>
      <c r="D4508" s="1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 s="2">
        <v>818.37599999999998</v>
      </c>
      <c r="S4508">
        <v>3</v>
      </c>
      <c r="T4508">
        <v>0.2</v>
      </c>
      <c r="U4508" s="2">
        <v>51.148499999999999</v>
      </c>
      <c r="V4508" s="3">
        <f xml:space="preserve"> SalesData[[#This Row],[Profit]]/SalesData[[#This Row],[Sales]]</f>
        <v>6.25E-2</v>
      </c>
      <c r="W4508" s="1">
        <f>EOMONTH(SalesData[[#This Row],[Order Date]],0)</f>
        <v>42004</v>
      </c>
    </row>
    <row r="4509" spans="1:23" x14ac:dyDescent="0.3">
      <c r="A4509">
        <v>4508</v>
      </c>
      <c r="B4509" t="s">
        <v>8294</v>
      </c>
      <c r="C4509" s="1">
        <v>41997</v>
      </c>
      <c r="D4509" s="1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 s="2">
        <v>20.34</v>
      </c>
      <c r="S4509">
        <v>1</v>
      </c>
      <c r="T4509">
        <v>0</v>
      </c>
      <c r="U4509" s="2">
        <v>0.2034</v>
      </c>
      <c r="V4509" s="3">
        <f xml:space="preserve"> SalesData[[#This Row],[Profit]]/SalesData[[#This Row],[Sales]]</f>
        <v>0.01</v>
      </c>
      <c r="W4509" s="1">
        <f>EOMONTH(SalesData[[#This Row],[Order Date]],0)</f>
        <v>42004</v>
      </c>
    </row>
    <row r="4510" spans="1:23" x14ac:dyDescent="0.3">
      <c r="A4510">
        <v>4509</v>
      </c>
      <c r="B4510" t="s">
        <v>8294</v>
      </c>
      <c r="C4510" s="1">
        <v>41997</v>
      </c>
      <c r="D4510" s="1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 s="2">
        <v>23.99</v>
      </c>
      <c r="S4510">
        <v>1</v>
      </c>
      <c r="T4510">
        <v>0</v>
      </c>
      <c r="U4510" s="2">
        <v>5.5176999999999996</v>
      </c>
      <c r="V4510" s="3">
        <f xml:space="preserve"> SalesData[[#This Row],[Profit]]/SalesData[[#This Row],[Sales]]</f>
        <v>0.23</v>
      </c>
      <c r="W4510" s="1">
        <f>EOMONTH(SalesData[[#This Row],[Order Date]],0)</f>
        <v>42004</v>
      </c>
    </row>
    <row r="4511" spans="1:23" x14ac:dyDescent="0.3">
      <c r="A4511">
        <v>4510</v>
      </c>
      <c r="B4511" t="s">
        <v>8297</v>
      </c>
      <c r="C4511" s="1">
        <v>42878</v>
      </c>
      <c r="D4511" s="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 s="2">
        <v>171.28800000000001</v>
      </c>
      <c r="S4511">
        <v>3</v>
      </c>
      <c r="T4511">
        <v>0.2</v>
      </c>
      <c r="U4511" s="2">
        <v>-6.4233000000000002</v>
      </c>
      <c r="V4511" s="3">
        <f xml:space="preserve"> SalesData[[#This Row],[Profit]]/SalesData[[#This Row],[Sales]]</f>
        <v>-3.7499999999999999E-2</v>
      </c>
      <c r="W4511" s="1">
        <f>EOMONTH(SalesData[[#This Row],[Order Date]],0)</f>
        <v>42886</v>
      </c>
    </row>
    <row r="4512" spans="1:23" x14ac:dyDescent="0.3">
      <c r="A4512">
        <v>4511</v>
      </c>
      <c r="B4512" t="s">
        <v>8300</v>
      </c>
      <c r="C4512" s="1">
        <v>42684</v>
      </c>
      <c r="D4512" s="1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 s="2">
        <v>37.299999999999997</v>
      </c>
      <c r="S4512">
        <v>2</v>
      </c>
      <c r="T4512">
        <v>0</v>
      </c>
      <c r="U4512" s="2">
        <v>17.158000000000001</v>
      </c>
      <c r="V4512" s="3">
        <f xml:space="preserve"> SalesData[[#This Row],[Profit]]/SalesData[[#This Row],[Sales]]</f>
        <v>0.46000000000000008</v>
      </c>
      <c r="W4512" s="1">
        <f>EOMONTH(SalesData[[#This Row],[Order Date]],0)</f>
        <v>42704</v>
      </c>
    </row>
    <row r="4513" spans="1:23" x14ac:dyDescent="0.3">
      <c r="A4513">
        <v>4512</v>
      </c>
      <c r="B4513" t="s">
        <v>8300</v>
      </c>
      <c r="C4513" s="1">
        <v>42684</v>
      </c>
      <c r="D4513" s="1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 s="2">
        <v>81.96</v>
      </c>
      <c r="S4513">
        <v>2</v>
      </c>
      <c r="T4513">
        <v>0</v>
      </c>
      <c r="U4513" s="2">
        <v>39.340800000000002</v>
      </c>
      <c r="V4513" s="3">
        <f xml:space="preserve"> SalesData[[#This Row],[Profit]]/SalesData[[#This Row],[Sales]]</f>
        <v>0.48000000000000004</v>
      </c>
      <c r="W4513" s="1">
        <f>EOMONTH(SalesData[[#This Row],[Order Date]],0)</f>
        <v>42704</v>
      </c>
    </row>
    <row r="4514" spans="1:23" x14ac:dyDescent="0.3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 s="2">
        <v>54.792000000000002</v>
      </c>
      <c r="S4514">
        <v>6</v>
      </c>
      <c r="T4514">
        <v>0.7</v>
      </c>
      <c r="U4514" s="2">
        <v>-40.180799999999998</v>
      </c>
      <c r="V4514" s="3">
        <f xml:space="preserve"> SalesData[[#This Row],[Profit]]/SalesData[[#This Row],[Sales]]</f>
        <v>-0.73333333333333328</v>
      </c>
      <c r="W4514" s="1">
        <f>EOMONTH(SalesData[[#This Row],[Order Date]],0)</f>
        <v>42674</v>
      </c>
    </row>
    <row r="4515" spans="1:23" x14ac:dyDescent="0.3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 s="2">
        <v>10.784000000000001</v>
      </c>
      <c r="S4515">
        <v>1</v>
      </c>
      <c r="T4515">
        <v>0.2</v>
      </c>
      <c r="U4515" s="2">
        <v>0.80879999999999996</v>
      </c>
      <c r="V4515" s="3">
        <f xml:space="preserve"> SalesData[[#This Row],[Profit]]/SalesData[[#This Row],[Sales]]</f>
        <v>7.4999999999999997E-2</v>
      </c>
      <c r="W4515" s="1">
        <f>EOMONTH(SalesData[[#This Row],[Order Date]],0)</f>
        <v>42643</v>
      </c>
    </row>
    <row r="4516" spans="1:23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 s="2">
        <v>290.98</v>
      </c>
      <c r="S4516">
        <v>1</v>
      </c>
      <c r="T4516">
        <v>0</v>
      </c>
      <c r="U4516" s="2">
        <v>75.654799999999994</v>
      </c>
      <c r="V4516" s="3">
        <f xml:space="preserve"> SalesData[[#This Row],[Profit]]/SalesData[[#This Row],[Sales]]</f>
        <v>0.25999999999999995</v>
      </c>
      <c r="W4516" s="1">
        <f>EOMONTH(SalesData[[#This Row],[Order Date]],0)</f>
        <v>42674</v>
      </c>
    </row>
    <row r="4517" spans="1:23" x14ac:dyDescent="0.3">
      <c r="A4517">
        <v>4516</v>
      </c>
      <c r="B4517" t="s">
        <v>8305</v>
      </c>
      <c r="C4517" s="1">
        <v>43030</v>
      </c>
      <c r="D4517" s="1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 s="2">
        <v>36.44</v>
      </c>
      <c r="S4517">
        <v>4</v>
      </c>
      <c r="T4517">
        <v>0</v>
      </c>
      <c r="U4517" s="2">
        <v>12.0252</v>
      </c>
      <c r="V4517" s="3">
        <f xml:space="preserve"> SalesData[[#This Row],[Profit]]/SalesData[[#This Row],[Sales]]</f>
        <v>0.33</v>
      </c>
      <c r="W4517" s="1">
        <f>EOMONTH(SalesData[[#This Row],[Order Date]],0)</f>
        <v>43039</v>
      </c>
    </row>
    <row r="4518" spans="1:23" x14ac:dyDescent="0.3">
      <c r="A4518">
        <v>4517</v>
      </c>
      <c r="B4518" t="s">
        <v>8306</v>
      </c>
      <c r="C4518" s="1">
        <v>42628</v>
      </c>
      <c r="D4518" s="1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 s="2">
        <v>21.4</v>
      </c>
      <c r="S4518">
        <v>5</v>
      </c>
      <c r="T4518">
        <v>0</v>
      </c>
      <c r="U4518" s="2">
        <v>10.058</v>
      </c>
      <c r="V4518" s="3">
        <f xml:space="preserve"> SalesData[[#This Row],[Profit]]/SalesData[[#This Row],[Sales]]</f>
        <v>0.47000000000000003</v>
      </c>
      <c r="W4518" s="1">
        <f>EOMONTH(SalesData[[#This Row],[Order Date]],0)</f>
        <v>42643</v>
      </c>
    </row>
    <row r="4519" spans="1:23" x14ac:dyDescent="0.3">
      <c r="A4519">
        <v>4518</v>
      </c>
      <c r="B4519" t="s">
        <v>8306</v>
      </c>
      <c r="C4519" s="1">
        <v>42628</v>
      </c>
      <c r="D4519" s="1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 s="2">
        <v>48.664000000000001</v>
      </c>
      <c r="S4519">
        <v>7</v>
      </c>
      <c r="T4519">
        <v>0.2</v>
      </c>
      <c r="U4519" s="2">
        <v>15.815799999999999</v>
      </c>
      <c r="V4519" s="3">
        <f xml:space="preserve"> SalesData[[#This Row],[Profit]]/SalesData[[#This Row],[Sales]]</f>
        <v>0.32499999999999996</v>
      </c>
      <c r="W4519" s="1">
        <f>EOMONTH(SalesData[[#This Row],[Order Date]],0)</f>
        <v>42643</v>
      </c>
    </row>
    <row r="4520" spans="1:23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 s="2">
        <v>16.559999999999999</v>
      </c>
      <c r="S4520">
        <v>4</v>
      </c>
      <c r="T4520">
        <v>0</v>
      </c>
      <c r="U4520" s="2">
        <v>6.9551999999999996</v>
      </c>
      <c r="V4520" s="3">
        <f xml:space="preserve"> SalesData[[#This Row],[Profit]]/SalesData[[#This Row],[Sales]]</f>
        <v>0.42</v>
      </c>
      <c r="W4520" s="1">
        <f>EOMONTH(SalesData[[#This Row],[Order Date]],0)</f>
        <v>42643</v>
      </c>
    </row>
    <row r="4521" spans="1:23" x14ac:dyDescent="0.3">
      <c r="A4521">
        <v>4520</v>
      </c>
      <c r="B4521" t="s">
        <v>8310</v>
      </c>
      <c r="C4521" s="1">
        <v>42896</v>
      </c>
      <c r="D4521" s="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 s="2">
        <v>1347.52</v>
      </c>
      <c r="S4521">
        <v>8</v>
      </c>
      <c r="T4521">
        <v>0.2</v>
      </c>
      <c r="U4521" s="2">
        <v>84.22</v>
      </c>
      <c r="V4521" s="3">
        <f xml:space="preserve"> SalesData[[#This Row],[Profit]]/SalesData[[#This Row],[Sales]]</f>
        <v>6.25E-2</v>
      </c>
      <c r="W4521" s="1">
        <f>EOMONTH(SalesData[[#This Row],[Order Date]],0)</f>
        <v>42916</v>
      </c>
    </row>
    <row r="4522" spans="1:23" x14ac:dyDescent="0.3">
      <c r="A4522">
        <v>4521</v>
      </c>
      <c r="B4522" t="s">
        <v>8314</v>
      </c>
      <c r="C4522" s="1">
        <v>41690</v>
      </c>
      <c r="D4522" s="1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 s="2">
        <v>62.31</v>
      </c>
      <c r="S4522">
        <v>3</v>
      </c>
      <c r="T4522">
        <v>0</v>
      </c>
      <c r="U4522" s="2">
        <v>22.4316</v>
      </c>
      <c r="V4522" s="3">
        <f xml:space="preserve"> SalesData[[#This Row],[Profit]]/SalesData[[#This Row],[Sales]]</f>
        <v>0.36</v>
      </c>
      <c r="W4522" s="1">
        <f>EOMONTH(SalesData[[#This Row],[Order Date]],0)</f>
        <v>41698</v>
      </c>
    </row>
    <row r="4523" spans="1:23" x14ac:dyDescent="0.3">
      <c r="A4523">
        <v>4522</v>
      </c>
      <c r="B4523" t="s">
        <v>8314</v>
      </c>
      <c r="C4523" s="1">
        <v>41690</v>
      </c>
      <c r="D4523" s="1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 s="2">
        <v>20.32</v>
      </c>
      <c r="S4523">
        <v>4</v>
      </c>
      <c r="T4523">
        <v>0</v>
      </c>
      <c r="U4523" s="2">
        <v>6.9088000000000003</v>
      </c>
      <c r="V4523" s="3">
        <f xml:space="preserve"> SalesData[[#This Row],[Profit]]/SalesData[[#This Row],[Sales]]</f>
        <v>0.34</v>
      </c>
      <c r="W4523" s="1">
        <f>EOMONTH(SalesData[[#This Row],[Order Date]],0)</f>
        <v>41698</v>
      </c>
    </row>
    <row r="4524" spans="1:23" x14ac:dyDescent="0.3">
      <c r="A4524">
        <v>4523</v>
      </c>
      <c r="B4524" t="s">
        <v>8316</v>
      </c>
      <c r="C4524" s="1">
        <v>42786</v>
      </c>
      <c r="D4524" s="1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 s="2">
        <v>9.4320000000000004</v>
      </c>
      <c r="S4524">
        <v>3</v>
      </c>
      <c r="T4524">
        <v>0.2</v>
      </c>
      <c r="U4524" s="2">
        <v>3.0653999999999999</v>
      </c>
      <c r="V4524" s="3">
        <f xml:space="preserve"> SalesData[[#This Row],[Profit]]/SalesData[[#This Row],[Sales]]</f>
        <v>0.32499999999999996</v>
      </c>
      <c r="W4524" s="1">
        <f>EOMONTH(SalesData[[#This Row],[Order Date]],0)</f>
        <v>42794</v>
      </c>
    </row>
    <row r="4525" spans="1:23" x14ac:dyDescent="0.3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 s="2">
        <v>34.86</v>
      </c>
      <c r="S4525">
        <v>7</v>
      </c>
      <c r="T4525">
        <v>0</v>
      </c>
      <c r="U4525" s="2">
        <v>16.035599999999999</v>
      </c>
      <c r="V4525" s="3">
        <f xml:space="preserve"> SalesData[[#This Row],[Profit]]/SalesData[[#This Row],[Sales]]</f>
        <v>0.45999999999999996</v>
      </c>
      <c r="W4525" s="1">
        <f>EOMONTH(SalesData[[#This Row],[Order Date]],0)</f>
        <v>41973</v>
      </c>
    </row>
    <row r="4526" spans="1:23" x14ac:dyDescent="0.3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 s="2">
        <v>89.34</v>
      </c>
      <c r="S4526">
        <v>6</v>
      </c>
      <c r="T4526">
        <v>0</v>
      </c>
      <c r="U4526" s="2">
        <v>24.1218</v>
      </c>
      <c r="V4526" s="3">
        <f xml:space="preserve"> SalesData[[#This Row],[Profit]]/SalesData[[#This Row],[Sales]]</f>
        <v>0.27</v>
      </c>
      <c r="W4526" s="1">
        <f>EOMONTH(SalesData[[#This Row],[Order Date]],0)</f>
        <v>41973</v>
      </c>
    </row>
    <row r="4527" spans="1:23" x14ac:dyDescent="0.3">
      <c r="A4527">
        <v>4526</v>
      </c>
      <c r="B4527" t="s">
        <v>8318</v>
      </c>
      <c r="C4527" s="1">
        <v>42933</v>
      </c>
      <c r="D4527" s="1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 s="2">
        <v>269.98</v>
      </c>
      <c r="S4527">
        <v>2</v>
      </c>
      <c r="T4527">
        <v>0</v>
      </c>
      <c r="U4527" s="2">
        <v>67.495000000000005</v>
      </c>
      <c r="V4527" s="3">
        <f xml:space="preserve"> SalesData[[#This Row],[Profit]]/SalesData[[#This Row],[Sales]]</f>
        <v>0.25</v>
      </c>
      <c r="W4527" s="1">
        <f>EOMONTH(SalesData[[#This Row],[Order Date]],0)</f>
        <v>42947</v>
      </c>
    </row>
    <row r="4528" spans="1:23" x14ac:dyDescent="0.3">
      <c r="A4528">
        <v>4527</v>
      </c>
      <c r="B4528" t="s">
        <v>8318</v>
      </c>
      <c r="C4528" s="1">
        <v>42933</v>
      </c>
      <c r="D4528" s="1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 s="2">
        <v>99.9</v>
      </c>
      <c r="S4528">
        <v>5</v>
      </c>
      <c r="T4528">
        <v>0</v>
      </c>
      <c r="U4528" s="2">
        <v>47.951999999999998</v>
      </c>
      <c r="V4528" s="3">
        <f xml:space="preserve"> SalesData[[#This Row],[Profit]]/SalesData[[#This Row],[Sales]]</f>
        <v>0.48</v>
      </c>
      <c r="W4528" s="1">
        <f>EOMONTH(SalesData[[#This Row],[Order Date]],0)</f>
        <v>42947</v>
      </c>
    </row>
    <row r="4529" spans="1:23" x14ac:dyDescent="0.3">
      <c r="A4529">
        <v>4528</v>
      </c>
      <c r="B4529" t="s">
        <v>8318</v>
      </c>
      <c r="C4529" s="1">
        <v>42933</v>
      </c>
      <c r="D4529" s="1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 s="2">
        <v>39.08</v>
      </c>
      <c r="S4529">
        <v>4</v>
      </c>
      <c r="T4529">
        <v>0</v>
      </c>
      <c r="U4529" s="2">
        <v>14.4596</v>
      </c>
      <c r="V4529" s="3">
        <f xml:space="preserve"> SalesData[[#This Row],[Profit]]/SalesData[[#This Row],[Sales]]</f>
        <v>0.37</v>
      </c>
      <c r="W4529" s="1">
        <f>EOMONTH(SalesData[[#This Row],[Order Date]],0)</f>
        <v>42947</v>
      </c>
    </row>
    <row r="4530" spans="1:23" x14ac:dyDescent="0.3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 s="2">
        <v>116.83199999999999</v>
      </c>
      <c r="S4530">
        <v>4</v>
      </c>
      <c r="T4530">
        <v>0.2</v>
      </c>
      <c r="U4530" s="2">
        <v>33.589199999999998</v>
      </c>
      <c r="V4530" s="3">
        <f xml:space="preserve"> SalesData[[#This Row],[Profit]]/SalesData[[#This Row],[Sales]]</f>
        <v>0.28749999999999998</v>
      </c>
      <c r="W4530" s="1">
        <f>EOMONTH(SalesData[[#This Row],[Order Date]],0)</f>
        <v>43008</v>
      </c>
    </row>
    <row r="4531" spans="1:23" x14ac:dyDescent="0.3">
      <c r="A4531">
        <v>4530</v>
      </c>
      <c r="B4531" t="s">
        <v>8323</v>
      </c>
      <c r="C4531" s="1">
        <v>42688</v>
      </c>
      <c r="D4531" s="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 s="2">
        <v>2.2959999999999998</v>
      </c>
      <c r="S4531">
        <v>2</v>
      </c>
      <c r="T4531">
        <v>0.8</v>
      </c>
      <c r="U4531" s="2">
        <v>-3.9032</v>
      </c>
      <c r="V4531" s="3">
        <f xml:space="preserve"> SalesData[[#This Row],[Profit]]/SalesData[[#This Row],[Sales]]</f>
        <v>-1.7000000000000002</v>
      </c>
      <c r="W4531" s="1">
        <f>EOMONTH(SalesData[[#This Row],[Order Date]],0)</f>
        <v>42704</v>
      </c>
    </row>
    <row r="4532" spans="1:23" x14ac:dyDescent="0.3">
      <c r="A4532">
        <v>4531</v>
      </c>
      <c r="B4532" t="s">
        <v>8324</v>
      </c>
      <c r="C4532" s="1">
        <v>42688</v>
      </c>
      <c r="D4532" s="1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 s="2">
        <v>408.00599999999997</v>
      </c>
      <c r="S4532">
        <v>2</v>
      </c>
      <c r="T4532">
        <v>0.1</v>
      </c>
      <c r="U4532" s="2">
        <v>72.534400000000005</v>
      </c>
      <c r="V4532" s="3">
        <f xml:space="preserve"> SalesData[[#This Row],[Profit]]/SalesData[[#This Row],[Sales]]</f>
        <v>0.17777777777777781</v>
      </c>
      <c r="W4532" s="1">
        <f>EOMONTH(SalesData[[#This Row],[Order Date]],0)</f>
        <v>42704</v>
      </c>
    </row>
    <row r="4533" spans="1:23" x14ac:dyDescent="0.3">
      <c r="A4533">
        <v>4532</v>
      </c>
      <c r="B4533" t="s">
        <v>8324</v>
      </c>
      <c r="C4533" s="1">
        <v>42688</v>
      </c>
      <c r="D4533" s="1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 s="2">
        <v>40.44</v>
      </c>
      <c r="S4533">
        <v>3</v>
      </c>
      <c r="T4533">
        <v>0</v>
      </c>
      <c r="U4533" s="2">
        <v>10.5144</v>
      </c>
      <c r="V4533" s="3">
        <f xml:space="preserve"> SalesData[[#This Row],[Profit]]/SalesData[[#This Row],[Sales]]</f>
        <v>0.26</v>
      </c>
      <c r="W4533" s="1">
        <f>EOMONTH(SalesData[[#This Row],[Order Date]],0)</f>
        <v>42704</v>
      </c>
    </row>
    <row r="4534" spans="1:23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 s="2">
        <v>122.352</v>
      </c>
      <c r="S4534">
        <v>3</v>
      </c>
      <c r="T4534">
        <v>0.2</v>
      </c>
      <c r="U4534" s="2">
        <v>13.7646</v>
      </c>
      <c r="V4534" s="3">
        <f xml:space="preserve"> SalesData[[#This Row],[Profit]]/SalesData[[#This Row],[Sales]]</f>
        <v>0.11249999999999999</v>
      </c>
      <c r="W4534" s="1">
        <f>EOMONTH(SalesData[[#This Row],[Order Date]],0)</f>
        <v>41943</v>
      </c>
    </row>
    <row r="4535" spans="1:23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 s="2">
        <v>15.28</v>
      </c>
      <c r="S4535">
        <v>2</v>
      </c>
      <c r="T4535">
        <v>0</v>
      </c>
      <c r="U4535" s="2">
        <v>7.4871999999999996</v>
      </c>
      <c r="V4535" s="3">
        <f xml:space="preserve"> SalesData[[#This Row],[Profit]]/SalesData[[#This Row],[Sales]]</f>
        <v>0.49</v>
      </c>
      <c r="W4535" s="1">
        <f>EOMONTH(SalesData[[#This Row],[Order Date]],0)</f>
        <v>41943</v>
      </c>
    </row>
    <row r="4536" spans="1:23" x14ac:dyDescent="0.3">
      <c r="A4536">
        <v>4535</v>
      </c>
      <c r="B4536" t="s">
        <v>8326</v>
      </c>
      <c r="C4536" s="1">
        <v>42082</v>
      </c>
      <c r="D4536" s="1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 s="2">
        <v>11.96</v>
      </c>
      <c r="S4536">
        <v>2</v>
      </c>
      <c r="T4536">
        <v>0</v>
      </c>
      <c r="U4536" s="2">
        <v>5.8604000000000003</v>
      </c>
      <c r="V4536" s="3">
        <f xml:space="preserve"> SalesData[[#This Row],[Profit]]/SalesData[[#This Row],[Sales]]</f>
        <v>0.49</v>
      </c>
      <c r="W4536" s="1">
        <f>EOMONTH(SalesData[[#This Row],[Order Date]],0)</f>
        <v>42094</v>
      </c>
    </row>
    <row r="4537" spans="1:23" x14ac:dyDescent="0.3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 s="2">
        <v>15.84</v>
      </c>
      <c r="S4537">
        <v>3</v>
      </c>
      <c r="T4537">
        <v>0</v>
      </c>
      <c r="U4537" s="2">
        <v>4.9104000000000001</v>
      </c>
      <c r="V4537" s="3">
        <f xml:space="preserve"> SalesData[[#This Row],[Profit]]/SalesData[[#This Row],[Sales]]</f>
        <v>0.31</v>
      </c>
      <c r="W4537" s="1">
        <f>EOMONTH(SalesData[[#This Row],[Order Date]],0)</f>
        <v>42947</v>
      </c>
    </row>
    <row r="4538" spans="1:23" x14ac:dyDescent="0.3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 s="2">
        <v>86.376000000000005</v>
      </c>
      <c r="S4538">
        <v>3</v>
      </c>
      <c r="T4538">
        <v>0.2</v>
      </c>
      <c r="U4538" s="2">
        <v>30.2316</v>
      </c>
      <c r="V4538" s="3">
        <f xml:space="preserve"> SalesData[[#This Row],[Profit]]/SalesData[[#This Row],[Sales]]</f>
        <v>0.35</v>
      </c>
      <c r="W4538" s="1">
        <f>EOMONTH(SalesData[[#This Row],[Order Date]],0)</f>
        <v>42947</v>
      </c>
    </row>
    <row r="4539" spans="1:23" x14ac:dyDescent="0.3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 s="2">
        <v>18.239999999999998</v>
      </c>
      <c r="S4539">
        <v>3</v>
      </c>
      <c r="T4539">
        <v>0</v>
      </c>
      <c r="U4539" s="2">
        <v>6.2016</v>
      </c>
      <c r="V4539" s="3">
        <f xml:space="preserve"> SalesData[[#This Row],[Profit]]/SalesData[[#This Row],[Sales]]</f>
        <v>0.34</v>
      </c>
      <c r="W4539" s="1">
        <f>EOMONTH(SalesData[[#This Row],[Order Date]],0)</f>
        <v>42947</v>
      </c>
    </row>
    <row r="4540" spans="1:23" x14ac:dyDescent="0.3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 s="2">
        <v>13.12</v>
      </c>
      <c r="S4540">
        <v>4</v>
      </c>
      <c r="T4540">
        <v>0</v>
      </c>
      <c r="U4540" s="2">
        <v>4.3296000000000001</v>
      </c>
      <c r="V4540" s="3">
        <f xml:space="preserve"> SalesData[[#This Row],[Profit]]/SalesData[[#This Row],[Sales]]</f>
        <v>0.33</v>
      </c>
      <c r="W4540" s="1">
        <f>EOMONTH(SalesData[[#This Row],[Order Date]],0)</f>
        <v>42947</v>
      </c>
    </row>
    <row r="4541" spans="1:23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 s="2">
        <v>105.98</v>
      </c>
      <c r="S4541">
        <v>2</v>
      </c>
      <c r="T4541">
        <v>0</v>
      </c>
      <c r="U4541" s="2">
        <v>1.0598000000000001</v>
      </c>
      <c r="V4541" s="3">
        <f xml:space="preserve"> SalesData[[#This Row],[Profit]]/SalesData[[#This Row],[Sales]]</f>
        <v>0.01</v>
      </c>
      <c r="W4541" s="1">
        <f>EOMONTH(SalesData[[#This Row],[Order Date]],0)</f>
        <v>42063</v>
      </c>
    </row>
    <row r="4542" spans="1:23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 s="2">
        <v>493.92</v>
      </c>
      <c r="S4542">
        <v>7</v>
      </c>
      <c r="T4542">
        <v>0.3</v>
      </c>
      <c r="U4542" s="2">
        <v>-28.224</v>
      </c>
      <c r="V4542" s="3">
        <f xml:space="preserve"> SalesData[[#This Row],[Profit]]/SalesData[[#This Row],[Sales]]</f>
        <v>-5.7142857142857141E-2</v>
      </c>
      <c r="W4542" s="1">
        <f>EOMONTH(SalesData[[#This Row],[Order Date]],0)</f>
        <v>42063</v>
      </c>
    </row>
    <row r="4543" spans="1:23" x14ac:dyDescent="0.3">
      <c r="A4543">
        <v>4542</v>
      </c>
      <c r="B4543" t="s">
        <v>8329</v>
      </c>
      <c r="C4543" s="1">
        <v>42902</v>
      </c>
      <c r="D4543" s="1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2">
        <v>5.9359999999999999</v>
      </c>
      <c r="S4543">
        <v>7</v>
      </c>
      <c r="T4543">
        <v>0.8</v>
      </c>
      <c r="U4543" s="2">
        <v>-8.9039999999999999</v>
      </c>
      <c r="V4543" s="3">
        <f xml:space="preserve"> SalesData[[#This Row],[Profit]]/SalesData[[#This Row],[Sales]]</f>
        <v>-1.5</v>
      </c>
      <c r="W4543" s="1">
        <f>EOMONTH(SalesData[[#This Row],[Order Date]],0)</f>
        <v>42916</v>
      </c>
    </row>
    <row r="4544" spans="1:23" x14ac:dyDescent="0.3">
      <c r="A4544">
        <v>4543</v>
      </c>
      <c r="B4544" t="s">
        <v>8330</v>
      </c>
      <c r="C4544" s="1">
        <v>42824</v>
      </c>
      <c r="D4544" s="1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 s="2">
        <v>325.86</v>
      </c>
      <c r="S4544">
        <v>2</v>
      </c>
      <c r="T4544">
        <v>0</v>
      </c>
      <c r="U4544" s="2">
        <v>149.8956</v>
      </c>
      <c r="V4544" s="3">
        <f xml:space="preserve"> SalesData[[#This Row],[Profit]]/SalesData[[#This Row],[Sales]]</f>
        <v>0.45999999999999996</v>
      </c>
      <c r="W4544" s="1">
        <f>EOMONTH(SalesData[[#This Row],[Order Date]],0)</f>
        <v>42825</v>
      </c>
    </row>
    <row r="4545" spans="1:23" x14ac:dyDescent="0.3">
      <c r="A4545">
        <v>4544</v>
      </c>
      <c r="B4545" t="s">
        <v>8335</v>
      </c>
      <c r="C4545" s="1">
        <v>42197</v>
      </c>
      <c r="D4545" s="1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 s="2">
        <v>383.60700000000003</v>
      </c>
      <c r="S4545">
        <v>9</v>
      </c>
      <c r="T4545">
        <v>0.3</v>
      </c>
      <c r="U4545" s="2">
        <v>-5.4801000000000002</v>
      </c>
      <c r="V4545" s="3">
        <f xml:space="preserve"> SalesData[[#This Row],[Profit]]/SalesData[[#This Row],[Sales]]</f>
        <v>-1.4285714285714285E-2</v>
      </c>
      <c r="W4545" s="1">
        <f>EOMONTH(SalesData[[#This Row],[Order Date]],0)</f>
        <v>42216</v>
      </c>
    </row>
    <row r="4546" spans="1:23" x14ac:dyDescent="0.3">
      <c r="A4546">
        <v>4545</v>
      </c>
      <c r="B4546" t="s">
        <v>8335</v>
      </c>
      <c r="C4546" s="1">
        <v>42197</v>
      </c>
      <c r="D4546" s="1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 s="2">
        <v>148.47999999999999</v>
      </c>
      <c r="S4546">
        <v>2</v>
      </c>
      <c r="T4546">
        <v>0.2</v>
      </c>
      <c r="U4546" s="2">
        <v>16.704000000000001</v>
      </c>
      <c r="V4546" s="3">
        <f xml:space="preserve"> SalesData[[#This Row],[Profit]]/SalesData[[#This Row],[Sales]]</f>
        <v>0.11250000000000002</v>
      </c>
      <c r="W4546" s="1">
        <f>EOMONTH(SalesData[[#This Row],[Order Date]],0)</f>
        <v>42216</v>
      </c>
    </row>
    <row r="4547" spans="1:23" x14ac:dyDescent="0.3">
      <c r="A4547">
        <v>4546</v>
      </c>
      <c r="B4547" t="s">
        <v>8335</v>
      </c>
      <c r="C4547" s="1">
        <v>42197</v>
      </c>
      <c r="D4547" s="1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 s="2">
        <v>537.54399999999998</v>
      </c>
      <c r="S4547">
        <v>7</v>
      </c>
      <c r="T4547">
        <v>0.2</v>
      </c>
      <c r="U4547" s="2">
        <v>53.754399999999997</v>
      </c>
      <c r="V4547" s="3">
        <f xml:space="preserve"> SalesData[[#This Row],[Profit]]/SalesData[[#This Row],[Sales]]</f>
        <v>9.9999999999999992E-2</v>
      </c>
      <c r="W4547" s="1">
        <f>EOMONTH(SalesData[[#This Row],[Order Date]],0)</f>
        <v>42216</v>
      </c>
    </row>
    <row r="4548" spans="1:23" x14ac:dyDescent="0.3">
      <c r="A4548">
        <v>4547</v>
      </c>
      <c r="B4548" t="s">
        <v>8335</v>
      </c>
      <c r="C4548" s="1">
        <v>42197</v>
      </c>
      <c r="D4548" s="1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 s="2">
        <v>1.9279999999999999</v>
      </c>
      <c r="S4548">
        <v>2</v>
      </c>
      <c r="T4548">
        <v>0.8</v>
      </c>
      <c r="U4548" s="2">
        <v>-2.9883999999999999</v>
      </c>
      <c r="V4548" s="3">
        <f xml:space="preserve"> SalesData[[#This Row],[Profit]]/SalesData[[#This Row],[Sales]]</f>
        <v>-1.55</v>
      </c>
      <c r="W4548" s="1">
        <f>EOMONTH(SalesData[[#This Row],[Order Date]],0)</f>
        <v>42216</v>
      </c>
    </row>
    <row r="4549" spans="1:23" x14ac:dyDescent="0.3">
      <c r="A4549">
        <v>4548</v>
      </c>
      <c r="B4549" t="s">
        <v>8335</v>
      </c>
      <c r="C4549" s="1">
        <v>42197</v>
      </c>
      <c r="D4549" s="1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 s="2">
        <v>6.9119999999999999</v>
      </c>
      <c r="S4549">
        <v>3</v>
      </c>
      <c r="T4549">
        <v>0.2</v>
      </c>
      <c r="U4549" s="2">
        <v>0.69120000000000004</v>
      </c>
      <c r="V4549" s="3">
        <f xml:space="preserve"> SalesData[[#This Row],[Profit]]/SalesData[[#This Row],[Sales]]</f>
        <v>0.1</v>
      </c>
      <c r="W4549" s="1">
        <f>EOMONTH(SalesData[[#This Row],[Order Date]],0)</f>
        <v>42216</v>
      </c>
    </row>
    <row r="4550" spans="1:23" x14ac:dyDescent="0.3">
      <c r="A4550">
        <v>4549</v>
      </c>
      <c r="B4550" t="s">
        <v>8335</v>
      </c>
      <c r="C4550" s="1">
        <v>42197</v>
      </c>
      <c r="D4550" s="1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 s="2">
        <v>7.76</v>
      </c>
      <c r="S4550">
        <v>1</v>
      </c>
      <c r="T4550">
        <v>0.6</v>
      </c>
      <c r="U4550" s="2">
        <v>-2.1339999999999999</v>
      </c>
      <c r="V4550" s="3">
        <f xml:space="preserve"> SalesData[[#This Row],[Profit]]/SalesData[[#This Row],[Sales]]</f>
        <v>-0.27499999999999997</v>
      </c>
      <c r="W4550" s="1">
        <f>EOMONTH(SalesData[[#This Row],[Order Date]],0)</f>
        <v>42216</v>
      </c>
    </row>
    <row r="4551" spans="1:23" x14ac:dyDescent="0.3">
      <c r="A4551">
        <v>4550</v>
      </c>
      <c r="B4551" t="s">
        <v>8335</v>
      </c>
      <c r="C4551" s="1">
        <v>42197</v>
      </c>
      <c r="D4551" s="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 s="2">
        <v>659.16800000000001</v>
      </c>
      <c r="S4551">
        <v>4</v>
      </c>
      <c r="T4551">
        <v>0.2</v>
      </c>
      <c r="U4551" s="2">
        <v>49.437600000000003</v>
      </c>
      <c r="V4551" s="3">
        <f xml:space="preserve"> SalesData[[#This Row],[Profit]]/SalesData[[#This Row],[Sales]]</f>
        <v>7.5000000000000011E-2</v>
      </c>
      <c r="W4551" s="1">
        <f>EOMONTH(SalesData[[#This Row],[Order Date]],0)</f>
        <v>42216</v>
      </c>
    </row>
    <row r="4552" spans="1:23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 s="2">
        <v>5.76</v>
      </c>
      <c r="S4552">
        <v>2</v>
      </c>
      <c r="T4552">
        <v>0</v>
      </c>
      <c r="U4552" s="2">
        <v>2.8224</v>
      </c>
      <c r="V4552" s="3">
        <f xml:space="preserve"> SalesData[[#This Row],[Profit]]/SalesData[[#This Row],[Sales]]</f>
        <v>0.49000000000000005</v>
      </c>
      <c r="W4552" s="1">
        <f>EOMONTH(SalesData[[#This Row],[Order Date]],0)</f>
        <v>42855</v>
      </c>
    </row>
    <row r="4553" spans="1:23" x14ac:dyDescent="0.3">
      <c r="A4553">
        <v>4552</v>
      </c>
      <c r="B4553" t="s">
        <v>8339</v>
      </c>
      <c r="C4553" s="1">
        <v>41833</v>
      </c>
      <c r="D4553" s="1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 s="2">
        <v>351.21600000000001</v>
      </c>
      <c r="S4553">
        <v>3</v>
      </c>
      <c r="T4553">
        <v>0.2</v>
      </c>
      <c r="U4553" s="2">
        <v>4.3902000000000001</v>
      </c>
      <c r="V4553" s="3">
        <f xml:space="preserve"> SalesData[[#This Row],[Profit]]/SalesData[[#This Row],[Sales]]</f>
        <v>1.2500000000000001E-2</v>
      </c>
      <c r="W4553" s="1">
        <f>EOMONTH(SalesData[[#This Row],[Order Date]],0)</f>
        <v>41851</v>
      </c>
    </row>
    <row r="4554" spans="1:23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 s="2">
        <v>230.28</v>
      </c>
      <c r="S4554">
        <v>3</v>
      </c>
      <c r="T4554">
        <v>0.2</v>
      </c>
      <c r="U4554" s="2">
        <v>23.027999999999999</v>
      </c>
      <c r="V4554" s="3">
        <f xml:space="preserve"> SalesData[[#This Row],[Profit]]/SalesData[[#This Row],[Sales]]</f>
        <v>9.9999999999999992E-2</v>
      </c>
      <c r="W4554" s="1">
        <f>EOMONTH(SalesData[[#This Row],[Order Date]],0)</f>
        <v>42004</v>
      </c>
    </row>
    <row r="4555" spans="1:23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 s="2">
        <v>12.84</v>
      </c>
      <c r="S4555">
        <v>3</v>
      </c>
      <c r="T4555">
        <v>0</v>
      </c>
      <c r="U4555" s="2">
        <v>5.7779999999999996</v>
      </c>
      <c r="V4555" s="3">
        <f xml:space="preserve"> SalesData[[#This Row],[Profit]]/SalesData[[#This Row],[Sales]]</f>
        <v>0.44999999999999996</v>
      </c>
      <c r="W4555" s="1">
        <f>EOMONTH(SalesData[[#This Row],[Order Date]],0)</f>
        <v>42004</v>
      </c>
    </row>
    <row r="4556" spans="1:23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 s="2">
        <v>56.82</v>
      </c>
      <c r="S4556">
        <v>3</v>
      </c>
      <c r="T4556">
        <v>0</v>
      </c>
      <c r="U4556" s="2">
        <v>28.41</v>
      </c>
      <c r="V4556" s="3">
        <f xml:space="preserve"> SalesData[[#This Row],[Profit]]/SalesData[[#This Row],[Sales]]</f>
        <v>0.5</v>
      </c>
      <c r="W4556" s="1">
        <f>EOMONTH(SalesData[[#This Row],[Order Date]],0)</f>
        <v>42429</v>
      </c>
    </row>
    <row r="4557" spans="1:23" x14ac:dyDescent="0.3">
      <c r="A4557">
        <v>4556</v>
      </c>
      <c r="B4557" t="s">
        <v>8344</v>
      </c>
      <c r="C4557" s="1">
        <v>42086</v>
      </c>
      <c r="D4557" s="1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 s="2">
        <v>31.56</v>
      </c>
      <c r="S4557">
        <v>4</v>
      </c>
      <c r="T4557">
        <v>0</v>
      </c>
      <c r="U4557" s="2">
        <v>14.202</v>
      </c>
      <c r="V4557" s="3">
        <f xml:space="preserve"> SalesData[[#This Row],[Profit]]/SalesData[[#This Row],[Sales]]</f>
        <v>0.45</v>
      </c>
      <c r="W4557" s="1">
        <f>EOMONTH(SalesData[[#This Row],[Order Date]],0)</f>
        <v>42094</v>
      </c>
    </row>
    <row r="4558" spans="1:23" x14ac:dyDescent="0.3">
      <c r="A4558">
        <v>4557</v>
      </c>
      <c r="B4558" t="s">
        <v>8344</v>
      </c>
      <c r="C4558" s="1">
        <v>42086</v>
      </c>
      <c r="D4558" s="1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 s="2">
        <v>27.92</v>
      </c>
      <c r="S4558">
        <v>4</v>
      </c>
      <c r="T4558">
        <v>0</v>
      </c>
      <c r="U4558" s="2">
        <v>0.55840000000000001</v>
      </c>
      <c r="V4558" s="3">
        <f xml:space="preserve"> SalesData[[#This Row],[Profit]]/SalesData[[#This Row],[Sales]]</f>
        <v>0.02</v>
      </c>
      <c r="W4558" s="1">
        <f>EOMONTH(SalesData[[#This Row],[Order Date]],0)</f>
        <v>42094</v>
      </c>
    </row>
    <row r="4559" spans="1:23" x14ac:dyDescent="0.3">
      <c r="A4559">
        <v>4558</v>
      </c>
      <c r="B4559" t="s">
        <v>8345</v>
      </c>
      <c r="C4559" s="1">
        <v>43029</v>
      </c>
      <c r="D4559" s="1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 s="2">
        <v>8.5589999999999993</v>
      </c>
      <c r="S4559">
        <v>1</v>
      </c>
      <c r="T4559">
        <v>0.7</v>
      </c>
      <c r="U4559" s="2">
        <v>-6.5618999999999996</v>
      </c>
      <c r="V4559" s="3">
        <f xml:space="preserve"> SalesData[[#This Row],[Profit]]/SalesData[[#This Row],[Sales]]</f>
        <v>-0.76666666666666672</v>
      </c>
      <c r="W4559" s="1">
        <f>EOMONTH(SalesData[[#This Row],[Order Date]],0)</f>
        <v>43039</v>
      </c>
    </row>
    <row r="4560" spans="1:23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 s="2">
        <v>49.567999999999998</v>
      </c>
      <c r="S4560">
        <v>2</v>
      </c>
      <c r="T4560">
        <v>0.2</v>
      </c>
      <c r="U4560" s="2">
        <v>17.968399999999999</v>
      </c>
      <c r="V4560" s="3">
        <f xml:space="preserve"> SalesData[[#This Row],[Profit]]/SalesData[[#This Row],[Sales]]</f>
        <v>0.36249999999999999</v>
      </c>
      <c r="W4560" s="1">
        <f>EOMONTH(SalesData[[#This Row],[Order Date]],0)</f>
        <v>42004</v>
      </c>
    </row>
    <row r="4561" spans="1:23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 s="2">
        <v>127.869</v>
      </c>
      <c r="S4561">
        <v>3</v>
      </c>
      <c r="T4561">
        <v>0.3</v>
      </c>
      <c r="U4561" s="2">
        <v>-9.1334999999999997</v>
      </c>
      <c r="V4561" s="3">
        <f xml:space="preserve"> SalesData[[#This Row],[Profit]]/SalesData[[#This Row],[Sales]]</f>
        <v>-7.1428571428571425E-2</v>
      </c>
      <c r="W4561" s="1">
        <f>EOMONTH(SalesData[[#This Row],[Order Date]],0)</f>
        <v>41790</v>
      </c>
    </row>
    <row r="4562" spans="1:23" x14ac:dyDescent="0.3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 s="2">
        <v>271.44</v>
      </c>
      <c r="S4562">
        <v>3</v>
      </c>
      <c r="T4562">
        <v>0</v>
      </c>
      <c r="U4562" s="2">
        <v>122.148</v>
      </c>
      <c r="V4562" s="3">
        <f xml:space="preserve"> SalesData[[#This Row],[Profit]]/SalesData[[#This Row],[Sales]]</f>
        <v>0.45</v>
      </c>
      <c r="W4562" s="1">
        <f>EOMONTH(SalesData[[#This Row],[Order Date]],0)</f>
        <v>42369</v>
      </c>
    </row>
    <row r="4563" spans="1:23" x14ac:dyDescent="0.3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 s="2">
        <v>110.352</v>
      </c>
      <c r="S4563">
        <v>3</v>
      </c>
      <c r="T4563">
        <v>0.2</v>
      </c>
      <c r="U4563" s="2">
        <v>8.2764000000000006</v>
      </c>
      <c r="V4563" s="3">
        <f xml:space="preserve"> SalesData[[#This Row],[Profit]]/SalesData[[#This Row],[Sales]]</f>
        <v>7.4999999999999997E-2</v>
      </c>
      <c r="W4563" s="1">
        <f>EOMONTH(SalesData[[#This Row],[Order Date]],0)</f>
        <v>42369</v>
      </c>
    </row>
    <row r="4564" spans="1:23" x14ac:dyDescent="0.3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 s="2">
        <v>36.4</v>
      </c>
      <c r="S4564">
        <v>5</v>
      </c>
      <c r="T4564">
        <v>0</v>
      </c>
      <c r="U4564" s="2">
        <v>13.832000000000001</v>
      </c>
      <c r="V4564" s="3">
        <f xml:space="preserve"> SalesData[[#This Row],[Profit]]/SalesData[[#This Row],[Sales]]</f>
        <v>0.38000000000000006</v>
      </c>
      <c r="W4564" s="1">
        <f>EOMONTH(SalesData[[#This Row],[Order Date]],0)</f>
        <v>42369</v>
      </c>
    </row>
    <row r="4565" spans="1:23" x14ac:dyDescent="0.3">
      <c r="A4565">
        <v>4564</v>
      </c>
      <c r="B4565" t="s">
        <v>8353</v>
      </c>
      <c r="C4565" s="1">
        <v>43004</v>
      </c>
      <c r="D4565" s="1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 s="2">
        <v>419.13600000000002</v>
      </c>
      <c r="S4565">
        <v>4</v>
      </c>
      <c r="T4565">
        <v>0.2</v>
      </c>
      <c r="U4565" s="2">
        <v>-57.6312</v>
      </c>
      <c r="V4565" s="3">
        <f xml:space="preserve"> SalesData[[#This Row],[Profit]]/SalesData[[#This Row],[Sales]]</f>
        <v>-0.13749999999999998</v>
      </c>
      <c r="W4565" s="1">
        <f>EOMONTH(SalesData[[#This Row],[Order Date]],0)</f>
        <v>43008</v>
      </c>
    </row>
    <row r="4566" spans="1:23" x14ac:dyDescent="0.3">
      <c r="A4566">
        <v>4565</v>
      </c>
      <c r="B4566" t="s">
        <v>8354</v>
      </c>
      <c r="C4566" s="1">
        <v>41982</v>
      </c>
      <c r="D4566" s="1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 s="2">
        <v>100.70399999999999</v>
      </c>
      <c r="S4566">
        <v>6</v>
      </c>
      <c r="T4566">
        <v>0.2</v>
      </c>
      <c r="U4566" s="2">
        <v>-1.2587999999999999</v>
      </c>
      <c r="V4566" s="3">
        <f xml:space="preserve"> SalesData[[#This Row],[Profit]]/SalesData[[#This Row],[Sales]]</f>
        <v>-1.2500000000000001E-2</v>
      </c>
      <c r="W4566" s="1">
        <f>EOMONTH(SalesData[[#This Row],[Order Date]],0)</f>
        <v>42004</v>
      </c>
    </row>
    <row r="4567" spans="1:23" x14ac:dyDescent="0.3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 s="2">
        <v>45.216000000000001</v>
      </c>
      <c r="S4567">
        <v>3</v>
      </c>
      <c r="T4567">
        <v>0.2</v>
      </c>
      <c r="U4567" s="2">
        <v>4.5216000000000003</v>
      </c>
      <c r="V4567" s="3">
        <f xml:space="preserve"> SalesData[[#This Row],[Profit]]/SalesData[[#This Row],[Sales]]</f>
        <v>0.1</v>
      </c>
      <c r="W4567" s="1">
        <f>EOMONTH(SalesData[[#This Row],[Order Date]],0)</f>
        <v>43100</v>
      </c>
    </row>
    <row r="4568" spans="1:23" x14ac:dyDescent="0.3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 s="2">
        <v>28.782</v>
      </c>
      <c r="S4568">
        <v>6</v>
      </c>
      <c r="T4568">
        <v>0.7</v>
      </c>
      <c r="U4568" s="2">
        <v>-21.1068</v>
      </c>
      <c r="V4568" s="3">
        <f xml:space="preserve"> SalesData[[#This Row],[Profit]]/SalesData[[#This Row],[Sales]]</f>
        <v>-0.73333333333333328</v>
      </c>
      <c r="W4568" s="1">
        <f>EOMONTH(SalesData[[#This Row],[Order Date]],0)</f>
        <v>43100</v>
      </c>
    </row>
    <row r="4569" spans="1:23" x14ac:dyDescent="0.3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 s="2">
        <v>24.448</v>
      </c>
      <c r="S4569">
        <v>4</v>
      </c>
      <c r="T4569">
        <v>0.2</v>
      </c>
      <c r="U4569" s="2">
        <v>8.8623999999999992</v>
      </c>
      <c r="V4569" s="3">
        <f xml:space="preserve"> SalesData[[#This Row],[Profit]]/SalesData[[#This Row],[Sales]]</f>
        <v>0.36249999999999993</v>
      </c>
      <c r="W4569" s="1">
        <f>EOMONTH(SalesData[[#This Row],[Order Date]],0)</f>
        <v>43100</v>
      </c>
    </row>
    <row r="4570" spans="1:23" x14ac:dyDescent="0.3">
      <c r="A4570">
        <v>4569</v>
      </c>
      <c r="B4570" t="s">
        <v>8356</v>
      </c>
      <c r="C4570" s="1">
        <v>42316</v>
      </c>
      <c r="D4570" s="1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 s="2">
        <v>10.476000000000001</v>
      </c>
      <c r="S4570">
        <v>6</v>
      </c>
      <c r="T4570">
        <v>0.8</v>
      </c>
      <c r="U4570" s="2">
        <v>-17.285399999999999</v>
      </c>
      <c r="V4570" s="3">
        <f xml:space="preserve"> SalesData[[#This Row],[Profit]]/SalesData[[#This Row],[Sales]]</f>
        <v>-1.6499999999999997</v>
      </c>
      <c r="W4570" s="1">
        <f>EOMONTH(SalesData[[#This Row],[Order Date]],0)</f>
        <v>42338</v>
      </c>
    </row>
    <row r="4571" spans="1:23" x14ac:dyDescent="0.3">
      <c r="A4571">
        <v>4570</v>
      </c>
      <c r="B4571" t="s">
        <v>8357</v>
      </c>
      <c r="C4571" s="1">
        <v>41748</v>
      </c>
      <c r="D4571" s="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 s="2">
        <v>76.14</v>
      </c>
      <c r="S4571">
        <v>3</v>
      </c>
      <c r="T4571">
        <v>0</v>
      </c>
      <c r="U4571" s="2">
        <v>26.649000000000001</v>
      </c>
      <c r="V4571" s="3">
        <f xml:space="preserve"> SalesData[[#This Row],[Profit]]/SalesData[[#This Row],[Sales]]</f>
        <v>0.35000000000000003</v>
      </c>
      <c r="W4571" s="1">
        <f>EOMONTH(SalesData[[#This Row],[Order Date]],0)</f>
        <v>41759</v>
      </c>
    </row>
    <row r="4572" spans="1:23" x14ac:dyDescent="0.3">
      <c r="A4572">
        <v>4571</v>
      </c>
      <c r="B4572" t="s">
        <v>8358</v>
      </c>
      <c r="C4572" s="1">
        <v>42149</v>
      </c>
      <c r="D4572" s="1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 s="2">
        <v>21.24</v>
      </c>
      <c r="S4572">
        <v>3</v>
      </c>
      <c r="T4572">
        <v>0</v>
      </c>
      <c r="U4572" s="2">
        <v>8.0711999999999993</v>
      </c>
      <c r="V4572" s="3">
        <f xml:space="preserve"> SalesData[[#This Row],[Profit]]/SalesData[[#This Row],[Sales]]</f>
        <v>0.38</v>
      </c>
      <c r="W4572" s="1">
        <f>EOMONTH(SalesData[[#This Row],[Order Date]],0)</f>
        <v>42155</v>
      </c>
    </row>
    <row r="4573" spans="1:23" x14ac:dyDescent="0.3">
      <c r="A4573">
        <v>4572</v>
      </c>
      <c r="B4573" t="s">
        <v>8358</v>
      </c>
      <c r="C4573" s="1">
        <v>42149</v>
      </c>
      <c r="D4573" s="1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 s="2">
        <v>127.96</v>
      </c>
      <c r="S4573">
        <v>2</v>
      </c>
      <c r="T4573">
        <v>0</v>
      </c>
      <c r="U4573" s="2">
        <v>60.141199999999998</v>
      </c>
      <c r="V4573" s="3">
        <f xml:space="preserve"> SalesData[[#This Row],[Profit]]/SalesData[[#This Row],[Sales]]</f>
        <v>0.47000000000000003</v>
      </c>
      <c r="W4573" s="1">
        <f>EOMONTH(SalesData[[#This Row],[Order Date]],0)</f>
        <v>42155</v>
      </c>
    </row>
    <row r="4574" spans="1:23" x14ac:dyDescent="0.3">
      <c r="A4574">
        <v>4573</v>
      </c>
      <c r="B4574" t="s">
        <v>8359</v>
      </c>
      <c r="C4574" s="1">
        <v>42933</v>
      </c>
      <c r="D4574" s="1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 s="2">
        <v>479.98399999999998</v>
      </c>
      <c r="S4574">
        <v>2</v>
      </c>
      <c r="T4574">
        <v>0.2</v>
      </c>
      <c r="U4574" s="2">
        <v>89.997</v>
      </c>
      <c r="V4574" s="3">
        <f xml:space="preserve"> SalesData[[#This Row],[Profit]]/SalesData[[#This Row],[Sales]]</f>
        <v>0.1875</v>
      </c>
      <c r="W4574" s="1">
        <f>EOMONTH(SalesData[[#This Row],[Order Date]],0)</f>
        <v>42947</v>
      </c>
    </row>
    <row r="4575" spans="1:23" x14ac:dyDescent="0.3">
      <c r="A4575">
        <v>4574</v>
      </c>
      <c r="B4575" t="s">
        <v>8360</v>
      </c>
      <c r="C4575" s="1">
        <v>42716</v>
      </c>
      <c r="D4575" s="1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 s="2">
        <v>657.93</v>
      </c>
      <c r="S4575">
        <v>7</v>
      </c>
      <c r="T4575">
        <v>0</v>
      </c>
      <c r="U4575" s="2">
        <v>184.22040000000001</v>
      </c>
      <c r="V4575" s="3">
        <f xml:space="preserve"> SalesData[[#This Row],[Profit]]/SalesData[[#This Row],[Sales]]</f>
        <v>0.28000000000000003</v>
      </c>
      <c r="W4575" s="1">
        <f>EOMONTH(SalesData[[#This Row],[Order Date]],0)</f>
        <v>42735</v>
      </c>
    </row>
    <row r="4576" spans="1:23" x14ac:dyDescent="0.3">
      <c r="A4576">
        <v>4575</v>
      </c>
      <c r="B4576" t="s">
        <v>8360</v>
      </c>
      <c r="C4576" s="1">
        <v>42716</v>
      </c>
      <c r="D4576" s="1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 s="2">
        <v>33.479999999999997</v>
      </c>
      <c r="S4576">
        <v>4</v>
      </c>
      <c r="T4576">
        <v>0</v>
      </c>
      <c r="U4576" s="2">
        <v>8.7048000000000005</v>
      </c>
      <c r="V4576" s="3">
        <f xml:space="preserve"> SalesData[[#This Row],[Profit]]/SalesData[[#This Row],[Sales]]</f>
        <v>0.26000000000000006</v>
      </c>
      <c r="W4576" s="1">
        <f>EOMONTH(SalesData[[#This Row],[Order Date]],0)</f>
        <v>42735</v>
      </c>
    </row>
    <row r="4577" spans="1:23" x14ac:dyDescent="0.3">
      <c r="A4577">
        <v>4576</v>
      </c>
      <c r="B4577" t="s">
        <v>8360</v>
      </c>
      <c r="C4577" s="1">
        <v>42716</v>
      </c>
      <c r="D4577" s="1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 s="2">
        <v>13.9</v>
      </c>
      <c r="S4577">
        <v>5</v>
      </c>
      <c r="T4577">
        <v>0</v>
      </c>
      <c r="U4577" s="2">
        <v>3.6139999999999999</v>
      </c>
      <c r="V4577" s="3">
        <f xml:space="preserve"> SalesData[[#This Row],[Profit]]/SalesData[[#This Row],[Sales]]</f>
        <v>0.26</v>
      </c>
      <c r="W4577" s="1">
        <f>EOMONTH(SalesData[[#This Row],[Order Date]],0)</f>
        <v>42735</v>
      </c>
    </row>
    <row r="4578" spans="1:23" x14ac:dyDescent="0.3">
      <c r="A4578">
        <v>4577</v>
      </c>
      <c r="B4578" t="s">
        <v>8360</v>
      </c>
      <c r="C4578" s="1">
        <v>42716</v>
      </c>
      <c r="D4578" s="1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 s="2">
        <v>26.86</v>
      </c>
      <c r="S4578">
        <v>2</v>
      </c>
      <c r="T4578">
        <v>0</v>
      </c>
      <c r="U4578" s="2">
        <v>6.7149999999999999</v>
      </c>
      <c r="V4578" s="3">
        <f xml:space="preserve"> SalesData[[#This Row],[Profit]]/SalesData[[#This Row],[Sales]]</f>
        <v>0.25</v>
      </c>
      <c r="W4578" s="1">
        <f>EOMONTH(SalesData[[#This Row],[Order Date]],0)</f>
        <v>42735</v>
      </c>
    </row>
    <row r="4579" spans="1:23" x14ac:dyDescent="0.3">
      <c r="A4579">
        <v>4578</v>
      </c>
      <c r="B4579" t="s">
        <v>8363</v>
      </c>
      <c r="C4579" s="1">
        <v>41740</v>
      </c>
      <c r="D4579" s="1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 s="2">
        <v>9.5839999999999996</v>
      </c>
      <c r="S4579">
        <v>1</v>
      </c>
      <c r="T4579">
        <v>0.2</v>
      </c>
      <c r="U4579" s="2">
        <v>3.3544</v>
      </c>
      <c r="V4579" s="3">
        <f xml:space="preserve"> SalesData[[#This Row],[Profit]]/SalesData[[#This Row],[Sales]]</f>
        <v>0.35000000000000003</v>
      </c>
      <c r="W4579" s="1">
        <f>EOMONTH(SalesData[[#This Row],[Order Date]],0)</f>
        <v>41759</v>
      </c>
    </row>
    <row r="4580" spans="1:23" x14ac:dyDescent="0.3">
      <c r="A4580">
        <v>4579</v>
      </c>
      <c r="B4580" t="s">
        <v>8365</v>
      </c>
      <c r="C4580" s="1">
        <v>42164</v>
      </c>
      <c r="D4580" s="1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 s="2">
        <v>113.1</v>
      </c>
      <c r="S4580">
        <v>3</v>
      </c>
      <c r="T4580">
        <v>0</v>
      </c>
      <c r="U4580" s="2">
        <v>56.55</v>
      </c>
      <c r="V4580" s="3">
        <f xml:space="preserve"> SalesData[[#This Row],[Profit]]/SalesData[[#This Row],[Sales]]</f>
        <v>0.5</v>
      </c>
      <c r="W4580" s="1">
        <f>EOMONTH(SalesData[[#This Row],[Order Date]],0)</f>
        <v>42185</v>
      </c>
    </row>
    <row r="4581" spans="1:23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 s="2">
        <v>65.78</v>
      </c>
      <c r="S4581">
        <v>11</v>
      </c>
      <c r="T4581">
        <v>0</v>
      </c>
      <c r="U4581" s="2">
        <v>32.232199999999999</v>
      </c>
      <c r="V4581" s="3">
        <f xml:space="preserve"> SalesData[[#This Row],[Profit]]/SalesData[[#This Row],[Sales]]</f>
        <v>0.49</v>
      </c>
      <c r="W4581" s="1">
        <f>EOMONTH(SalesData[[#This Row],[Order Date]],0)</f>
        <v>41851</v>
      </c>
    </row>
    <row r="4582" spans="1:23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 s="2">
        <v>239.7</v>
      </c>
      <c r="S4582">
        <v>6</v>
      </c>
      <c r="T4582">
        <v>0</v>
      </c>
      <c r="U4582" s="2">
        <v>105.468</v>
      </c>
      <c r="V4582" s="3">
        <f xml:space="preserve"> SalesData[[#This Row],[Profit]]/SalesData[[#This Row],[Sales]]</f>
        <v>0.44000000000000006</v>
      </c>
      <c r="W4582" s="1">
        <f>EOMONTH(SalesData[[#This Row],[Order Date]],0)</f>
        <v>42216</v>
      </c>
    </row>
    <row r="4583" spans="1:23" x14ac:dyDescent="0.3">
      <c r="A4583">
        <v>4582</v>
      </c>
      <c r="B4583" t="s">
        <v>8371</v>
      </c>
      <c r="C4583" s="1">
        <v>42632</v>
      </c>
      <c r="D4583" s="1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 s="2">
        <v>25.632000000000001</v>
      </c>
      <c r="S4583">
        <v>3</v>
      </c>
      <c r="T4583">
        <v>0.2</v>
      </c>
      <c r="U4583" s="2">
        <v>3.8448000000000002</v>
      </c>
      <c r="V4583" s="3">
        <f xml:space="preserve"> SalesData[[#This Row],[Profit]]/SalesData[[#This Row],[Sales]]</f>
        <v>0.15</v>
      </c>
      <c r="W4583" s="1">
        <f>EOMONTH(SalesData[[#This Row],[Order Date]],0)</f>
        <v>42643</v>
      </c>
    </row>
    <row r="4584" spans="1:23" x14ac:dyDescent="0.3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 s="2">
        <v>23.616</v>
      </c>
      <c r="S4584">
        <v>8</v>
      </c>
      <c r="T4584">
        <v>0.2</v>
      </c>
      <c r="U4584" s="2">
        <v>7.9703999999999997</v>
      </c>
      <c r="V4584" s="3">
        <f xml:space="preserve"> SalesData[[#This Row],[Profit]]/SalesData[[#This Row],[Sales]]</f>
        <v>0.33749999999999997</v>
      </c>
      <c r="W4584" s="1">
        <f>EOMONTH(SalesData[[#This Row],[Order Date]],0)</f>
        <v>42551</v>
      </c>
    </row>
    <row r="4585" spans="1:23" x14ac:dyDescent="0.3">
      <c r="A4585">
        <v>4584</v>
      </c>
      <c r="B4585" t="s">
        <v>8375</v>
      </c>
      <c r="C4585" s="1">
        <v>42608</v>
      </c>
      <c r="D4585" s="1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 s="2">
        <v>8.26</v>
      </c>
      <c r="S4585">
        <v>2</v>
      </c>
      <c r="T4585">
        <v>0</v>
      </c>
      <c r="U4585" s="2">
        <v>3.7995999999999999</v>
      </c>
      <c r="V4585" s="3">
        <f xml:space="preserve"> SalesData[[#This Row],[Profit]]/SalesData[[#This Row],[Sales]]</f>
        <v>0.46</v>
      </c>
      <c r="W4585" s="1">
        <f>EOMONTH(SalesData[[#This Row],[Order Date]],0)</f>
        <v>42613</v>
      </c>
    </row>
    <row r="4586" spans="1:23" x14ac:dyDescent="0.3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 s="2">
        <v>76.58</v>
      </c>
      <c r="S4586">
        <v>7</v>
      </c>
      <c r="T4586">
        <v>0</v>
      </c>
      <c r="U4586" s="2">
        <v>38.29</v>
      </c>
      <c r="V4586" s="3">
        <f xml:space="preserve"> SalesData[[#This Row],[Profit]]/SalesData[[#This Row],[Sales]]</f>
        <v>0.5</v>
      </c>
      <c r="W4586" s="1">
        <f>EOMONTH(SalesData[[#This Row],[Order Date]],0)</f>
        <v>43069</v>
      </c>
    </row>
    <row r="4587" spans="1:23" x14ac:dyDescent="0.3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 s="2">
        <v>8.8000000000000007</v>
      </c>
      <c r="S4587">
        <v>5</v>
      </c>
      <c r="T4587">
        <v>0</v>
      </c>
      <c r="U4587" s="2">
        <v>4.2240000000000002</v>
      </c>
      <c r="V4587" s="3">
        <f xml:space="preserve"> SalesData[[#This Row],[Profit]]/SalesData[[#This Row],[Sales]]</f>
        <v>0.48</v>
      </c>
      <c r="W4587" s="1">
        <f>EOMONTH(SalesData[[#This Row],[Order Date]],0)</f>
        <v>43069</v>
      </c>
    </row>
    <row r="4588" spans="1:23" x14ac:dyDescent="0.3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 s="2">
        <v>590.35199999999998</v>
      </c>
      <c r="S4588">
        <v>6</v>
      </c>
      <c r="T4588">
        <v>0.2</v>
      </c>
      <c r="U4588" s="2">
        <v>206.6232</v>
      </c>
      <c r="V4588" s="3">
        <f xml:space="preserve"> SalesData[[#This Row],[Profit]]/SalesData[[#This Row],[Sales]]</f>
        <v>0.35000000000000003</v>
      </c>
      <c r="W4588" s="1">
        <f>EOMONTH(SalesData[[#This Row],[Order Date]],0)</f>
        <v>43069</v>
      </c>
    </row>
    <row r="4589" spans="1:23" x14ac:dyDescent="0.3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 s="2">
        <v>5.58</v>
      </c>
      <c r="S4589">
        <v>3</v>
      </c>
      <c r="T4589">
        <v>0</v>
      </c>
      <c r="U4589" s="2">
        <v>0.16739999999999999</v>
      </c>
      <c r="V4589" s="3">
        <f xml:space="preserve"> SalesData[[#This Row],[Profit]]/SalesData[[#This Row],[Sales]]</f>
        <v>0.03</v>
      </c>
      <c r="W4589" s="1">
        <f>EOMONTH(SalesData[[#This Row],[Order Date]],0)</f>
        <v>43069</v>
      </c>
    </row>
    <row r="4590" spans="1:23" x14ac:dyDescent="0.3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 s="2">
        <v>25.02</v>
      </c>
      <c r="S4590">
        <v>3</v>
      </c>
      <c r="T4590">
        <v>0</v>
      </c>
      <c r="U4590" s="2">
        <v>10.5084</v>
      </c>
      <c r="V4590" s="3">
        <f xml:space="preserve"> SalesData[[#This Row],[Profit]]/SalesData[[#This Row],[Sales]]</f>
        <v>0.42</v>
      </c>
      <c r="W4590" s="1">
        <f>EOMONTH(SalesData[[#This Row],[Order Date]],0)</f>
        <v>43069</v>
      </c>
    </row>
    <row r="4591" spans="1:23" x14ac:dyDescent="0.3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 s="2">
        <v>452.55</v>
      </c>
      <c r="S4591">
        <v>7</v>
      </c>
      <c r="T4591">
        <v>0</v>
      </c>
      <c r="U4591" s="2">
        <v>22.627500000000001</v>
      </c>
      <c r="V4591" s="3">
        <f xml:space="preserve"> SalesData[[#This Row],[Profit]]/SalesData[[#This Row],[Sales]]</f>
        <v>0.05</v>
      </c>
      <c r="W4591" s="1">
        <f>EOMONTH(SalesData[[#This Row],[Order Date]],0)</f>
        <v>43069</v>
      </c>
    </row>
    <row r="4592" spans="1:23" x14ac:dyDescent="0.3">
      <c r="A4592">
        <v>4591</v>
      </c>
      <c r="B4592" t="s">
        <v>8384</v>
      </c>
      <c r="C4592" s="1">
        <v>42730</v>
      </c>
      <c r="D4592" s="1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 s="2">
        <v>17.760000000000002</v>
      </c>
      <c r="S4592">
        <v>2</v>
      </c>
      <c r="T4592">
        <v>0</v>
      </c>
      <c r="U4592" s="2">
        <v>4.9728000000000003</v>
      </c>
      <c r="V4592" s="3">
        <f xml:space="preserve"> SalesData[[#This Row],[Profit]]/SalesData[[#This Row],[Sales]]</f>
        <v>0.27999999999999997</v>
      </c>
      <c r="W4592" s="1">
        <f>EOMONTH(SalesData[[#This Row],[Order Date]],0)</f>
        <v>42735</v>
      </c>
    </row>
    <row r="4593" spans="1:23" x14ac:dyDescent="0.3">
      <c r="A4593">
        <v>4592</v>
      </c>
      <c r="B4593" t="s">
        <v>8384</v>
      </c>
      <c r="C4593" s="1">
        <v>42730</v>
      </c>
      <c r="D4593" s="1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2">
        <v>302.38400000000001</v>
      </c>
      <c r="S4593">
        <v>2</v>
      </c>
      <c r="T4593">
        <v>0.2</v>
      </c>
      <c r="U4593" s="2">
        <v>30.238399999999999</v>
      </c>
      <c r="V4593" s="3">
        <f xml:space="preserve"> SalesData[[#This Row],[Profit]]/SalesData[[#This Row],[Sales]]</f>
        <v>9.9999999999999992E-2</v>
      </c>
      <c r="W4593" s="1">
        <f>EOMONTH(SalesData[[#This Row],[Order Date]],0)</f>
        <v>42735</v>
      </c>
    </row>
    <row r="4594" spans="1:23" x14ac:dyDescent="0.3">
      <c r="A4594">
        <v>4593</v>
      </c>
      <c r="B4594" t="s">
        <v>8384</v>
      </c>
      <c r="C4594" s="1">
        <v>42730</v>
      </c>
      <c r="D4594" s="1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 s="2">
        <v>146.352</v>
      </c>
      <c r="S4594">
        <v>3</v>
      </c>
      <c r="T4594">
        <v>0.2</v>
      </c>
      <c r="U4594" s="2">
        <v>-5.4882</v>
      </c>
      <c r="V4594" s="3">
        <f xml:space="preserve"> SalesData[[#This Row],[Profit]]/SalesData[[#This Row],[Sales]]</f>
        <v>-3.7499999999999999E-2</v>
      </c>
      <c r="W4594" s="1">
        <f>EOMONTH(SalesData[[#This Row],[Order Date]],0)</f>
        <v>42735</v>
      </c>
    </row>
    <row r="4595" spans="1:23" x14ac:dyDescent="0.3">
      <c r="A4595">
        <v>4594</v>
      </c>
      <c r="B4595" t="s">
        <v>8384</v>
      </c>
      <c r="C4595" s="1">
        <v>42730</v>
      </c>
      <c r="D4595" s="1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 s="2">
        <v>7.9</v>
      </c>
      <c r="S4595">
        <v>2</v>
      </c>
      <c r="T4595">
        <v>0</v>
      </c>
      <c r="U4595" s="2">
        <v>2.0539999999999998</v>
      </c>
      <c r="V4595" s="3">
        <f xml:space="preserve"> SalesData[[#This Row],[Profit]]/SalesData[[#This Row],[Sales]]</f>
        <v>0.25999999999999995</v>
      </c>
      <c r="W4595" s="1">
        <f>EOMONTH(SalesData[[#This Row],[Order Date]],0)</f>
        <v>42735</v>
      </c>
    </row>
    <row r="4596" spans="1:23" x14ac:dyDescent="0.3">
      <c r="A4596">
        <v>4595</v>
      </c>
      <c r="B4596" t="s">
        <v>8384</v>
      </c>
      <c r="C4596" s="1">
        <v>42730</v>
      </c>
      <c r="D4596" s="1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 s="2">
        <v>902.71199999999999</v>
      </c>
      <c r="S4596">
        <v>3</v>
      </c>
      <c r="T4596">
        <v>0.2</v>
      </c>
      <c r="U4596" s="2">
        <v>33.851700000000001</v>
      </c>
      <c r="V4596" s="3">
        <f xml:space="preserve"> SalesData[[#This Row],[Profit]]/SalesData[[#This Row],[Sales]]</f>
        <v>3.7499999999999999E-2</v>
      </c>
      <c r="W4596" s="1">
        <f>EOMONTH(SalesData[[#This Row],[Order Date]],0)</f>
        <v>42735</v>
      </c>
    </row>
    <row r="4597" spans="1:23" x14ac:dyDescent="0.3">
      <c r="A4597">
        <v>4596</v>
      </c>
      <c r="B4597" t="s">
        <v>8384</v>
      </c>
      <c r="C4597" s="1">
        <v>42730</v>
      </c>
      <c r="D4597" s="1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 s="2">
        <v>53.97</v>
      </c>
      <c r="S4597">
        <v>3</v>
      </c>
      <c r="T4597">
        <v>0</v>
      </c>
      <c r="U4597" s="2">
        <v>15.111599999999999</v>
      </c>
      <c r="V4597" s="3">
        <f xml:space="preserve"> SalesData[[#This Row],[Profit]]/SalesData[[#This Row],[Sales]]</f>
        <v>0.27999999999999997</v>
      </c>
      <c r="W4597" s="1">
        <f>EOMONTH(SalesData[[#This Row],[Order Date]],0)</f>
        <v>42735</v>
      </c>
    </row>
    <row r="4598" spans="1:23" x14ac:dyDescent="0.3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 s="2">
        <v>33.92</v>
      </c>
      <c r="S4598">
        <v>8</v>
      </c>
      <c r="T4598">
        <v>0</v>
      </c>
      <c r="U4598" s="2">
        <v>13.2288</v>
      </c>
      <c r="V4598" s="3">
        <f xml:space="preserve"> SalesData[[#This Row],[Profit]]/SalesData[[#This Row],[Sales]]</f>
        <v>0.38999999999999996</v>
      </c>
      <c r="W4598" s="1">
        <f>EOMONTH(SalesData[[#This Row],[Order Date]],0)</f>
        <v>42735</v>
      </c>
    </row>
    <row r="4599" spans="1:23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 s="2">
        <v>21.81</v>
      </c>
      <c r="S4599">
        <v>3</v>
      </c>
      <c r="T4599">
        <v>0</v>
      </c>
      <c r="U4599" s="2">
        <v>5.8887</v>
      </c>
      <c r="V4599" s="3">
        <f xml:space="preserve"> SalesData[[#This Row],[Profit]]/SalesData[[#This Row],[Sales]]</f>
        <v>0.27</v>
      </c>
      <c r="W4599" s="1">
        <f>EOMONTH(SalesData[[#This Row],[Order Date]],0)</f>
        <v>42978</v>
      </c>
    </row>
    <row r="4600" spans="1:23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 s="2">
        <v>91.6</v>
      </c>
      <c r="S4600">
        <v>5</v>
      </c>
      <c r="T4600">
        <v>0</v>
      </c>
      <c r="U4600" s="2">
        <v>26.564</v>
      </c>
      <c r="V4600" s="3">
        <f xml:space="preserve"> SalesData[[#This Row],[Profit]]/SalesData[[#This Row],[Sales]]</f>
        <v>0.29000000000000004</v>
      </c>
      <c r="W4600" s="1">
        <f>EOMONTH(SalesData[[#This Row],[Order Date]],0)</f>
        <v>42978</v>
      </c>
    </row>
    <row r="4601" spans="1:23" x14ac:dyDescent="0.3">
      <c r="A4601">
        <v>4600</v>
      </c>
      <c r="B4601" t="s">
        <v>8389</v>
      </c>
      <c r="C4601" s="1">
        <v>42201</v>
      </c>
      <c r="D4601" s="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 s="2">
        <v>150.97999999999999</v>
      </c>
      <c r="S4601">
        <v>1</v>
      </c>
      <c r="T4601">
        <v>0</v>
      </c>
      <c r="U4601" s="2">
        <v>43.784199999999998</v>
      </c>
      <c r="V4601" s="3">
        <f xml:space="preserve"> SalesData[[#This Row],[Profit]]/SalesData[[#This Row],[Sales]]</f>
        <v>0.29000000000000004</v>
      </c>
      <c r="W4601" s="1">
        <f>EOMONTH(SalesData[[#This Row],[Order Date]],0)</f>
        <v>42216</v>
      </c>
    </row>
    <row r="4602" spans="1:23" x14ac:dyDescent="0.3">
      <c r="A4602">
        <v>4601</v>
      </c>
      <c r="B4602" t="s">
        <v>8389</v>
      </c>
      <c r="C4602" s="1">
        <v>42201</v>
      </c>
      <c r="D4602" s="1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 s="2">
        <v>137.25</v>
      </c>
      <c r="S4602">
        <v>9</v>
      </c>
      <c r="T4602">
        <v>0</v>
      </c>
      <c r="U4602" s="2">
        <v>63.134999999999998</v>
      </c>
      <c r="V4602" s="3">
        <f xml:space="preserve"> SalesData[[#This Row],[Profit]]/SalesData[[#This Row],[Sales]]</f>
        <v>0.45999999999999996</v>
      </c>
      <c r="W4602" s="1">
        <f>EOMONTH(SalesData[[#This Row],[Order Date]],0)</f>
        <v>42216</v>
      </c>
    </row>
    <row r="4603" spans="1:23" x14ac:dyDescent="0.3">
      <c r="A4603">
        <v>4602</v>
      </c>
      <c r="B4603" t="s">
        <v>8389</v>
      </c>
      <c r="C4603" s="1">
        <v>42201</v>
      </c>
      <c r="D4603" s="1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 s="2">
        <v>11.52</v>
      </c>
      <c r="S4603">
        <v>4</v>
      </c>
      <c r="T4603">
        <v>0</v>
      </c>
      <c r="U4603" s="2">
        <v>5.4143999999999997</v>
      </c>
      <c r="V4603" s="3">
        <f xml:space="preserve"> SalesData[[#This Row],[Profit]]/SalesData[[#This Row],[Sales]]</f>
        <v>0.47</v>
      </c>
      <c r="W4603" s="1">
        <f>EOMONTH(SalesData[[#This Row],[Order Date]],0)</f>
        <v>42216</v>
      </c>
    </row>
    <row r="4604" spans="1:23" x14ac:dyDescent="0.3">
      <c r="A4604">
        <v>4603</v>
      </c>
      <c r="B4604" t="s">
        <v>8390</v>
      </c>
      <c r="C4604" s="1">
        <v>42150</v>
      </c>
      <c r="D4604" s="1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 s="2">
        <v>18.271999999999998</v>
      </c>
      <c r="S4604">
        <v>1</v>
      </c>
      <c r="T4604">
        <v>0.2</v>
      </c>
      <c r="U4604" s="2">
        <v>5.9383999999999997</v>
      </c>
      <c r="V4604" s="3">
        <f xml:space="preserve"> SalesData[[#This Row],[Profit]]/SalesData[[#This Row],[Sales]]</f>
        <v>0.32500000000000001</v>
      </c>
      <c r="W4604" s="1">
        <f>EOMONTH(SalesData[[#This Row],[Order Date]],0)</f>
        <v>42155</v>
      </c>
    </row>
    <row r="4605" spans="1:23" x14ac:dyDescent="0.3">
      <c r="A4605">
        <v>4604</v>
      </c>
      <c r="B4605" t="s">
        <v>8390</v>
      </c>
      <c r="C4605" s="1">
        <v>42150</v>
      </c>
      <c r="D4605" s="1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 s="2">
        <v>153.72800000000001</v>
      </c>
      <c r="S4605">
        <v>4</v>
      </c>
      <c r="T4605">
        <v>0.2</v>
      </c>
      <c r="U4605" s="2">
        <v>53.8048</v>
      </c>
      <c r="V4605" s="3">
        <f xml:space="preserve"> SalesData[[#This Row],[Profit]]/SalesData[[#This Row],[Sales]]</f>
        <v>0.35</v>
      </c>
      <c r="W4605" s="1">
        <f>EOMONTH(SalesData[[#This Row],[Order Date]],0)</f>
        <v>42155</v>
      </c>
    </row>
    <row r="4606" spans="1:23" x14ac:dyDescent="0.3">
      <c r="A4606">
        <v>4605</v>
      </c>
      <c r="B4606" t="s">
        <v>8390</v>
      </c>
      <c r="C4606" s="1">
        <v>42150</v>
      </c>
      <c r="D4606" s="1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 s="2">
        <v>12.224</v>
      </c>
      <c r="S4606">
        <v>2</v>
      </c>
      <c r="T4606">
        <v>0.2</v>
      </c>
      <c r="U4606" s="2">
        <v>4.4311999999999996</v>
      </c>
      <c r="V4606" s="3">
        <f xml:space="preserve"> SalesData[[#This Row],[Profit]]/SalesData[[#This Row],[Sales]]</f>
        <v>0.36249999999999993</v>
      </c>
      <c r="W4606" s="1">
        <f>EOMONTH(SalesData[[#This Row],[Order Date]],0)</f>
        <v>42155</v>
      </c>
    </row>
    <row r="4607" spans="1:23" x14ac:dyDescent="0.3">
      <c r="A4607">
        <v>4606</v>
      </c>
      <c r="B4607" t="s">
        <v>8390</v>
      </c>
      <c r="C4607" s="1">
        <v>42150</v>
      </c>
      <c r="D4607" s="1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 s="2">
        <v>167.94399999999999</v>
      </c>
      <c r="S4607">
        <v>7</v>
      </c>
      <c r="T4607">
        <v>0.2</v>
      </c>
      <c r="U4607" s="2">
        <v>50.383200000000002</v>
      </c>
      <c r="V4607" s="3">
        <f xml:space="preserve"> SalesData[[#This Row],[Profit]]/SalesData[[#This Row],[Sales]]</f>
        <v>0.30000000000000004</v>
      </c>
      <c r="W4607" s="1">
        <f>EOMONTH(SalesData[[#This Row],[Order Date]],0)</f>
        <v>42155</v>
      </c>
    </row>
    <row r="4608" spans="1:23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 s="2">
        <v>45.99</v>
      </c>
      <c r="S4608">
        <v>1</v>
      </c>
      <c r="T4608">
        <v>0</v>
      </c>
      <c r="U4608" s="2">
        <v>13.3371</v>
      </c>
      <c r="V4608" s="3">
        <f xml:space="preserve"> SalesData[[#This Row],[Profit]]/SalesData[[#This Row],[Sales]]</f>
        <v>0.28999999999999998</v>
      </c>
      <c r="W4608" s="1">
        <f>EOMONTH(SalesData[[#This Row],[Order Date]],0)</f>
        <v>42155</v>
      </c>
    </row>
    <row r="4609" spans="1:23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 s="2">
        <v>535.41</v>
      </c>
      <c r="S4609">
        <v>3</v>
      </c>
      <c r="T4609">
        <v>0</v>
      </c>
      <c r="U4609" s="2">
        <v>160.62299999999999</v>
      </c>
      <c r="V4609" s="3">
        <f xml:space="preserve"> SalesData[[#This Row],[Profit]]/SalesData[[#This Row],[Sales]]</f>
        <v>0.3</v>
      </c>
      <c r="W4609" s="1">
        <f>EOMONTH(SalesData[[#This Row],[Order Date]],0)</f>
        <v>42155</v>
      </c>
    </row>
    <row r="4610" spans="1:23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 s="2">
        <v>6.0960000000000001</v>
      </c>
      <c r="S4610">
        <v>2</v>
      </c>
      <c r="T4610">
        <v>0.2</v>
      </c>
      <c r="U4610" s="2">
        <v>2.0573999999999999</v>
      </c>
      <c r="V4610" s="3">
        <f xml:space="preserve"> SalesData[[#This Row],[Profit]]/SalesData[[#This Row],[Sales]]</f>
        <v>0.33749999999999997</v>
      </c>
      <c r="W4610" s="1">
        <f>EOMONTH(SalesData[[#This Row],[Order Date]],0)</f>
        <v>42155</v>
      </c>
    </row>
    <row r="4611" spans="1:23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 s="2">
        <v>45.36</v>
      </c>
      <c r="S4611">
        <v>7</v>
      </c>
      <c r="T4611">
        <v>0</v>
      </c>
      <c r="U4611" s="2">
        <v>21.7728</v>
      </c>
      <c r="V4611" s="3">
        <f xml:space="preserve"> SalesData[[#This Row],[Profit]]/SalesData[[#This Row],[Sales]]</f>
        <v>0.48</v>
      </c>
      <c r="W4611" s="1">
        <f>EOMONTH(SalesData[[#This Row],[Order Date]],0)</f>
        <v>42155</v>
      </c>
    </row>
    <row r="4612" spans="1:23" x14ac:dyDescent="0.3">
      <c r="A4612">
        <v>4611</v>
      </c>
      <c r="B4612" t="s">
        <v>8395</v>
      </c>
      <c r="C4612" s="1">
        <v>43048</v>
      </c>
      <c r="D4612" s="1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 s="2">
        <v>47.12</v>
      </c>
      <c r="S4612">
        <v>8</v>
      </c>
      <c r="T4612">
        <v>0</v>
      </c>
      <c r="U4612" s="2">
        <v>20.732800000000001</v>
      </c>
      <c r="V4612" s="3">
        <f xml:space="preserve"> SalesData[[#This Row],[Profit]]/SalesData[[#This Row],[Sales]]</f>
        <v>0.44000000000000006</v>
      </c>
      <c r="W4612" s="1">
        <f>EOMONTH(SalesData[[#This Row],[Order Date]],0)</f>
        <v>43069</v>
      </c>
    </row>
    <row r="4613" spans="1:23" x14ac:dyDescent="0.3">
      <c r="A4613">
        <v>4612</v>
      </c>
      <c r="B4613" t="s">
        <v>8396</v>
      </c>
      <c r="C4613" s="1">
        <v>42393</v>
      </c>
      <c r="D4613" s="1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 s="2">
        <v>31.36</v>
      </c>
      <c r="S4613">
        <v>4</v>
      </c>
      <c r="T4613">
        <v>0</v>
      </c>
      <c r="U4613" s="2">
        <v>15.68</v>
      </c>
      <c r="V4613" s="3">
        <f xml:space="preserve"> SalesData[[#This Row],[Profit]]/SalesData[[#This Row],[Sales]]</f>
        <v>0.5</v>
      </c>
      <c r="W4613" s="1">
        <f>EOMONTH(SalesData[[#This Row],[Order Date]],0)</f>
        <v>42400</v>
      </c>
    </row>
    <row r="4614" spans="1:23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 s="2">
        <v>47.616</v>
      </c>
      <c r="S4614">
        <v>3</v>
      </c>
      <c r="T4614">
        <v>0.2</v>
      </c>
      <c r="U4614" s="2">
        <v>3.5712000000000002</v>
      </c>
      <c r="V4614" s="3">
        <f xml:space="preserve"> SalesData[[#This Row],[Profit]]/SalesData[[#This Row],[Sales]]</f>
        <v>7.4999999999999997E-2</v>
      </c>
      <c r="W4614" s="1">
        <f>EOMONTH(SalesData[[#This Row],[Order Date]],0)</f>
        <v>42735</v>
      </c>
    </row>
    <row r="4615" spans="1:23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 s="2">
        <v>23.48</v>
      </c>
      <c r="S4615">
        <v>5</v>
      </c>
      <c r="T4615">
        <v>0.2</v>
      </c>
      <c r="U4615" s="2">
        <v>8.218</v>
      </c>
      <c r="V4615" s="3">
        <f xml:space="preserve"> SalesData[[#This Row],[Profit]]/SalesData[[#This Row],[Sales]]</f>
        <v>0.35</v>
      </c>
      <c r="W4615" s="1">
        <f>EOMONTH(SalesData[[#This Row],[Order Date]],0)</f>
        <v>42735</v>
      </c>
    </row>
    <row r="4616" spans="1:23" x14ac:dyDescent="0.3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 s="2">
        <v>62.79</v>
      </c>
      <c r="S4616">
        <v>3</v>
      </c>
      <c r="T4616">
        <v>0.8</v>
      </c>
      <c r="U4616" s="2">
        <v>-166.39349999999999</v>
      </c>
      <c r="V4616" s="3">
        <f xml:space="preserve"> SalesData[[#This Row],[Profit]]/SalesData[[#This Row],[Sales]]</f>
        <v>-2.65</v>
      </c>
      <c r="W4616" s="1">
        <f>EOMONTH(SalesData[[#This Row],[Order Date]],0)</f>
        <v>42643</v>
      </c>
    </row>
    <row r="4617" spans="1:23" x14ac:dyDescent="0.3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 s="2">
        <v>28.44</v>
      </c>
      <c r="S4617">
        <v>9</v>
      </c>
      <c r="T4617">
        <v>0.2</v>
      </c>
      <c r="U4617" s="2">
        <v>4.266</v>
      </c>
      <c r="V4617" s="3">
        <f xml:space="preserve"> SalesData[[#This Row],[Profit]]/SalesData[[#This Row],[Sales]]</f>
        <v>0.15</v>
      </c>
      <c r="W4617" s="1">
        <f>EOMONTH(SalesData[[#This Row],[Order Date]],0)</f>
        <v>42643</v>
      </c>
    </row>
    <row r="4618" spans="1:23" x14ac:dyDescent="0.3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 s="2">
        <v>134.376</v>
      </c>
      <c r="S4618">
        <v>3</v>
      </c>
      <c r="T4618">
        <v>0.2</v>
      </c>
      <c r="U4618" s="2">
        <v>6.7187999999999999</v>
      </c>
      <c r="V4618" s="3">
        <f xml:space="preserve"> SalesData[[#This Row],[Profit]]/SalesData[[#This Row],[Sales]]</f>
        <v>4.9999999999999996E-2</v>
      </c>
      <c r="W4618" s="1">
        <f>EOMONTH(SalesData[[#This Row],[Order Date]],0)</f>
        <v>42277</v>
      </c>
    </row>
    <row r="4619" spans="1:23" x14ac:dyDescent="0.3">
      <c r="A4619">
        <v>4618</v>
      </c>
      <c r="B4619" t="s">
        <v>8401</v>
      </c>
      <c r="C4619" s="1">
        <v>42268</v>
      </c>
      <c r="D4619" s="1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 s="2">
        <v>589.9</v>
      </c>
      <c r="S4619">
        <v>2</v>
      </c>
      <c r="T4619">
        <v>0</v>
      </c>
      <c r="U4619" s="2">
        <v>147.47499999999999</v>
      </c>
      <c r="V4619" s="3">
        <f xml:space="preserve"> SalesData[[#This Row],[Profit]]/SalesData[[#This Row],[Sales]]</f>
        <v>0.25</v>
      </c>
      <c r="W4619" s="1">
        <f>EOMONTH(SalesData[[#This Row],[Order Date]],0)</f>
        <v>42277</v>
      </c>
    </row>
    <row r="4620" spans="1:23" x14ac:dyDescent="0.3">
      <c r="A4620">
        <v>4619</v>
      </c>
      <c r="B4620" t="s">
        <v>8401</v>
      </c>
      <c r="C4620" s="1">
        <v>42268</v>
      </c>
      <c r="D4620" s="1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 s="2">
        <v>542.94000000000005</v>
      </c>
      <c r="S4620">
        <v>3</v>
      </c>
      <c r="T4620">
        <v>0</v>
      </c>
      <c r="U4620" s="2">
        <v>141.1644</v>
      </c>
      <c r="V4620" s="3">
        <f xml:space="preserve"> SalesData[[#This Row],[Profit]]/SalesData[[#This Row],[Sales]]</f>
        <v>0.25999999999999995</v>
      </c>
      <c r="W4620" s="1">
        <f>EOMONTH(SalesData[[#This Row],[Order Date]],0)</f>
        <v>42277</v>
      </c>
    </row>
    <row r="4621" spans="1:23" x14ac:dyDescent="0.3">
      <c r="A4621">
        <v>4620</v>
      </c>
      <c r="B4621" t="s">
        <v>8402</v>
      </c>
      <c r="C4621" s="1">
        <v>43093</v>
      </c>
      <c r="D4621" s="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 s="2">
        <v>2879.9520000000002</v>
      </c>
      <c r="S4621">
        <v>6</v>
      </c>
      <c r="T4621">
        <v>0.2</v>
      </c>
      <c r="U4621" s="2">
        <v>1007.9832</v>
      </c>
      <c r="V4621" s="3">
        <f xml:space="preserve"> SalesData[[#This Row],[Profit]]/SalesData[[#This Row],[Sales]]</f>
        <v>0.35</v>
      </c>
      <c r="W4621" s="1">
        <f>EOMONTH(SalesData[[#This Row],[Order Date]],0)</f>
        <v>43100</v>
      </c>
    </row>
    <row r="4622" spans="1:23" x14ac:dyDescent="0.3">
      <c r="A4622">
        <v>4621</v>
      </c>
      <c r="B4622" t="s">
        <v>8402</v>
      </c>
      <c r="C4622" s="1">
        <v>43093</v>
      </c>
      <c r="D4622" s="1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 s="2">
        <v>90.48</v>
      </c>
      <c r="S4622">
        <v>3</v>
      </c>
      <c r="T4622">
        <v>0.2</v>
      </c>
      <c r="U4622" s="2">
        <v>33.93</v>
      </c>
      <c r="V4622" s="3">
        <f xml:space="preserve"> SalesData[[#This Row],[Profit]]/SalesData[[#This Row],[Sales]]</f>
        <v>0.375</v>
      </c>
      <c r="W4622" s="1">
        <f>EOMONTH(SalesData[[#This Row],[Order Date]],0)</f>
        <v>43100</v>
      </c>
    </row>
    <row r="4623" spans="1:23" x14ac:dyDescent="0.3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 s="2">
        <v>77.55</v>
      </c>
      <c r="S4623">
        <v>5</v>
      </c>
      <c r="T4623">
        <v>0</v>
      </c>
      <c r="U4623" s="2">
        <v>21.713999999999999</v>
      </c>
      <c r="V4623" s="3">
        <f xml:space="preserve"> SalesData[[#This Row],[Profit]]/SalesData[[#This Row],[Sales]]</f>
        <v>0.27999999999999997</v>
      </c>
      <c r="W4623" s="1">
        <f>EOMONTH(SalesData[[#This Row],[Order Date]],0)</f>
        <v>42308</v>
      </c>
    </row>
    <row r="4624" spans="1:23" x14ac:dyDescent="0.3">
      <c r="A4624">
        <v>4623</v>
      </c>
      <c r="B4624" t="s">
        <v>8404</v>
      </c>
      <c r="C4624" s="1">
        <v>42987</v>
      </c>
      <c r="D4624" s="1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 s="2">
        <v>8.8320000000000007</v>
      </c>
      <c r="S4624">
        <v>3</v>
      </c>
      <c r="T4624">
        <v>0.2</v>
      </c>
      <c r="U4624" s="2">
        <v>-1.9872000000000001</v>
      </c>
      <c r="V4624" s="3">
        <f xml:space="preserve"> SalesData[[#This Row],[Profit]]/SalesData[[#This Row],[Sales]]</f>
        <v>-0.22499999999999998</v>
      </c>
      <c r="W4624" s="1">
        <f>EOMONTH(SalesData[[#This Row],[Order Date]],0)</f>
        <v>43008</v>
      </c>
    </row>
    <row r="4625" spans="1:23" x14ac:dyDescent="0.3">
      <c r="A4625">
        <v>4624</v>
      </c>
      <c r="B4625" t="s">
        <v>8404</v>
      </c>
      <c r="C4625" s="1">
        <v>42987</v>
      </c>
      <c r="D4625" s="1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 s="2">
        <v>177.536</v>
      </c>
      <c r="S4625">
        <v>4</v>
      </c>
      <c r="T4625">
        <v>0.2</v>
      </c>
      <c r="U4625" s="2">
        <v>62.137599999999999</v>
      </c>
      <c r="V4625" s="3">
        <f xml:space="preserve"> SalesData[[#This Row],[Profit]]/SalesData[[#This Row],[Sales]]</f>
        <v>0.35</v>
      </c>
      <c r="W4625" s="1">
        <f>EOMONTH(SalesData[[#This Row],[Order Date]],0)</f>
        <v>43008</v>
      </c>
    </row>
    <row r="4626" spans="1:23" x14ac:dyDescent="0.3">
      <c r="A4626">
        <v>4625</v>
      </c>
      <c r="B4626" t="s">
        <v>8404</v>
      </c>
      <c r="C4626" s="1">
        <v>42987</v>
      </c>
      <c r="D4626" s="1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 s="2">
        <v>258.48</v>
      </c>
      <c r="S4626">
        <v>2</v>
      </c>
      <c r="T4626">
        <v>0.2</v>
      </c>
      <c r="U4626" s="2">
        <v>-3.2309999999999999</v>
      </c>
      <c r="V4626" s="3">
        <f xml:space="preserve"> SalesData[[#This Row],[Profit]]/SalesData[[#This Row],[Sales]]</f>
        <v>-1.2499999999999999E-2</v>
      </c>
      <c r="W4626" s="1">
        <f>EOMONTH(SalesData[[#This Row],[Order Date]],0)</f>
        <v>43008</v>
      </c>
    </row>
    <row r="4627" spans="1:23" x14ac:dyDescent="0.3">
      <c r="A4627">
        <v>4626</v>
      </c>
      <c r="B4627" t="s">
        <v>8404</v>
      </c>
      <c r="C4627" s="1">
        <v>42987</v>
      </c>
      <c r="D4627" s="1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 s="2">
        <v>14.135999999999999</v>
      </c>
      <c r="S4627">
        <v>3</v>
      </c>
      <c r="T4627">
        <v>0.2</v>
      </c>
      <c r="U4627" s="2">
        <v>4.2408000000000001</v>
      </c>
      <c r="V4627" s="3">
        <f xml:space="preserve"> SalesData[[#This Row],[Profit]]/SalesData[[#This Row],[Sales]]</f>
        <v>0.30000000000000004</v>
      </c>
      <c r="W4627" s="1">
        <f>EOMONTH(SalesData[[#This Row],[Order Date]],0)</f>
        <v>43008</v>
      </c>
    </row>
    <row r="4628" spans="1:23" x14ac:dyDescent="0.3">
      <c r="A4628">
        <v>4627</v>
      </c>
      <c r="B4628" t="s">
        <v>8405</v>
      </c>
      <c r="C4628" s="1">
        <v>42687</v>
      </c>
      <c r="D4628" s="1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 s="2">
        <v>77.55</v>
      </c>
      <c r="S4628">
        <v>5</v>
      </c>
      <c r="T4628">
        <v>0</v>
      </c>
      <c r="U4628" s="2">
        <v>20.163</v>
      </c>
      <c r="V4628" s="3">
        <f xml:space="preserve"> SalesData[[#This Row],[Profit]]/SalesData[[#This Row],[Sales]]</f>
        <v>0.26</v>
      </c>
      <c r="W4628" s="1">
        <f>EOMONTH(SalesData[[#This Row],[Order Date]],0)</f>
        <v>42704</v>
      </c>
    </row>
    <row r="4629" spans="1:23" x14ac:dyDescent="0.3">
      <c r="A4629">
        <v>4628</v>
      </c>
      <c r="B4629" t="s">
        <v>8405</v>
      </c>
      <c r="C4629" s="1">
        <v>42687</v>
      </c>
      <c r="D4629" s="1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 s="2">
        <v>24.88</v>
      </c>
      <c r="S4629">
        <v>2</v>
      </c>
      <c r="T4629">
        <v>0</v>
      </c>
      <c r="U4629" s="2">
        <v>6.9664000000000001</v>
      </c>
      <c r="V4629" s="3">
        <f xml:space="preserve"> SalesData[[#This Row],[Profit]]/SalesData[[#This Row],[Sales]]</f>
        <v>0.28000000000000003</v>
      </c>
      <c r="W4629" s="1">
        <f>EOMONTH(SalesData[[#This Row],[Order Date]],0)</f>
        <v>42704</v>
      </c>
    </row>
    <row r="4630" spans="1:23" x14ac:dyDescent="0.3">
      <c r="A4630">
        <v>4629</v>
      </c>
      <c r="B4630" t="s">
        <v>8405</v>
      </c>
      <c r="C4630" s="1">
        <v>42687</v>
      </c>
      <c r="D4630" s="1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 s="2">
        <v>140.75</v>
      </c>
      <c r="S4630">
        <v>5</v>
      </c>
      <c r="T4630">
        <v>0</v>
      </c>
      <c r="U4630" s="2">
        <v>39.409999999999997</v>
      </c>
      <c r="V4630" s="3">
        <f xml:space="preserve"> SalesData[[#This Row],[Profit]]/SalesData[[#This Row],[Sales]]</f>
        <v>0.27999999999999997</v>
      </c>
      <c r="W4630" s="1">
        <f>EOMONTH(SalesData[[#This Row],[Order Date]],0)</f>
        <v>42704</v>
      </c>
    </row>
    <row r="4631" spans="1:23" x14ac:dyDescent="0.3">
      <c r="A4631">
        <v>4630</v>
      </c>
      <c r="B4631" t="s">
        <v>8405</v>
      </c>
      <c r="C4631" s="1">
        <v>42687</v>
      </c>
      <c r="D4631" s="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 s="2">
        <v>36.630000000000003</v>
      </c>
      <c r="S4631">
        <v>3</v>
      </c>
      <c r="T4631">
        <v>0</v>
      </c>
      <c r="U4631" s="2">
        <v>9.8901000000000003</v>
      </c>
      <c r="V4631" s="3">
        <f xml:space="preserve"> SalesData[[#This Row],[Profit]]/SalesData[[#This Row],[Sales]]</f>
        <v>0.27</v>
      </c>
      <c r="W4631" s="1">
        <f>EOMONTH(SalesData[[#This Row],[Order Date]],0)</f>
        <v>42704</v>
      </c>
    </row>
    <row r="4632" spans="1:23" x14ac:dyDescent="0.3">
      <c r="A4632">
        <v>4631</v>
      </c>
      <c r="B4632" t="s">
        <v>8406</v>
      </c>
      <c r="C4632" s="1">
        <v>42292</v>
      </c>
      <c r="D4632" s="1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 s="2">
        <v>17.14</v>
      </c>
      <c r="S4632">
        <v>2</v>
      </c>
      <c r="T4632">
        <v>0</v>
      </c>
      <c r="U4632" s="2">
        <v>6.1703999999999999</v>
      </c>
      <c r="V4632" s="3">
        <f xml:space="preserve"> SalesData[[#This Row],[Profit]]/SalesData[[#This Row],[Sales]]</f>
        <v>0.36</v>
      </c>
      <c r="W4632" s="1">
        <f>EOMONTH(SalesData[[#This Row],[Order Date]],0)</f>
        <v>42308</v>
      </c>
    </row>
    <row r="4633" spans="1:23" x14ac:dyDescent="0.3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 s="2">
        <v>51.75</v>
      </c>
      <c r="S4633">
        <v>5</v>
      </c>
      <c r="T4633">
        <v>0</v>
      </c>
      <c r="U4633" s="2">
        <v>24.84</v>
      </c>
      <c r="V4633" s="3">
        <f xml:space="preserve"> SalesData[[#This Row],[Profit]]/SalesData[[#This Row],[Sales]]</f>
        <v>0.48</v>
      </c>
      <c r="W4633" s="1">
        <f>EOMONTH(SalesData[[#This Row],[Order Date]],0)</f>
        <v>42978</v>
      </c>
    </row>
    <row r="4634" spans="1:23" x14ac:dyDescent="0.3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 s="2">
        <v>123.96</v>
      </c>
      <c r="S4634">
        <v>3</v>
      </c>
      <c r="T4634">
        <v>0</v>
      </c>
      <c r="U4634" s="2">
        <v>11.1564</v>
      </c>
      <c r="V4634" s="3">
        <f xml:space="preserve"> SalesData[[#This Row],[Profit]]/SalesData[[#This Row],[Sales]]</f>
        <v>0.09</v>
      </c>
      <c r="W4634" s="1">
        <f>EOMONTH(SalesData[[#This Row],[Order Date]],0)</f>
        <v>42978</v>
      </c>
    </row>
    <row r="4635" spans="1:23" x14ac:dyDescent="0.3">
      <c r="A4635">
        <v>4634</v>
      </c>
      <c r="B4635" t="s">
        <v>8410</v>
      </c>
      <c r="C4635" s="1">
        <v>42237</v>
      </c>
      <c r="D4635" s="1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 s="2">
        <v>586.39800000000002</v>
      </c>
      <c r="S4635">
        <v>6</v>
      </c>
      <c r="T4635">
        <v>0.15</v>
      </c>
      <c r="U4635" s="2">
        <v>34.494</v>
      </c>
      <c r="V4635" s="3">
        <f xml:space="preserve"> SalesData[[#This Row],[Profit]]/SalesData[[#This Row],[Sales]]</f>
        <v>5.8823529411764705E-2</v>
      </c>
      <c r="W4635" s="1">
        <f>EOMONTH(SalesData[[#This Row],[Order Date]],0)</f>
        <v>42247</v>
      </c>
    </row>
    <row r="4636" spans="1:23" x14ac:dyDescent="0.3">
      <c r="A4636">
        <v>4635</v>
      </c>
      <c r="B4636" t="s">
        <v>8410</v>
      </c>
      <c r="C4636" s="1">
        <v>42237</v>
      </c>
      <c r="D4636" s="1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 s="2">
        <v>80.98</v>
      </c>
      <c r="S4636">
        <v>1</v>
      </c>
      <c r="T4636">
        <v>0</v>
      </c>
      <c r="U4636" s="2">
        <v>3.2391999999999999</v>
      </c>
      <c r="V4636" s="3">
        <f xml:space="preserve"> SalesData[[#This Row],[Profit]]/SalesData[[#This Row],[Sales]]</f>
        <v>3.9999999999999994E-2</v>
      </c>
      <c r="W4636" s="1">
        <f>EOMONTH(SalesData[[#This Row],[Order Date]],0)</f>
        <v>42247</v>
      </c>
    </row>
    <row r="4637" spans="1:23" x14ac:dyDescent="0.3">
      <c r="A4637">
        <v>4636</v>
      </c>
      <c r="B4637" t="s">
        <v>8413</v>
      </c>
      <c r="C4637" s="1">
        <v>42806</v>
      </c>
      <c r="D4637" s="1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 s="2">
        <v>242.94</v>
      </c>
      <c r="S4637">
        <v>3</v>
      </c>
      <c r="T4637">
        <v>0</v>
      </c>
      <c r="U4637" s="2">
        <v>9.7175999999999991</v>
      </c>
      <c r="V4637" s="3">
        <f xml:space="preserve"> SalesData[[#This Row],[Profit]]/SalesData[[#This Row],[Sales]]</f>
        <v>3.9999999999999994E-2</v>
      </c>
      <c r="W4637" s="1">
        <f>EOMONTH(SalesData[[#This Row],[Order Date]],0)</f>
        <v>42825</v>
      </c>
    </row>
    <row r="4638" spans="1:23" x14ac:dyDescent="0.3">
      <c r="A4638">
        <v>4637</v>
      </c>
      <c r="B4638" t="s">
        <v>8414</v>
      </c>
      <c r="C4638" s="1">
        <v>42852</v>
      </c>
      <c r="D4638" s="1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 s="2">
        <v>123.92</v>
      </c>
      <c r="S4638">
        <v>4</v>
      </c>
      <c r="T4638">
        <v>0</v>
      </c>
      <c r="U4638" s="2">
        <v>33.458399999999997</v>
      </c>
      <c r="V4638" s="3">
        <f xml:space="preserve"> SalesData[[#This Row],[Profit]]/SalesData[[#This Row],[Sales]]</f>
        <v>0.26999999999999996</v>
      </c>
      <c r="W4638" s="1">
        <f>EOMONTH(SalesData[[#This Row],[Order Date]],0)</f>
        <v>42855</v>
      </c>
    </row>
    <row r="4639" spans="1:23" x14ac:dyDescent="0.3">
      <c r="A4639">
        <v>4638</v>
      </c>
      <c r="B4639" t="s">
        <v>8414</v>
      </c>
      <c r="C4639" s="1">
        <v>42852</v>
      </c>
      <c r="D4639" s="1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 s="2">
        <v>12.39</v>
      </c>
      <c r="S4639">
        <v>3</v>
      </c>
      <c r="T4639">
        <v>0</v>
      </c>
      <c r="U4639" s="2">
        <v>5.6993999999999998</v>
      </c>
      <c r="V4639" s="3">
        <f xml:space="preserve"> SalesData[[#This Row],[Profit]]/SalesData[[#This Row],[Sales]]</f>
        <v>0.45999999999999996</v>
      </c>
      <c r="W4639" s="1">
        <f>EOMONTH(SalesData[[#This Row],[Order Date]],0)</f>
        <v>42855</v>
      </c>
    </row>
    <row r="4640" spans="1:23" x14ac:dyDescent="0.3">
      <c r="A4640">
        <v>4639</v>
      </c>
      <c r="B4640" t="s">
        <v>8414</v>
      </c>
      <c r="C4640" s="1">
        <v>42852</v>
      </c>
      <c r="D4640" s="1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 s="2">
        <v>47.3</v>
      </c>
      <c r="S4640">
        <v>2</v>
      </c>
      <c r="T4640">
        <v>0</v>
      </c>
      <c r="U4640" s="2">
        <v>12.298</v>
      </c>
      <c r="V4640" s="3">
        <f xml:space="preserve"> SalesData[[#This Row],[Profit]]/SalesData[[#This Row],[Sales]]</f>
        <v>0.26</v>
      </c>
      <c r="W4640" s="1">
        <f>EOMONTH(SalesData[[#This Row],[Order Date]],0)</f>
        <v>42855</v>
      </c>
    </row>
    <row r="4641" spans="1:23" x14ac:dyDescent="0.3">
      <c r="A4641">
        <v>4640</v>
      </c>
      <c r="B4641" t="s">
        <v>8415</v>
      </c>
      <c r="C4641" s="1">
        <v>42624</v>
      </c>
      <c r="D4641" s="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 s="2">
        <v>1599.92</v>
      </c>
      <c r="S4641">
        <v>8</v>
      </c>
      <c r="T4641">
        <v>0</v>
      </c>
      <c r="U4641" s="2">
        <v>751.9624</v>
      </c>
      <c r="V4641" s="3">
        <f xml:space="preserve"> SalesData[[#This Row],[Profit]]/SalesData[[#This Row],[Sales]]</f>
        <v>0.47</v>
      </c>
      <c r="W4641" s="1">
        <f>EOMONTH(SalesData[[#This Row],[Order Date]],0)</f>
        <v>42643</v>
      </c>
    </row>
    <row r="4642" spans="1:23" x14ac:dyDescent="0.3">
      <c r="A4642">
        <v>4641</v>
      </c>
      <c r="B4642" t="s">
        <v>8415</v>
      </c>
      <c r="C4642" s="1">
        <v>42624</v>
      </c>
      <c r="D4642" s="1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 s="2">
        <v>11.09</v>
      </c>
      <c r="S4642">
        <v>1</v>
      </c>
      <c r="T4642">
        <v>0</v>
      </c>
      <c r="U4642" s="2">
        <v>5.4340999999999999</v>
      </c>
      <c r="V4642" s="3">
        <f xml:space="preserve"> SalesData[[#This Row],[Profit]]/SalesData[[#This Row],[Sales]]</f>
        <v>0.49</v>
      </c>
      <c r="W4642" s="1">
        <f>EOMONTH(SalesData[[#This Row],[Order Date]],0)</f>
        <v>42643</v>
      </c>
    </row>
    <row r="4643" spans="1:23" x14ac:dyDescent="0.3">
      <c r="A4643">
        <v>4642</v>
      </c>
      <c r="B4643" t="s">
        <v>8419</v>
      </c>
      <c r="C4643" s="1">
        <v>43030</v>
      </c>
      <c r="D4643" s="1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 s="2">
        <v>3.1680000000000001</v>
      </c>
      <c r="S4643">
        <v>4</v>
      </c>
      <c r="T4643">
        <v>0.7</v>
      </c>
      <c r="U4643" s="2">
        <v>-2.5344000000000002</v>
      </c>
      <c r="V4643" s="3">
        <f xml:space="preserve"> SalesData[[#This Row],[Profit]]/SalesData[[#This Row],[Sales]]</f>
        <v>-0.8</v>
      </c>
      <c r="W4643" s="1">
        <f>EOMONTH(SalesData[[#This Row],[Order Date]],0)</f>
        <v>43039</v>
      </c>
    </row>
    <row r="4644" spans="1:23" x14ac:dyDescent="0.3">
      <c r="A4644">
        <v>4643</v>
      </c>
      <c r="B4644" t="s">
        <v>8419</v>
      </c>
      <c r="C4644" s="1">
        <v>43030</v>
      </c>
      <c r="D4644" s="1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 s="2">
        <v>579.13599999999997</v>
      </c>
      <c r="S4644">
        <v>4</v>
      </c>
      <c r="T4644">
        <v>0.2</v>
      </c>
      <c r="U4644" s="2">
        <v>-28.956800000000001</v>
      </c>
      <c r="V4644" s="3">
        <f xml:space="preserve"> SalesData[[#This Row],[Profit]]/SalesData[[#This Row],[Sales]]</f>
        <v>-0.05</v>
      </c>
      <c r="W4644" s="1">
        <f>EOMONTH(SalesData[[#This Row],[Order Date]],0)</f>
        <v>43039</v>
      </c>
    </row>
    <row r="4645" spans="1:23" x14ac:dyDescent="0.3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 s="2">
        <v>6.3680000000000003</v>
      </c>
      <c r="S4645">
        <v>2</v>
      </c>
      <c r="T4645">
        <v>0.2</v>
      </c>
      <c r="U4645" s="2">
        <v>2.1492</v>
      </c>
      <c r="V4645" s="3">
        <f xml:space="preserve"> SalesData[[#This Row],[Profit]]/SalesData[[#This Row],[Sales]]</f>
        <v>0.33749999999999997</v>
      </c>
      <c r="W4645" s="1">
        <f>EOMONTH(SalesData[[#This Row],[Order Date]],0)</f>
        <v>42247</v>
      </c>
    </row>
    <row r="4646" spans="1:23" x14ac:dyDescent="0.3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 s="2">
        <v>558.4</v>
      </c>
      <c r="S4646">
        <v>2</v>
      </c>
      <c r="T4646">
        <v>0.2</v>
      </c>
      <c r="U4646" s="2">
        <v>41.88</v>
      </c>
      <c r="V4646" s="3">
        <f xml:space="preserve"> SalesData[[#This Row],[Profit]]/SalesData[[#This Row],[Sales]]</f>
        <v>7.5000000000000011E-2</v>
      </c>
      <c r="W4646" s="1">
        <f>EOMONTH(SalesData[[#This Row],[Order Date]],0)</f>
        <v>42247</v>
      </c>
    </row>
    <row r="4647" spans="1:23" x14ac:dyDescent="0.3">
      <c r="A4647">
        <v>4646</v>
      </c>
      <c r="B4647" t="s">
        <v>8423</v>
      </c>
      <c r="C4647" s="1">
        <v>42594</v>
      </c>
      <c r="D4647" s="1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 s="2">
        <v>145.76400000000001</v>
      </c>
      <c r="S4647">
        <v>2</v>
      </c>
      <c r="T4647">
        <v>0.1</v>
      </c>
      <c r="U4647" s="2">
        <v>-8.0980000000000008</v>
      </c>
      <c r="V4647" s="3">
        <f xml:space="preserve"> SalesData[[#This Row],[Profit]]/SalesData[[#This Row],[Sales]]</f>
        <v>-5.5555555555555559E-2</v>
      </c>
      <c r="W4647" s="1">
        <f>EOMONTH(SalesData[[#This Row],[Order Date]],0)</f>
        <v>42613</v>
      </c>
    </row>
    <row r="4648" spans="1:23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 s="2">
        <v>13.62</v>
      </c>
      <c r="S4648">
        <v>3</v>
      </c>
      <c r="T4648">
        <v>0</v>
      </c>
      <c r="U4648" s="2">
        <v>6.1289999999999996</v>
      </c>
      <c r="V4648" s="3">
        <f xml:space="preserve"> SalesData[[#This Row],[Profit]]/SalesData[[#This Row],[Sales]]</f>
        <v>0.45</v>
      </c>
      <c r="W4648" s="1">
        <f>EOMONTH(SalesData[[#This Row],[Order Date]],0)</f>
        <v>41790</v>
      </c>
    </row>
    <row r="4649" spans="1:23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 s="2">
        <v>434.64600000000002</v>
      </c>
      <c r="S4649">
        <v>3</v>
      </c>
      <c r="T4649">
        <v>0.1</v>
      </c>
      <c r="U4649" s="2">
        <v>62.782200000000003</v>
      </c>
      <c r="V4649" s="3">
        <f xml:space="preserve"> SalesData[[#This Row],[Profit]]/SalesData[[#This Row],[Sales]]</f>
        <v>0.14444444444444446</v>
      </c>
      <c r="W4649" s="1">
        <f>EOMONTH(SalesData[[#This Row],[Order Date]],0)</f>
        <v>42490</v>
      </c>
    </row>
    <row r="4650" spans="1:23" x14ac:dyDescent="0.3">
      <c r="A4650">
        <v>4649</v>
      </c>
      <c r="B4650" t="s">
        <v>8428</v>
      </c>
      <c r="C4650" s="1">
        <v>42869</v>
      </c>
      <c r="D4650" s="1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 s="2">
        <v>440.19</v>
      </c>
      <c r="S4650">
        <v>9</v>
      </c>
      <c r="T4650">
        <v>0</v>
      </c>
      <c r="U4650" s="2">
        <v>206.88929999999999</v>
      </c>
      <c r="V4650" s="3">
        <f xml:space="preserve"> SalesData[[#This Row],[Profit]]/SalesData[[#This Row],[Sales]]</f>
        <v>0.47</v>
      </c>
      <c r="W4650" s="1">
        <f>EOMONTH(SalesData[[#This Row],[Order Date]],0)</f>
        <v>42886</v>
      </c>
    </row>
    <row r="4651" spans="1:23" x14ac:dyDescent="0.3">
      <c r="A4651">
        <v>4650</v>
      </c>
      <c r="B4651" t="s">
        <v>8428</v>
      </c>
      <c r="C4651" s="1">
        <v>42869</v>
      </c>
      <c r="D4651" s="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 s="2">
        <v>64.400000000000006</v>
      </c>
      <c r="S4651">
        <v>5</v>
      </c>
      <c r="T4651">
        <v>0</v>
      </c>
      <c r="U4651" s="2">
        <v>1.9319999999999999</v>
      </c>
      <c r="V4651" s="3">
        <f xml:space="preserve"> SalesData[[#This Row],[Profit]]/SalesData[[#This Row],[Sales]]</f>
        <v>2.9999999999999995E-2</v>
      </c>
      <c r="W4651" s="1">
        <f>EOMONTH(SalesData[[#This Row],[Order Date]],0)</f>
        <v>42886</v>
      </c>
    </row>
    <row r="4652" spans="1:23" x14ac:dyDescent="0.3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 s="2">
        <v>244.55</v>
      </c>
      <c r="S4652">
        <v>5</v>
      </c>
      <c r="T4652">
        <v>0</v>
      </c>
      <c r="U4652" s="2">
        <v>114.9385</v>
      </c>
      <c r="V4652" s="3">
        <f xml:space="preserve"> SalesData[[#This Row],[Profit]]/SalesData[[#This Row],[Sales]]</f>
        <v>0.47</v>
      </c>
      <c r="W4652" s="1">
        <f>EOMONTH(SalesData[[#This Row],[Order Date]],0)</f>
        <v>42855</v>
      </c>
    </row>
    <row r="4653" spans="1:23" x14ac:dyDescent="0.3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 s="2">
        <v>195.76</v>
      </c>
      <c r="S4653">
        <v>4</v>
      </c>
      <c r="T4653">
        <v>0</v>
      </c>
      <c r="U4653" s="2">
        <v>97.88</v>
      </c>
      <c r="V4653" s="3">
        <f xml:space="preserve"> SalesData[[#This Row],[Profit]]/SalesData[[#This Row],[Sales]]</f>
        <v>0.5</v>
      </c>
      <c r="W4653" s="1">
        <f>EOMONTH(SalesData[[#This Row],[Order Date]],0)</f>
        <v>42855</v>
      </c>
    </row>
    <row r="4654" spans="1:23" x14ac:dyDescent="0.3">
      <c r="A4654">
        <v>4653</v>
      </c>
      <c r="B4654" t="s">
        <v>8432</v>
      </c>
      <c r="C4654" s="1">
        <v>42783</v>
      </c>
      <c r="D4654" s="1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 s="2">
        <v>11.76</v>
      </c>
      <c r="S4654">
        <v>2</v>
      </c>
      <c r="T4654">
        <v>0</v>
      </c>
      <c r="U4654" s="2">
        <v>5.7624000000000004</v>
      </c>
      <c r="V4654" s="3">
        <f xml:space="preserve"> SalesData[[#This Row],[Profit]]/SalesData[[#This Row],[Sales]]</f>
        <v>0.49000000000000005</v>
      </c>
      <c r="W4654" s="1">
        <f>EOMONTH(SalesData[[#This Row],[Order Date]],0)</f>
        <v>42794</v>
      </c>
    </row>
    <row r="4655" spans="1:23" x14ac:dyDescent="0.3">
      <c r="A4655">
        <v>4654</v>
      </c>
      <c r="B4655" t="s">
        <v>8432</v>
      </c>
      <c r="C4655" s="1">
        <v>42783</v>
      </c>
      <c r="D4655" s="1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 s="2">
        <v>166.45</v>
      </c>
      <c r="S4655">
        <v>5</v>
      </c>
      <c r="T4655">
        <v>0</v>
      </c>
      <c r="U4655" s="2">
        <v>39.948</v>
      </c>
      <c r="V4655" s="3">
        <f xml:space="preserve"> SalesData[[#This Row],[Profit]]/SalesData[[#This Row],[Sales]]</f>
        <v>0.24000000000000002</v>
      </c>
      <c r="W4655" s="1">
        <f>EOMONTH(SalesData[[#This Row],[Order Date]],0)</f>
        <v>42794</v>
      </c>
    </row>
    <row r="4656" spans="1:23" x14ac:dyDescent="0.3">
      <c r="A4656">
        <v>4655</v>
      </c>
      <c r="B4656" t="s">
        <v>8433</v>
      </c>
      <c r="C4656" s="1">
        <v>42910</v>
      </c>
      <c r="D4656" s="1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 s="2">
        <v>2.88</v>
      </c>
      <c r="S4656">
        <v>1</v>
      </c>
      <c r="T4656">
        <v>0</v>
      </c>
      <c r="U4656" s="2">
        <v>1.3535999999999999</v>
      </c>
      <c r="V4656" s="3">
        <f xml:space="preserve"> SalesData[[#This Row],[Profit]]/SalesData[[#This Row],[Sales]]</f>
        <v>0.47</v>
      </c>
      <c r="W4656" s="1">
        <f>EOMONTH(SalesData[[#This Row],[Order Date]],0)</f>
        <v>42916</v>
      </c>
    </row>
    <row r="4657" spans="1:23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 s="2">
        <v>45.247999999999998</v>
      </c>
      <c r="S4657">
        <v>2</v>
      </c>
      <c r="T4657">
        <v>0.2</v>
      </c>
      <c r="U4657" s="2">
        <v>3.9592000000000001</v>
      </c>
      <c r="V4657" s="3">
        <f xml:space="preserve"> SalesData[[#This Row],[Profit]]/SalesData[[#This Row],[Sales]]</f>
        <v>8.7500000000000008E-2</v>
      </c>
      <c r="W4657" s="1">
        <f>EOMONTH(SalesData[[#This Row],[Order Date]],0)</f>
        <v>41790</v>
      </c>
    </row>
    <row r="4658" spans="1:23" x14ac:dyDescent="0.3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 s="2">
        <v>59.904000000000003</v>
      </c>
      <c r="S4658">
        <v>2</v>
      </c>
      <c r="T4658">
        <v>0.2</v>
      </c>
      <c r="U4658" s="2">
        <v>14.2272</v>
      </c>
      <c r="V4658" s="3">
        <f xml:space="preserve"> SalesData[[#This Row],[Profit]]/SalesData[[#This Row],[Sales]]</f>
        <v>0.23749999999999999</v>
      </c>
      <c r="W4658" s="1">
        <f>EOMONTH(SalesData[[#This Row],[Order Date]],0)</f>
        <v>42155</v>
      </c>
    </row>
    <row r="4659" spans="1:23" x14ac:dyDescent="0.3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 s="2">
        <v>23.696000000000002</v>
      </c>
      <c r="S4659">
        <v>2</v>
      </c>
      <c r="T4659">
        <v>0.2</v>
      </c>
      <c r="U4659" s="2">
        <v>6.5164</v>
      </c>
      <c r="V4659" s="3">
        <f xml:space="preserve"> SalesData[[#This Row],[Profit]]/SalesData[[#This Row],[Sales]]</f>
        <v>0.27499999999999997</v>
      </c>
      <c r="W4659" s="1">
        <f>EOMONTH(SalesData[[#This Row],[Order Date]],0)</f>
        <v>42155</v>
      </c>
    </row>
    <row r="4660" spans="1:23" x14ac:dyDescent="0.3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 s="2">
        <v>7.968</v>
      </c>
      <c r="S4660">
        <v>2</v>
      </c>
      <c r="T4660">
        <v>0.2</v>
      </c>
      <c r="U4660" s="2">
        <v>2.8883999999999999</v>
      </c>
      <c r="V4660" s="3">
        <f xml:space="preserve"> SalesData[[#This Row],[Profit]]/SalesData[[#This Row],[Sales]]</f>
        <v>0.36249999999999999</v>
      </c>
      <c r="W4660" s="1">
        <f>EOMONTH(SalesData[[#This Row],[Order Date]],0)</f>
        <v>42155</v>
      </c>
    </row>
    <row r="4661" spans="1:23" x14ac:dyDescent="0.3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 s="2">
        <v>18.2</v>
      </c>
      <c r="S4661">
        <v>7</v>
      </c>
      <c r="T4661">
        <v>0.2</v>
      </c>
      <c r="U4661" s="2">
        <v>2.0474999999999999</v>
      </c>
      <c r="V4661" s="3">
        <f xml:space="preserve"> SalesData[[#This Row],[Profit]]/SalesData[[#This Row],[Sales]]</f>
        <v>0.1125</v>
      </c>
      <c r="W4661" s="1">
        <f>EOMONTH(SalesData[[#This Row],[Order Date]],0)</f>
        <v>42155</v>
      </c>
    </row>
    <row r="4662" spans="1:23" x14ac:dyDescent="0.3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 s="2">
        <v>27.552</v>
      </c>
      <c r="S4662">
        <v>3</v>
      </c>
      <c r="T4662">
        <v>0.2</v>
      </c>
      <c r="U4662" s="2">
        <v>-0.34439999999999998</v>
      </c>
      <c r="V4662" s="3">
        <f xml:space="preserve"> SalesData[[#This Row],[Profit]]/SalesData[[#This Row],[Sales]]</f>
        <v>-1.2499999999999999E-2</v>
      </c>
      <c r="W4662" s="1">
        <f>EOMONTH(SalesData[[#This Row],[Order Date]],0)</f>
        <v>42155</v>
      </c>
    </row>
    <row r="4663" spans="1:23" x14ac:dyDescent="0.3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 s="2">
        <v>844.11599999999999</v>
      </c>
      <c r="S4663">
        <v>6</v>
      </c>
      <c r="T4663">
        <v>0.3</v>
      </c>
      <c r="U4663" s="2">
        <v>-36.176400000000001</v>
      </c>
      <c r="V4663" s="3">
        <f xml:space="preserve"> SalesData[[#This Row],[Profit]]/SalesData[[#This Row],[Sales]]</f>
        <v>-4.2857142857142858E-2</v>
      </c>
      <c r="W4663" s="1">
        <f>EOMONTH(SalesData[[#This Row],[Order Date]],0)</f>
        <v>42155</v>
      </c>
    </row>
    <row r="4664" spans="1:23" x14ac:dyDescent="0.3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 s="2">
        <v>76.751999999999995</v>
      </c>
      <c r="S4664">
        <v>3</v>
      </c>
      <c r="T4664">
        <v>0.2</v>
      </c>
      <c r="U4664" s="2">
        <v>-9.5939999999999994</v>
      </c>
      <c r="V4664" s="3">
        <f xml:space="preserve"> SalesData[[#This Row],[Profit]]/SalesData[[#This Row],[Sales]]</f>
        <v>-0.125</v>
      </c>
      <c r="W4664" s="1">
        <f>EOMONTH(SalesData[[#This Row],[Order Date]],0)</f>
        <v>42155</v>
      </c>
    </row>
    <row r="4665" spans="1:23" x14ac:dyDescent="0.3">
      <c r="A4665">
        <v>4664</v>
      </c>
      <c r="B4665" t="s">
        <v>8438</v>
      </c>
      <c r="C4665" s="1">
        <v>42631</v>
      </c>
      <c r="D4665" s="1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 s="2">
        <v>3</v>
      </c>
      <c r="S4665">
        <v>1</v>
      </c>
      <c r="T4665">
        <v>0.2</v>
      </c>
      <c r="U4665" s="2">
        <v>1.05</v>
      </c>
      <c r="V4665" s="3">
        <f xml:space="preserve"> SalesData[[#This Row],[Profit]]/SalesData[[#This Row],[Sales]]</f>
        <v>0.35000000000000003</v>
      </c>
      <c r="W4665" s="1">
        <f>EOMONTH(SalesData[[#This Row],[Order Date]],0)</f>
        <v>42643</v>
      </c>
    </row>
    <row r="4666" spans="1:23" x14ac:dyDescent="0.3">
      <c r="A4666">
        <v>4665</v>
      </c>
      <c r="B4666" t="s">
        <v>8439</v>
      </c>
      <c r="C4666" s="1">
        <v>42635</v>
      </c>
      <c r="D4666" s="1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 s="2">
        <v>7.5060000000000002</v>
      </c>
      <c r="S4666">
        <v>9</v>
      </c>
      <c r="T4666">
        <v>0.7</v>
      </c>
      <c r="U4666" s="2">
        <v>-6.0048000000000004</v>
      </c>
      <c r="V4666" s="3">
        <f xml:space="preserve"> SalesData[[#This Row],[Profit]]/SalesData[[#This Row],[Sales]]</f>
        <v>-0.8</v>
      </c>
      <c r="W4666" s="1">
        <f>EOMONTH(SalesData[[#This Row],[Order Date]],0)</f>
        <v>42643</v>
      </c>
    </row>
    <row r="4667" spans="1:23" x14ac:dyDescent="0.3">
      <c r="A4667">
        <v>4666</v>
      </c>
      <c r="B4667" t="s">
        <v>8439</v>
      </c>
      <c r="C4667" s="1">
        <v>42635</v>
      </c>
      <c r="D4667" s="1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 s="2">
        <v>16.559999999999999</v>
      </c>
      <c r="S4667">
        <v>2</v>
      </c>
      <c r="T4667">
        <v>0.2</v>
      </c>
      <c r="U4667" s="2">
        <v>5.7960000000000003</v>
      </c>
      <c r="V4667" s="3">
        <f xml:space="preserve"> SalesData[[#This Row],[Profit]]/SalesData[[#This Row],[Sales]]</f>
        <v>0.35000000000000003</v>
      </c>
      <c r="W4667" s="1">
        <f>EOMONTH(SalesData[[#This Row],[Order Date]],0)</f>
        <v>42643</v>
      </c>
    </row>
    <row r="4668" spans="1:23" x14ac:dyDescent="0.3">
      <c r="A4668">
        <v>4667</v>
      </c>
      <c r="B4668" t="s">
        <v>8440</v>
      </c>
      <c r="C4668" s="1">
        <v>42379</v>
      </c>
      <c r="D4668" s="1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 s="2">
        <v>79.92</v>
      </c>
      <c r="S4668">
        <v>4</v>
      </c>
      <c r="T4668">
        <v>0</v>
      </c>
      <c r="U4668" s="2">
        <v>34.365600000000001</v>
      </c>
      <c r="V4668" s="3">
        <f xml:space="preserve"> SalesData[[#This Row],[Profit]]/SalesData[[#This Row],[Sales]]</f>
        <v>0.43</v>
      </c>
      <c r="W4668" s="1">
        <f>EOMONTH(SalesData[[#This Row],[Order Date]],0)</f>
        <v>42400</v>
      </c>
    </row>
    <row r="4669" spans="1:23" x14ac:dyDescent="0.3">
      <c r="A4669">
        <v>4668</v>
      </c>
      <c r="B4669" t="s">
        <v>8440</v>
      </c>
      <c r="C4669" s="1">
        <v>42379</v>
      </c>
      <c r="D4669" s="1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 s="2">
        <v>69.98</v>
      </c>
      <c r="S4669">
        <v>2</v>
      </c>
      <c r="T4669">
        <v>0</v>
      </c>
      <c r="U4669" s="2">
        <v>13.296200000000001</v>
      </c>
      <c r="V4669" s="3">
        <f xml:space="preserve"> SalesData[[#This Row],[Profit]]/SalesData[[#This Row],[Sales]]</f>
        <v>0.19</v>
      </c>
      <c r="W4669" s="1">
        <f>EOMONTH(SalesData[[#This Row],[Order Date]],0)</f>
        <v>42400</v>
      </c>
    </row>
    <row r="4670" spans="1:23" x14ac:dyDescent="0.3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 s="2">
        <v>11.06</v>
      </c>
      <c r="S4670">
        <v>10</v>
      </c>
      <c r="T4670">
        <v>0.8</v>
      </c>
      <c r="U4670" s="2">
        <v>-18.802</v>
      </c>
      <c r="V4670" s="3">
        <f xml:space="preserve"> SalesData[[#This Row],[Profit]]/SalesData[[#This Row],[Sales]]</f>
        <v>-1.7</v>
      </c>
      <c r="W4670" s="1">
        <f>EOMONTH(SalesData[[#This Row],[Order Date]],0)</f>
        <v>42886</v>
      </c>
    </row>
    <row r="4671" spans="1:23" x14ac:dyDescent="0.3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 s="2">
        <v>623.46479999999997</v>
      </c>
      <c r="S4671">
        <v>7</v>
      </c>
      <c r="T4671">
        <v>0.32</v>
      </c>
      <c r="U4671" s="2">
        <v>-119.1918</v>
      </c>
      <c r="V4671" s="3">
        <f xml:space="preserve"> SalesData[[#This Row],[Profit]]/SalesData[[#This Row],[Sales]]</f>
        <v>-0.19117647058823531</v>
      </c>
      <c r="W4671" s="1">
        <f>EOMONTH(SalesData[[#This Row],[Order Date]],0)</f>
        <v>42886</v>
      </c>
    </row>
    <row r="4672" spans="1:23" x14ac:dyDescent="0.3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 s="2">
        <v>772.68</v>
      </c>
      <c r="S4672">
        <v>5</v>
      </c>
      <c r="T4672">
        <v>0.2</v>
      </c>
      <c r="U4672" s="2">
        <v>-57.951000000000001</v>
      </c>
      <c r="V4672" s="3">
        <f xml:space="preserve"> SalesData[[#This Row],[Profit]]/SalesData[[#This Row],[Sales]]</f>
        <v>-7.5000000000000011E-2</v>
      </c>
      <c r="W4672" s="1">
        <f>EOMONTH(SalesData[[#This Row],[Order Date]],0)</f>
        <v>42886</v>
      </c>
    </row>
    <row r="4673" spans="1:23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 s="2">
        <v>283.14</v>
      </c>
      <c r="S4673">
        <v>4</v>
      </c>
      <c r="T4673">
        <v>0.1</v>
      </c>
      <c r="U4673" s="2">
        <v>72.358000000000004</v>
      </c>
      <c r="V4673" s="3">
        <f xml:space="preserve"> SalesData[[#This Row],[Profit]]/SalesData[[#This Row],[Sales]]</f>
        <v>0.25555555555555559</v>
      </c>
      <c r="W4673" s="1">
        <f>EOMONTH(SalesData[[#This Row],[Order Date]],0)</f>
        <v>42582</v>
      </c>
    </row>
    <row r="4674" spans="1:23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 s="2">
        <v>635.96</v>
      </c>
      <c r="S4674">
        <v>4</v>
      </c>
      <c r="T4674">
        <v>0</v>
      </c>
      <c r="U4674" s="2">
        <v>165.34960000000001</v>
      </c>
      <c r="V4674" s="3">
        <f xml:space="preserve"> SalesData[[#This Row],[Profit]]/SalesData[[#This Row],[Sales]]</f>
        <v>0.26</v>
      </c>
      <c r="W4674" s="1">
        <f>EOMONTH(SalesData[[#This Row],[Order Date]],0)</f>
        <v>42582</v>
      </c>
    </row>
    <row r="4675" spans="1:23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 s="2">
        <v>118.99</v>
      </c>
      <c r="S4675">
        <v>1</v>
      </c>
      <c r="T4675">
        <v>0</v>
      </c>
      <c r="U4675" s="2">
        <v>33.3172</v>
      </c>
      <c r="V4675" s="3">
        <f xml:space="preserve"> SalesData[[#This Row],[Profit]]/SalesData[[#This Row],[Sales]]</f>
        <v>0.28000000000000003</v>
      </c>
      <c r="W4675" s="1">
        <f>EOMONTH(SalesData[[#This Row],[Order Date]],0)</f>
        <v>42582</v>
      </c>
    </row>
    <row r="4676" spans="1:23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 s="2">
        <v>272.94</v>
      </c>
      <c r="S4676">
        <v>3</v>
      </c>
      <c r="T4676">
        <v>0</v>
      </c>
      <c r="U4676" s="2">
        <v>30.023399999999999</v>
      </c>
      <c r="V4676" s="3">
        <f xml:space="preserve"> SalesData[[#This Row],[Profit]]/SalesData[[#This Row],[Sales]]</f>
        <v>0.11</v>
      </c>
      <c r="W4676" s="1">
        <f>EOMONTH(SalesData[[#This Row],[Order Date]],0)</f>
        <v>42582</v>
      </c>
    </row>
    <row r="4677" spans="1:23" x14ac:dyDescent="0.3">
      <c r="A4677">
        <v>4676</v>
      </c>
      <c r="B4677" t="s">
        <v>8443</v>
      </c>
      <c r="C4677" s="1">
        <v>42821</v>
      </c>
      <c r="D4677" s="1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 s="2">
        <v>15.007999999999999</v>
      </c>
      <c r="S4677">
        <v>2</v>
      </c>
      <c r="T4677">
        <v>0.2</v>
      </c>
      <c r="U4677" s="2">
        <v>1.5007999999999999</v>
      </c>
      <c r="V4677" s="3">
        <f xml:space="preserve"> SalesData[[#This Row],[Profit]]/SalesData[[#This Row],[Sales]]</f>
        <v>0.1</v>
      </c>
      <c r="W4677" s="1">
        <f>EOMONTH(SalesData[[#This Row],[Order Date]],0)</f>
        <v>42825</v>
      </c>
    </row>
    <row r="4678" spans="1:23" x14ac:dyDescent="0.3">
      <c r="A4678">
        <v>4677</v>
      </c>
      <c r="B4678" t="s">
        <v>8444</v>
      </c>
      <c r="C4678" s="1">
        <v>41712</v>
      </c>
      <c r="D4678" s="1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 s="2">
        <v>33.088000000000001</v>
      </c>
      <c r="S4678">
        <v>4</v>
      </c>
      <c r="T4678">
        <v>0.2</v>
      </c>
      <c r="U4678" s="2">
        <v>11.167199999999999</v>
      </c>
      <c r="V4678" s="3">
        <f xml:space="preserve"> SalesData[[#This Row],[Profit]]/SalesData[[#This Row],[Sales]]</f>
        <v>0.33749999999999997</v>
      </c>
      <c r="W4678" s="1">
        <f>EOMONTH(SalesData[[#This Row],[Order Date]],0)</f>
        <v>41729</v>
      </c>
    </row>
    <row r="4679" spans="1:23" x14ac:dyDescent="0.3">
      <c r="A4679">
        <v>4678</v>
      </c>
      <c r="B4679" t="s">
        <v>8444</v>
      </c>
      <c r="C4679" s="1">
        <v>41712</v>
      </c>
      <c r="D4679" s="1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 s="2">
        <v>80.98</v>
      </c>
      <c r="S4679">
        <v>1</v>
      </c>
      <c r="T4679">
        <v>0</v>
      </c>
      <c r="U4679" s="2">
        <v>3.2391999999999999</v>
      </c>
      <c r="V4679" s="3">
        <f xml:space="preserve"> SalesData[[#This Row],[Profit]]/SalesData[[#This Row],[Sales]]</f>
        <v>3.9999999999999994E-2</v>
      </c>
      <c r="W4679" s="1">
        <f>EOMONTH(SalesData[[#This Row],[Order Date]],0)</f>
        <v>41729</v>
      </c>
    </row>
    <row r="4680" spans="1:23" x14ac:dyDescent="0.3">
      <c r="A4680">
        <v>4679</v>
      </c>
      <c r="B4680" t="s">
        <v>8444</v>
      </c>
      <c r="C4680" s="1">
        <v>41712</v>
      </c>
      <c r="D4680" s="1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 s="2">
        <v>82.8</v>
      </c>
      <c r="S4680">
        <v>12</v>
      </c>
      <c r="T4680">
        <v>0</v>
      </c>
      <c r="U4680" s="2">
        <v>6.6239999999999997</v>
      </c>
      <c r="V4680" s="3">
        <f xml:space="preserve"> SalesData[[#This Row],[Profit]]/SalesData[[#This Row],[Sales]]</f>
        <v>0.08</v>
      </c>
      <c r="W4680" s="1">
        <f>EOMONTH(SalesData[[#This Row],[Order Date]],0)</f>
        <v>41729</v>
      </c>
    </row>
    <row r="4681" spans="1:23" x14ac:dyDescent="0.3">
      <c r="A4681">
        <v>4680</v>
      </c>
      <c r="B4681" t="s">
        <v>8444</v>
      </c>
      <c r="C4681" s="1">
        <v>41712</v>
      </c>
      <c r="D4681" s="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 s="2">
        <v>21.36</v>
      </c>
      <c r="S4681">
        <v>2</v>
      </c>
      <c r="T4681">
        <v>0</v>
      </c>
      <c r="U4681" s="2">
        <v>5.7671999999999999</v>
      </c>
      <c r="V4681" s="3">
        <f xml:space="preserve"> SalesData[[#This Row],[Profit]]/SalesData[[#This Row],[Sales]]</f>
        <v>0.27</v>
      </c>
      <c r="W4681" s="1">
        <f>EOMONTH(SalesData[[#This Row],[Order Date]],0)</f>
        <v>41729</v>
      </c>
    </row>
    <row r="4682" spans="1:23" x14ac:dyDescent="0.3">
      <c r="A4682">
        <v>4681</v>
      </c>
      <c r="B4682" t="s">
        <v>8444</v>
      </c>
      <c r="C4682" s="1">
        <v>41712</v>
      </c>
      <c r="D4682" s="1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 s="2">
        <v>62.048000000000002</v>
      </c>
      <c r="S4682">
        <v>2</v>
      </c>
      <c r="T4682">
        <v>0.2</v>
      </c>
      <c r="U4682" s="2">
        <v>20.165600000000001</v>
      </c>
      <c r="V4682" s="3">
        <f xml:space="preserve"> SalesData[[#This Row],[Profit]]/SalesData[[#This Row],[Sales]]</f>
        <v>0.32500000000000001</v>
      </c>
      <c r="W4682" s="1">
        <f>EOMONTH(SalesData[[#This Row],[Order Date]],0)</f>
        <v>41729</v>
      </c>
    </row>
    <row r="4683" spans="1:23" x14ac:dyDescent="0.3">
      <c r="A4683">
        <v>4682</v>
      </c>
      <c r="B4683" t="s">
        <v>8448</v>
      </c>
      <c r="C4683" s="1">
        <v>42565</v>
      </c>
      <c r="D4683" s="1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 s="2">
        <v>29.61</v>
      </c>
      <c r="S4683">
        <v>9</v>
      </c>
      <c r="T4683">
        <v>0</v>
      </c>
      <c r="U4683" s="2">
        <v>13.3245</v>
      </c>
      <c r="V4683" s="3">
        <f xml:space="preserve"> SalesData[[#This Row],[Profit]]/SalesData[[#This Row],[Sales]]</f>
        <v>0.45</v>
      </c>
      <c r="W4683" s="1">
        <f>EOMONTH(SalesData[[#This Row],[Order Date]],0)</f>
        <v>42582</v>
      </c>
    </row>
    <row r="4684" spans="1:23" x14ac:dyDescent="0.3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 s="2">
        <v>863.928</v>
      </c>
      <c r="S4684">
        <v>9</v>
      </c>
      <c r="T4684">
        <v>0.2</v>
      </c>
      <c r="U4684" s="2">
        <v>86.392799999999994</v>
      </c>
      <c r="V4684" s="3">
        <f xml:space="preserve"> SalesData[[#This Row],[Profit]]/SalesData[[#This Row],[Sales]]</f>
        <v>9.9999999999999992E-2</v>
      </c>
      <c r="W4684" s="1">
        <f>EOMONTH(SalesData[[#This Row],[Order Date]],0)</f>
        <v>42735</v>
      </c>
    </row>
    <row r="4685" spans="1:23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 s="2">
        <v>241.92</v>
      </c>
      <c r="S4685">
        <v>4</v>
      </c>
      <c r="T4685">
        <v>0.4</v>
      </c>
      <c r="U4685" s="2">
        <v>-56.448</v>
      </c>
      <c r="V4685" s="3">
        <f xml:space="preserve"> SalesData[[#This Row],[Profit]]/SalesData[[#This Row],[Sales]]</f>
        <v>-0.23333333333333334</v>
      </c>
      <c r="W4685" s="1">
        <f>EOMONTH(SalesData[[#This Row],[Order Date]],0)</f>
        <v>42613</v>
      </c>
    </row>
    <row r="4686" spans="1:23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 s="2">
        <v>163.88</v>
      </c>
      <c r="S4686">
        <v>4</v>
      </c>
      <c r="T4686">
        <v>0.5</v>
      </c>
      <c r="U4686" s="2">
        <v>-81.94</v>
      </c>
      <c r="V4686" s="3">
        <f xml:space="preserve"> SalesData[[#This Row],[Profit]]/SalesData[[#This Row],[Sales]]</f>
        <v>-0.5</v>
      </c>
      <c r="W4686" s="1">
        <f>EOMONTH(SalesData[[#This Row],[Order Date]],0)</f>
        <v>42613</v>
      </c>
    </row>
    <row r="4687" spans="1:23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 s="2">
        <v>3.4860000000000002</v>
      </c>
      <c r="S4687">
        <v>2</v>
      </c>
      <c r="T4687">
        <v>0.7</v>
      </c>
      <c r="U4687" s="2">
        <v>-2.7888000000000002</v>
      </c>
      <c r="V4687" s="3">
        <f xml:space="preserve"> SalesData[[#This Row],[Profit]]/SalesData[[#This Row],[Sales]]</f>
        <v>-0.8</v>
      </c>
      <c r="W4687" s="1">
        <f>EOMONTH(SalesData[[#This Row],[Order Date]],0)</f>
        <v>42613</v>
      </c>
    </row>
    <row r="4688" spans="1:23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 s="2">
        <v>10.584</v>
      </c>
      <c r="S4688">
        <v>7</v>
      </c>
      <c r="T4688">
        <v>0.2</v>
      </c>
      <c r="U4688" s="2">
        <v>-2.3814000000000002</v>
      </c>
      <c r="V4688" s="3">
        <f xml:space="preserve"> SalesData[[#This Row],[Profit]]/SalesData[[#This Row],[Sales]]</f>
        <v>-0.22500000000000003</v>
      </c>
      <c r="W4688" s="1">
        <f>EOMONTH(SalesData[[#This Row],[Order Date]],0)</f>
        <v>42613</v>
      </c>
    </row>
    <row r="4689" spans="1:23" x14ac:dyDescent="0.3">
      <c r="A4689">
        <v>4688</v>
      </c>
      <c r="B4689" t="s">
        <v>8451</v>
      </c>
      <c r="C4689" s="1">
        <v>42545</v>
      </c>
      <c r="D4689" s="1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 s="2">
        <v>440.91</v>
      </c>
      <c r="S4689">
        <v>9</v>
      </c>
      <c r="T4689">
        <v>0</v>
      </c>
      <c r="U4689" s="2">
        <v>123.45480000000001</v>
      </c>
      <c r="V4689" s="3">
        <f xml:space="preserve"> SalesData[[#This Row],[Profit]]/SalesData[[#This Row],[Sales]]</f>
        <v>0.27999999999999997</v>
      </c>
      <c r="W4689" s="1">
        <f>EOMONTH(SalesData[[#This Row],[Order Date]],0)</f>
        <v>42551</v>
      </c>
    </row>
    <row r="4690" spans="1:23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 s="2">
        <v>5.7149999999999999</v>
      </c>
      <c r="S4690">
        <v>5</v>
      </c>
      <c r="T4690">
        <v>0.7</v>
      </c>
      <c r="U4690" s="2">
        <v>-4.7625000000000002</v>
      </c>
      <c r="V4690" s="3">
        <f xml:space="preserve"> SalesData[[#This Row],[Profit]]/SalesData[[#This Row],[Sales]]</f>
        <v>-0.83333333333333337</v>
      </c>
      <c r="W4690" s="1">
        <f>EOMONTH(SalesData[[#This Row],[Order Date]],0)</f>
        <v>42825</v>
      </c>
    </row>
    <row r="4691" spans="1:23" x14ac:dyDescent="0.3">
      <c r="A4691">
        <v>4690</v>
      </c>
      <c r="B4691" t="s">
        <v>8455</v>
      </c>
      <c r="C4691" s="1">
        <v>41993</v>
      </c>
      <c r="D4691" s="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 s="2">
        <v>51.968000000000004</v>
      </c>
      <c r="S4691">
        <v>2</v>
      </c>
      <c r="T4691">
        <v>0.2</v>
      </c>
      <c r="U4691" s="2">
        <v>10.393599999999999</v>
      </c>
      <c r="V4691" s="3">
        <f xml:space="preserve"> SalesData[[#This Row],[Profit]]/SalesData[[#This Row],[Sales]]</f>
        <v>0.19999999999999998</v>
      </c>
      <c r="W4691" s="1">
        <f>EOMONTH(SalesData[[#This Row],[Order Date]],0)</f>
        <v>42004</v>
      </c>
    </row>
    <row r="4692" spans="1:23" x14ac:dyDescent="0.3">
      <c r="A4692">
        <v>4691</v>
      </c>
      <c r="B4692" t="s">
        <v>8455</v>
      </c>
      <c r="C4692" s="1">
        <v>41993</v>
      </c>
      <c r="D4692" s="1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 s="2">
        <v>71.975999999999999</v>
      </c>
      <c r="S4692">
        <v>3</v>
      </c>
      <c r="T4692">
        <v>0.2</v>
      </c>
      <c r="U4692" s="2">
        <v>21.5928</v>
      </c>
      <c r="V4692" s="3">
        <f xml:space="preserve"> SalesData[[#This Row],[Profit]]/SalesData[[#This Row],[Sales]]</f>
        <v>0.3</v>
      </c>
      <c r="W4692" s="1">
        <f>EOMONTH(SalesData[[#This Row],[Order Date]],0)</f>
        <v>42004</v>
      </c>
    </row>
    <row r="4693" spans="1:23" x14ac:dyDescent="0.3">
      <c r="A4693">
        <v>4692</v>
      </c>
      <c r="B4693" t="s">
        <v>8455</v>
      </c>
      <c r="C4693" s="1">
        <v>41993</v>
      </c>
      <c r="D4693" s="1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 s="2">
        <v>242.352</v>
      </c>
      <c r="S4693">
        <v>3</v>
      </c>
      <c r="T4693">
        <v>0.2</v>
      </c>
      <c r="U4693" s="2">
        <v>-42.4116</v>
      </c>
      <c r="V4693" s="3">
        <f xml:space="preserve"> SalesData[[#This Row],[Profit]]/SalesData[[#This Row],[Sales]]</f>
        <v>-0.17499999999999999</v>
      </c>
      <c r="W4693" s="1">
        <f>EOMONTH(SalesData[[#This Row],[Order Date]],0)</f>
        <v>42004</v>
      </c>
    </row>
    <row r="4694" spans="1:23" x14ac:dyDescent="0.3">
      <c r="A4694">
        <v>4693</v>
      </c>
      <c r="B4694" t="s">
        <v>8455</v>
      </c>
      <c r="C4694" s="1">
        <v>41993</v>
      </c>
      <c r="D4694" s="1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 s="2">
        <v>221.92</v>
      </c>
      <c r="S4694">
        <v>5</v>
      </c>
      <c r="T4694">
        <v>0.2</v>
      </c>
      <c r="U4694" s="2">
        <v>77.671999999999997</v>
      </c>
      <c r="V4694" s="3">
        <f xml:space="preserve"> SalesData[[#This Row],[Profit]]/SalesData[[#This Row],[Sales]]</f>
        <v>0.35000000000000003</v>
      </c>
      <c r="W4694" s="1">
        <f>EOMONTH(SalesData[[#This Row],[Order Date]],0)</f>
        <v>42004</v>
      </c>
    </row>
    <row r="4695" spans="1:23" x14ac:dyDescent="0.3">
      <c r="A4695">
        <v>4694</v>
      </c>
      <c r="B4695" t="s">
        <v>8455</v>
      </c>
      <c r="C4695" s="1">
        <v>41993</v>
      </c>
      <c r="D4695" s="1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 s="2">
        <v>8.4480000000000004</v>
      </c>
      <c r="S4695">
        <v>2</v>
      </c>
      <c r="T4695">
        <v>0.2</v>
      </c>
      <c r="U4695" s="2">
        <v>2.64</v>
      </c>
      <c r="V4695" s="3">
        <f xml:space="preserve"> SalesData[[#This Row],[Profit]]/SalesData[[#This Row],[Sales]]</f>
        <v>0.3125</v>
      </c>
      <c r="W4695" s="1">
        <f>EOMONTH(SalesData[[#This Row],[Order Date]],0)</f>
        <v>42004</v>
      </c>
    </row>
    <row r="4696" spans="1:23" x14ac:dyDescent="0.3">
      <c r="A4696">
        <v>4695</v>
      </c>
      <c r="B4696" t="s">
        <v>8457</v>
      </c>
      <c r="C4696" s="1">
        <v>42355</v>
      </c>
      <c r="D4696" s="1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 s="2">
        <v>29.52</v>
      </c>
      <c r="S4696">
        <v>4</v>
      </c>
      <c r="T4696">
        <v>0</v>
      </c>
      <c r="U4696" s="2">
        <v>14.4648</v>
      </c>
      <c r="V4696" s="3">
        <f xml:space="preserve"> SalesData[[#This Row],[Profit]]/SalesData[[#This Row],[Sales]]</f>
        <v>0.49</v>
      </c>
      <c r="W4696" s="1">
        <f>EOMONTH(SalesData[[#This Row],[Order Date]],0)</f>
        <v>42369</v>
      </c>
    </row>
    <row r="4697" spans="1:23" x14ac:dyDescent="0.3">
      <c r="A4697">
        <v>4696</v>
      </c>
      <c r="B4697" t="s">
        <v>8457</v>
      </c>
      <c r="C4697" s="1">
        <v>42355</v>
      </c>
      <c r="D4697" s="1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 s="2">
        <v>302.94</v>
      </c>
      <c r="S4697">
        <v>3</v>
      </c>
      <c r="T4697">
        <v>0</v>
      </c>
      <c r="U4697" s="2">
        <v>48.470399999999998</v>
      </c>
      <c r="V4697" s="3">
        <f xml:space="preserve"> SalesData[[#This Row],[Profit]]/SalesData[[#This Row],[Sales]]</f>
        <v>0.16</v>
      </c>
      <c r="W4697" s="1">
        <f>EOMONTH(SalesData[[#This Row],[Order Date]],0)</f>
        <v>42369</v>
      </c>
    </row>
    <row r="4698" spans="1:23" x14ac:dyDescent="0.3">
      <c r="A4698">
        <v>4697</v>
      </c>
      <c r="B4698" t="s">
        <v>8457</v>
      </c>
      <c r="C4698" s="1">
        <v>42355</v>
      </c>
      <c r="D4698" s="1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 s="2">
        <v>142.36000000000001</v>
      </c>
      <c r="S4698">
        <v>2</v>
      </c>
      <c r="T4698">
        <v>0</v>
      </c>
      <c r="U4698" s="2">
        <v>38.437199999999997</v>
      </c>
      <c r="V4698" s="3">
        <f xml:space="preserve"> SalesData[[#This Row],[Profit]]/SalesData[[#This Row],[Sales]]</f>
        <v>0.26999999999999996</v>
      </c>
      <c r="W4698" s="1">
        <f>EOMONTH(SalesData[[#This Row],[Order Date]],0)</f>
        <v>42369</v>
      </c>
    </row>
    <row r="4699" spans="1:23" x14ac:dyDescent="0.3">
      <c r="A4699">
        <v>4698</v>
      </c>
      <c r="B4699" t="s">
        <v>8457</v>
      </c>
      <c r="C4699" s="1">
        <v>42355</v>
      </c>
      <c r="D4699" s="1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 s="2">
        <v>546.66</v>
      </c>
      <c r="S4699">
        <v>9</v>
      </c>
      <c r="T4699">
        <v>0</v>
      </c>
      <c r="U4699" s="2">
        <v>136.66499999999999</v>
      </c>
      <c r="V4699" s="3">
        <f xml:space="preserve"> SalesData[[#This Row],[Profit]]/SalesData[[#This Row],[Sales]]</f>
        <v>0.25</v>
      </c>
      <c r="W4699" s="1">
        <f>EOMONTH(SalesData[[#This Row],[Order Date]],0)</f>
        <v>42369</v>
      </c>
    </row>
    <row r="4700" spans="1:23" x14ac:dyDescent="0.3">
      <c r="A4700">
        <v>4699</v>
      </c>
      <c r="B4700" t="s">
        <v>8457</v>
      </c>
      <c r="C4700" s="1">
        <v>42355</v>
      </c>
      <c r="D4700" s="1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 s="2">
        <v>212.13</v>
      </c>
      <c r="S4700">
        <v>3</v>
      </c>
      <c r="T4700">
        <v>0</v>
      </c>
      <c r="U4700" s="2">
        <v>14.8491</v>
      </c>
      <c r="V4700" s="3">
        <f xml:space="preserve"> SalesData[[#This Row],[Profit]]/SalesData[[#This Row],[Sales]]</f>
        <v>7.0000000000000007E-2</v>
      </c>
      <c r="W4700" s="1">
        <f>EOMONTH(SalesData[[#This Row],[Order Date]],0)</f>
        <v>42369</v>
      </c>
    </row>
    <row r="4701" spans="1:23" x14ac:dyDescent="0.3">
      <c r="A4701">
        <v>4700</v>
      </c>
      <c r="B4701" t="s">
        <v>8458</v>
      </c>
      <c r="C4701" s="1">
        <v>42866</v>
      </c>
      <c r="D4701" s="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 s="2">
        <v>5.2480000000000002</v>
      </c>
      <c r="S4701">
        <v>2</v>
      </c>
      <c r="T4701">
        <v>0.2</v>
      </c>
      <c r="U4701" s="2">
        <v>0.59040000000000004</v>
      </c>
      <c r="V4701" s="3">
        <f xml:space="preserve"> SalesData[[#This Row],[Profit]]/SalesData[[#This Row],[Sales]]</f>
        <v>0.1125</v>
      </c>
      <c r="W4701" s="1">
        <f>EOMONTH(SalesData[[#This Row],[Order Date]],0)</f>
        <v>42886</v>
      </c>
    </row>
    <row r="4702" spans="1:23" x14ac:dyDescent="0.3">
      <c r="A4702">
        <v>4701</v>
      </c>
      <c r="B4702" t="s">
        <v>8458</v>
      </c>
      <c r="C4702" s="1">
        <v>42866</v>
      </c>
      <c r="D4702" s="1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 s="2">
        <v>74.415999999999997</v>
      </c>
      <c r="S4702">
        <v>2</v>
      </c>
      <c r="T4702">
        <v>0.2</v>
      </c>
      <c r="U4702" s="2">
        <v>-14.8832</v>
      </c>
      <c r="V4702" s="3">
        <f xml:space="preserve"> SalesData[[#This Row],[Profit]]/SalesData[[#This Row],[Sales]]</f>
        <v>-0.2</v>
      </c>
      <c r="W4702" s="1">
        <f>EOMONTH(SalesData[[#This Row],[Order Date]],0)</f>
        <v>42886</v>
      </c>
    </row>
    <row r="4703" spans="1:23" x14ac:dyDescent="0.3">
      <c r="A4703">
        <v>4702</v>
      </c>
      <c r="B4703" t="s">
        <v>8458</v>
      </c>
      <c r="C4703" s="1">
        <v>42866</v>
      </c>
      <c r="D4703" s="1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 s="2">
        <v>6.8479999999999999</v>
      </c>
      <c r="S4703">
        <v>2</v>
      </c>
      <c r="T4703">
        <v>0.2</v>
      </c>
      <c r="U4703" s="2">
        <v>2.14</v>
      </c>
      <c r="V4703" s="3">
        <f xml:space="preserve"> SalesData[[#This Row],[Profit]]/SalesData[[#This Row],[Sales]]</f>
        <v>0.3125</v>
      </c>
      <c r="W4703" s="1">
        <f>EOMONTH(SalesData[[#This Row],[Order Date]],0)</f>
        <v>42886</v>
      </c>
    </row>
    <row r="4704" spans="1:23" x14ac:dyDescent="0.3">
      <c r="A4704">
        <v>4703</v>
      </c>
      <c r="B4704" t="s">
        <v>8458</v>
      </c>
      <c r="C4704" s="1">
        <v>42866</v>
      </c>
      <c r="D4704" s="1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 s="2">
        <v>7.9960000000000004</v>
      </c>
      <c r="S4704">
        <v>1</v>
      </c>
      <c r="T4704">
        <v>0.6</v>
      </c>
      <c r="U4704" s="2">
        <v>-6.9965000000000002</v>
      </c>
      <c r="V4704" s="3">
        <f xml:space="preserve"> SalesData[[#This Row],[Profit]]/SalesData[[#This Row],[Sales]]</f>
        <v>-0.875</v>
      </c>
      <c r="W4704" s="1">
        <f>EOMONTH(SalesData[[#This Row],[Order Date]],0)</f>
        <v>42886</v>
      </c>
    </row>
    <row r="4705" spans="1:23" x14ac:dyDescent="0.3">
      <c r="A4705">
        <v>4704</v>
      </c>
      <c r="B4705" t="s">
        <v>8459</v>
      </c>
      <c r="C4705" s="1">
        <v>42545</v>
      </c>
      <c r="D4705" s="1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 s="2">
        <v>8.7119999999999997</v>
      </c>
      <c r="S4705">
        <v>2</v>
      </c>
      <c r="T4705">
        <v>0.8</v>
      </c>
      <c r="U4705" s="2">
        <v>-19.602</v>
      </c>
      <c r="V4705" s="3">
        <f xml:space="preserve"> SalesData[[#This Row],[Profit]]/SalesData[[#This Row],[Sales]]</f>
        <v>-2.25</v>
      </c>
      <c r="W4705" s="1">
        <f>EOMONTH(SalesData[[#This Row],[Order Date]],0)</f>
        <v>42551</v>
      </c>
    </row>
    <row r="4706" spans="1:23" x14ac:dyDescent="0.3">
      <c r="A4706">
        <v>4705</v>
      </c>
      <c r="B4706" t="s">
        <v>8460</v>
      </c>
      <c r="C4706" s="1">
        <v>42507</v>
      </c>
      <c r="D4706" s="1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 s="2">
        <v>65.17</v>
      </c>
      <c r="S4706">
        <v>7</v>
      </c>
      <c r="T4706">
        <v>0</v>
      </c>
      <c r="U4706" s="2">
        <v>18.8993</v>
      </c>
      <c r="V4706" s="3">
        <f xml:space="preserve"> SalesData[[#This Row],[Profit]]/SalesData[[#This Row],[Sales]]</f>
        <v>0.28999999999999998</v>
      </c>
      <c r="W4706" s="1">
        <f>EOMONTH(SalesData[[#This Row],[Order Date]],0)</f>
        <v>42521</v>
      </c>
    </row>
    <row r="4707" spans="1:23" x14ac:dyDescent="0.3">
      <c r="A4707">
        <v>4706</v>
      </c>
      <c r="B4707" t="s">
        <v>8460</v>
      </c>
      <c r="C4707" s="1">
        <v>42507</v>
      </c>
      <c r="D4707" s="1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 s="2">
        <v>14.62</v>
      </c>
      <c r="S4707">
        <v>2</v>
      </c>
      <c r="T4707">
        <v>0</v>
      </c>
      <c r="U4707" s="2">
        <v>6.8714000000000004</v>
      </c>
      <c r="V4707" s="3">
        <f xml:space="preserve"> SalesData[[#This Row],[Profit]]/SalesData[[#This Row],[Sales]]</f>
        <v>0.47000000000000003</v>
      </c>
      <c r="W4707" s="1">
        <f>EOMONTH(SalesData[[#This Row],[Order Date]],0)</f>
        <v>42521</v>
      </c>
    </row>
    <row r="4708" spans="1:23" x14ac:dyDescent="0.3">
      <c r="A4708">
        <v>4707</v>
      </c>
      <c r="B4708" t="s">
        <v>8460</v>
      </c>
      <c r="C4708" s="1">
        <v>42507</v>
      </c>
      <c r="D4708" s="1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 s="2">
        <v>173.24</v>
      </c>
      <c r="S4708">
        <v>4</v>
      </c>
      <c r="T4708">
        <v>0</v>
      </c>
      <c r="U4708" s="2">
        <v>17.324000000000002</v>
      </c>
      <c r="V4708" s="3">
        <f xml:space="preserve"> SalesData[[#This Row],[Profit]]/SalesData[[#This Row],[Sales]]</f>
        <v>0.1</v>
      </c>
      <c r="W4708" s="1">
        <f>EOMONTH(SalesData[[#This Row],[Order Date]],0)</f>
        <v>42521</v>
      </c>
    </row>
    <row r="4709" spans="1:23" x14ac:dyDescent="0.3">
      <c r="A4709">
        <v>4708</v>
      </c>
      <c r="B4709" t="s">
        <v>8462</v>
      </c>
      <c r="C4709" s="1">
        <v>42915</v>
      </c>
      <c r="D4709" s="1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 s="2">
        <v>895.92</v>
      </c>
      <c r="S4709">
        <v>5</v>
      </c>
      <c r="T4709">
        <v>0.2</v>
      </c>
      <c r="U4709" s="2">
        <v>302.37299999999999</v>
      </c>
      <c r="V4709" s="3">
        <f xml:space="preserve"> SalesData[[#This Row],[Profit]]/SalesData[[#This Row],[Sales]]</f>
        <v>0.33750000000000002</v>
      </c>
      <c r="W4709" s="1">
        <f>EOMONTH(SalesData[[#This Row],[Order Date]],0)</f>
        <v>42916</v>
      </c>
    </row>
    <row r="4710" spans="1:23" x14ac:dyDescent="0.3">
      <c r="A4710">
        <v>4709</v>
      </c>
      <c r="B4710" t="s">
        <v>8462</v>
      </c>
      <c r="C4710" s="1">
        <v>42915</v>
      </c>
      <c r="D4710" s="1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 s="2">
        <v>130.71</v>
      </c>
      <c r="S4710">
        <v>3</v>
      </c>
      <c r="T4710">
        <v>0</v>
      </c>
      <c r="U4710" s="2">
        <v>39.213000000000001</v>
      </c>
      <c r="V4710" s="3">
        <f xml:space="preserve"> SalesData[[#This Row],[Profit]]/SalesData[[#This Row],[Sales]]</f>
        <v>0.3</v>
      </c>
      <c r="W4710" s="1">
        <f>EOMONTH(SalesData[[#This Row],[Order Date]],0)</f>
        <v>42916</v>
      </c>
    </row>
    <row r="4711" spans="1:23" x14ac:dyDescent="0.3">
      <c r="A4711">
        <v>4710</v>
      </c>
      <c r="B4711" t="s">
        <v>8462</v>
      </c>
      <c r="C4711" s="1">
        <v>42915</v>
      </c>
      <c r="D4711" s="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 s="2">
        <v>11.68</v>
      </c>
      <c r="S4711">
        <v>2</v>
      </c>
      <c r="T4711">
        <v>0</v>
      </c>
      <c r="U4711" s="2">
        <v>3.0367999999999999</v>
      </c>
      <c r="V4711" s="3">
        <f xml:space="preserve"> SalesData[[#This Row],[Profit]]/SalesData[[#This Row],[Sales]]</f>
        <v>0.26</v>
      </c>
      <c r="W4711" s="1">
        <f>EOMONTH(SalesData[[#This Row],[Order Date]],0)</f>
        <v>42916</v>
      </c>
    </row>
    <row r="4712" spans="1:23" x14ac:dyDescent="0.3">
      <c r="A4712">
        <v>4711</v>
      </c>
      <c r="B4712" t="s">
        <v>8462</v>
      </c>
      <c r="C4712" s="1">
        <v>42915</v>
      </c>
      <c r="D4712" s="1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 s="2">
        <v>62.31</v>
      </c>
      <c r="S4712">
        <v>3</v>
      </c>
      <c r="T4712">
        <v>0</v>
      </c>
      <c r="U4712" s="2">
        <v>22.4316</v>
      </c>
      <c r="V4712" s="3">
        <f xml:space="preserve"> SalesData[[#This Row],[Profit]]/SalesData[[#This Row],[Sales]]</f>
        <v>0.36</v>
      </c>
      <c r="W4712" s="1">
        <f>EOMONTH(SalesData[[#This Row],[Order Date]],0)</f>
        <v>42916</v>
      </c>
    </row>
    <row r="4713" spans="1:23" x14ac:dyDescent="0.3">
      <c r="A4713">
        <v>4712</v>
      </c>
      <c r="B4713" t="s">
        <v>8463</v>
      </c>
      <c r="C4713" s="1">
        <v>41729</v>
      </c>
      <c r="D4713" s="1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 s="2">
        <v>0.85199999999999998</v>
      </c>
      <c r="S4713">
        <v>1</v>
      </c>
      <c r="T4713">
        <v>0.7</v>
      </c>
      <c r="U4713" s="2">
        <v>-0.59640000000000004</v>
      </c>
      <c r="V4713" s="3">
        <f xml:space="preserve"> SalesData[[#This Row],[Profit]]/SalesData[[#This Row],[Sales]]</f>
        <v>-0.70000000000000007</v>
      </c>
      <c r="W4713" s="1">
        <f>EOMONTH(SalesData[[#This Row],[Order Date]],0)</f>
        <v>41729</v>
      </c>
    </row>
    <row r="4714" spans="1:23" x14ac:dyDescent="0.3">
      <c r="A4714">
        <v>4713</v>
      </c>
      <c r="B4714" t="s">
        <v>8464</v>
      </c>
      <c r="C4714" s="1">
        <v>41989</v>
      </c>
      <c r="D4714" s="1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 s="2">
        <v>36.287999999999997</v>
      </c>
      <c r="S4714">
        <v>7</v>
      </c>
      <c r="T4714">
        <v>0.2</v>
      </c>
      <c r="U4714" s="2">
        <v>12.700799999999999</v>
      </c>
      <c r="V4714" s="3">
        <f xml:space="preserve"> SalesData[[#This Row],[Profit]]/SalesData[[#This Row],[Sales]]</f>
        <v>0.35000000000000003</v>
      </c>
      <c r="W4714" s="1">
        <f>EOMONTH(SalesData[[#This Row],[Order Date]],0)</f>
        <v>42004</v>
      </c>
    </row>
    <row r="4715" spans="1:23" x14ac:dyDescent="0.3">
      <c r="A4715">
        <v>4714</v>
      </c>
      <c r="B4715" t="s">
        <v>8464</v>
      </c>
      <c r="C4715" s="1">
        <v>41989</v>
      </c>
      <c r="D4715" s="1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 s="2">
        <v>56.567999999999998</v>
      </c>
      <c r="S4715">
        <v>2</v>
      </c>
      <c r="T4715">
        <v>0.6</v>
      </c>
      <c r="U4715" s="2">
        <v>-74.952600000000004</v>
      </c>
      <c r="V4715" s="3">
        <f xml:space="preserve"> SalesData[[#This Row],[Profit]]/SalesData[[#This Row],[Sales]]</f>
        <v>-1.3250000000000002</v>
      </c>
      <c r="W4715" s="1">
        <f>EOMONTH(SalesData[[#This Row],[Order Date]],0)</f>
        <v>42004</v>
      </c>
    </row>
    <row r="4716" spans="1:23" x14ac:dyDescent="0.3">
      <c r="A4716">
        <v>4715</v>
      </c>
      <c r="B4716" t="s">
        <v>8465</v>
      </c>
      <c r="C4716" s="1">
        <v>42873</v>
      </c>
      <c r="D4716" s="1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 s="2">
        <v>344.70400000000001</v>
      </c>
      <c r="S4716">
        <v>2</v>
      </c>
      <c r="T4716">
        <v>0.2</v>
      </c>
      <c r="U4716" s="2">
        <v>38.779200000000003</v>
      </c>
      <c r="V4716" s="3">
        <f xml:space="preserve"> SalesData[[#This Row],[Profit]]/SalesData[[#This Row],[Sales]]</f>
        <v>0.1125</v>
      </c>
      <c r="W4716" s="1">
        <f>EOMONTH(SalesData[[#This Row],[Order Date]],0)</f>
        <v>42886</v>
      </c>
    </row>
    <row r="4717" spans="1:23" x14ac:dyDescent="0.3">
      <c r="A4717">
        <v>4716</v>
      </c>
      <c r="B4717" t="s">
        <v>8466</v>
      </c>
      <c r="C4717" s="1">
        <v>42136</v>
      </c>
      <c r="D4717" s="1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 s="2">
        <v>201.584</v>
      </c>
      <c r="S4717">
        <v>2</v>
      </c>
      <c r="T4717">
        <v>0.2</v>
      </c>
      <c r="U4717" s="2">
        <v>20.1584</v>
      </c>
      <c r="V4717" s="3">
        <f xml:space="preserve"> SalesData[[#This Row],[Profit]]/SalesData[[#This Row],[Sales]]</f>
        <v>0.1</v>
      </c>
      <c r="W4717" s="1">
        <f>EOMONTH(SalesData[[#This Row],[Order Date]],0)</f>
        <v>42155</v>
      </c>
    </row>
    <row r="4718" spans="1:23" x14ac:dyDescent="0.3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 s="2">
        <v>521.96</v>
      </c>
      <c r="S4718">
        <v>2</v>
      </c>
      <c r="T4718">
        <v>0</v>
      </c>
      <c r="U4718" s="2">
        <v>88.733199999999997</v>
      </c>
      <c r="V4718" s="3">
        <f xml:space="preserve"> SalesData[[#This Row],[Profit]]/SalesData[[#This Row],[Sales]]</f>
        <v>0.16999999999999998</v>
      </c>
      <c r="W4718" s="1">
        <f>EOMONTH(SalesData[[#This Row],[Order Date]],0)</f>
        <v>43100</v>
      </c>
    </row>
    <row r="4719" spans="1:23" x14ac:dyDescent="0.3">
      <c r="A4719">
        <v>4718</v>
      </c>
      <c r="B4719" t="s">
        <v>8468</v>
      </c>
      <c r="C4719" s="1">
        <v>42350</v>
      </c>
      <c r="D4719" s="1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 s="2">
        <v>8.2200000000000006</v>
      </c>
      <c r="S4719">
        <v>3</v>
      </c>
      <c r="T4719">
        <v>0</v>
      </c>
      <c r="U4719" s="2">
        <v>2.2193999999999998</v>
      </c>
      <c r="V4719" s="3">
        <f xml:space="preserve"> SalesData[[#This Row],[Profit]]/SalesData[[#This Row],[Sales]]</f>
        <v>0.26999999999999996</v>
      </c>
      <c r="W4719" s="1">
        <f>EOMONTH(SalesData[[#This Row],[Order Date]],0)</f>
        <v>42369</v>
      </c>
    </row>
    <row r="4720" spans="1:23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 s="2">
        <v>45.36</v>
      </c>
      <c r="S4720">
        <v>7</v>
      </c>
      <c r="T4720">
        <v>0</v>
      </c>
      <c r="U4720" s="2">
        <v>21.7728</v>
      </c>
      <c r="V4720" s="3">
        <f xml:space="preserve"> SalesData[[#This Row],[Profit]]/SalesData[[#This Row],[Sales]]</f>
        <v>0.48</v>
      </c>
      <c r="W4720" s="1">
        <f>EOMONTH(SalesData[[#This Row],[Order Date]],0)</f>
        <v>42308</v>
      </c>
    </row>
    <row r="4721" spans="1:23" x14ac:dyDescent="0.3">
      <c r="A4721">
        <v>4720</v>
      </c>
      <c r="B4721" t="s">
        <v>8470</v>
      </c>
      <c r="C4721" s="1">
        <v>42112</v>
      </c>
      <c r="D4721" s="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 s="2">
        <v>947.17</v>
      </c>
      <c r="S4721">
        <v>7</v>
      </c>
      <c r="T4721">
        <v>0</v>
      </c>
      <c r="U4721" s="2">
        <v>9.4717000000000002</v>
      </c>
      <c r="V4721" s="3">
        <f xml:space="preserve"> SalesData[[#This Row],[Profit]]/SalesData[[#This Row],[Sales]]</f>
        <v>0.01</v>
      </c>
      <c r="W4721" s="1">
        <f>EOMONTH(SalesData[[#This Row],[Order Date]],0)</f>
        <v>42124</v>
      </c>
    </row>
    <row r="4722" spans="1:23" x14ac:dyDescent="0.3">
      <c r="A4722">
        <v>4721</v>
      </c>
      <c r="B4722" t="s">
        <v>8470</v>
      </c>
      <c r="C4722" s="1">
        <v>42112</v>
      </c>
      <c r="D4722" s="1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 s="2">
        <v>61.96</v>
      </c>
      <c r="S4722">
        <v>2</v>
      </c>
      <c r="T4722">
        <v>0</v>
      </c>
      <c r="U4722" s="2">
        <v>27.882000000000001</v>
      </c>
      <c r="V4722" s="3">
        <f xml:space="preserve"> SalesData[[#This Row],[Profit]]/SalesData[[#This Row],[Sales]]</f>
        <v>0.45</v>
      </c>
      <c r="W4722" s="1">
        <f>EOMONTH(SalesData[[#This Row],[Order Date]],0)</f>
        <v>42124</v>
      </c>
    </row>
    <row r="4723" spans="1:23" x14ac:dyDescent="0.3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 s="2">
        <v>268.935</v>
      </c>
      <c r="S4723">
        <v>3</v>
      </c>
      <c r="T4723">
        <v>0.5</v>
      </c>
      <c r="U4723" s="2">
        <v>-209.76929999999999</v>
      </c>
      <c r="V4723" s="3">
        <f xml:space="preserve"> SalesData[[#This Row],[Profit]]/SalesData[[#This Row],[Sales]]</f>
        <v>-0.77999999999999992</v>
      </c>
      <c r="W4723" s="1">
        <f>EOMONTH(SalesData[[#This Row],[Order Date]],0)</f>
        <v>41820</v>
      </c>
    </row>
    <row r="4724" spans="1:23" x14ac:dyDescent="0.3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 s="2">
        <v>7.58</v>
      </c>
      <c r="S4724">
        <v>1</v>
      </c>
      <c r="T4724">
        <v>0</v>
      </c>
      <c r="U4724" s="2">
        <v>2.9561999999999999</v>
      </c>
      <c r="V4724" s="3">
        <f xml:space="preserve"> SalesData[[#This Row],[Profit]]/SalesData[[#This Row],[Sales]]</f>
        <v>0.39</v>
      </c>
      <c r="W4724" s="1">
        <f>EOMONTH(SalesData[[#This Row],[Order Date]],0)</f>
        <v>43008</v>
      </c>
    </row>
    <row r="4725" spans="1:23" x14ac:dyDescent="0.3">
      <c r="A4725">
        <v>4724</v>
      </c>
      <c r="B4725" t="s">
        <v>8477</v>
      </c>
      <c r="C4725" s="1">
        <v>42512</v>
      </c>
      <c r="D4725" s="1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 s="2">
        <v>14.73</v>
      </c>
      <c r="S4725">
        <v>3</v>
      </c>
      <c r="T4725">
        <v>0</v>
      </c>
      <c r="U4725" s="2">
        <v>7.2176999999999998</v>
      </c>
      <c r="V4725" s="3">
        <f xml:space="preserve"> SalesData[[#This Row],[Profit]]/SalesData[[#This Row],[Sales]]</f>
        <v>0.49</v>
      </c>
      <c r="W4725" s="1">
        <f>EOMONTH(SalesData[[#This Row],[Order Date]],0)</f>
        <v>42521</v>
      </c>
    </row>
    <row r="4726" spans="1:23" x14ac:dyDescent="0.3">
      <c r="A4726">
        <v>4725</v>
      </c>
      <c r="B4726" t="s">
        <v>8479</v>
      </c>
      <c r="C4726" s="1">
        <v>42685</v>
      </c>
      <c r="D4726" s="1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 s="2">
        <v>9.8879999999999999</v>
      </c>
      <c r="S4726">
        <v>2</v>
      </c>
      <c r="T4726">
        <v>0.7</v>
      </c>
      <c r="U4726" s="2">
        <v>-6.9215999999999998</v>
      </c>
      <c r="V4726" s="3">
        <f xml:space="preserve"> SalesData[[#This Row],[Profit]]/SalesData[[#This Row],[Sales]]</f>
        <v>-0.7</v>
      </c>
      <c r="W4726" s="1">
        <f>EOMONTH(SalesData[[#This Row],[Order Date]],0)</f>
        <v>42704</v>
      </c>
    </row>
    <row r="4727" spans="1:23" x14ac:dyDescent="0.3">
      <c r="A4727">
        <v>4726</v>
      </c>
      <c r="B4727" t="s">
        <v>8479</v>
      </c>
      <c r="C4727" s="1">
        <v>42685</v>
      </c>
      <c r="D4727" s="1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 s="2">
        <v>671.54399999999998</v>
      </c>
      <c r="S4727">
        <v>3</v>
      </c>
      <c r="T4727">
        <v>0.2</v>
      </c>
      <c r="U4727" s="2">
        <v>50.3658</v>
      </c>
      <c r="V4727" s="3">
        <f xml:space="preserve"> SalesData[[#This Row],[Profit]]/SalesData[[#This Row],[Sales]]</f>
        <v>7.4999999999999997E-2</v>
      </c>
      <c r="W4727" s="1">
        <f>EOMONTH(SalesData[[#This Row],[Order Date]],0)</f>
        <v>42704</v>
      </c>
    </row>
    <row r="4728" spans="1:23" x14ac:dyDescent="0.3">
      <c r="A4728">
        <v>4727</v>
      </c>
      <c r="B4728" t="s">
        <v>8480</v>
      </c>
      <c r="C4728" s="1">
        <v>41968</v>
      </c>
      <c r="D4728" s="1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 s="2">
        <v>1117.92</v>
      </c>
      <c r="S4728">
        <v>4</v>
      </c>
      <c r="T4728">
        <v>0</v>
      </c>
      <c r="U4728" s="2">
        <v>55.896000000000001</v>
      </c>
      <c r="V4728" s="3">
        <f xml:space="preserve"> SalesData[[#This Row],[Profit]]/SalesData[[#This Row],[Sales]]</f>
        <v>4.9999999999999996E-2</v>
      </c>
      <c r="W4728" s="1">
        <f>EOMONTH(SalesData[[#This Row],[Order Date]],0)</f>
        <v>41973</v>
      </c>
    </row>
    <row r="4729" spans="1:23" x14ac:dyDescent="0.3">
      <c r="A4729">
        <v>4728</v>
      </c>
      <c r="B4729" t="s">
        <v>8480</v>
      </c>
      <c r="C4729" s="1">
        <v>41968</v>
      </c>
      <c r="D4729" s="1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 s="2">
        <v>275.952</v>
      </c>
      <c r="S4729">
        <v>3</v>
      </c>
      <c r="T4729">
        <v>0.2</v>
      </c>
      <c r="U4729" s="2">
        <v>-37.943399999999997</v>
      </c>
      <c r="V4729" s="3">
        <f xml:space="preserve"> SalesData[[#This Row],[Profit]]/SalesData[[#This Row],[Sales]]</f>
        <v>-0.13749999999999998</v>
      </c>
      <c r="W4729" s="1">
        <f>EOMONTH(SalesData[[#This Row],[Order Date]],0)</f>
        <v>41973</v>
      </c>
    </row>
    <row r="4730" spans="1:23" x14ac:dyDescent="0.3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 s="2">
        <v>123.14400000000001</v>
      </c>
      <c r="S4730">
        <v>7</v>
      </c>
      <c r="T4730">
        <v>0.2</v>
      </c>
      <c r="U4730" s="2">
        <v>46.179000000000002</v>
      </c>
      <c r="V4730" s="3">
        <f xml:space="preserve"> SalesData[[#This Row],[Profit]]/SalesData[[#This Row],[Sales]]</f>
        <v>0.375</v>
      </c>
      <c r="W4730" s="1">
        <f>EOMONTH(SalesData[[#This Row],[Order Date]],0)</f>
        <v>41973</v>
      </c>
    </row>
    <row r="4731" spans="1:23" x14ac:dyDescent="0.3">
      <c r="A4731">
        <v>4730</v>
      </c>
      <c r="B4731" t="s">
        <v>8482</v>
      </c>
      <c r="C4731" s="1">
        <v>42569</v>
      </c>
      <c r="D4731" s="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 s="2">
        <v>15.576000000000001</v>
      </c>
      <c r="S4731">
        <v>3</v>
      </c>
      <c r="T4731">
        <v>0.2</v>
      </c>
      <c r="U4731" s="2">
        <v>3.3098999999999998</v>
      </c>
      <c r="V4731" s="3">
        <f xml:space="preserve"> SalesData[[#This Row],[Profit]]/SalesData[[#This Row],[Sales]]</f>
        <v>0.21249999999999999</v>
      </c>
      <c r="W4731" s="1">
        <f>EOMONTH(SalesData[[#This Row],[Order Date]],0)</f>
        <v>42582</v>
      </c>
    </row>
    <row r="4732" spans="1:23" x14ac:dyDescent="0.3">
      <c r="A4732">
        <v>4731</v>
      </c>
      <c r="B4732" t="s">
        <v>8485</v>
      </c>
      <c r="C4732" s="1">
        <v>42092</v>
      </c>
      <c r="D4732" s="1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 s="2">
        <v>212.64</v>
      </c>
      <c r="S4732">
        <v>6</v>
      </c>
      <c r="T4732">
        <v>0</v>
      </c>
      <c r="U4732" s="2">
        <v>99.940799999999996</v>
      </c>
      <c r="V4732" s="3">
        <f xml:space="preserve"> SalesData[[#This Row],[Profit]]/SalesData[[#This Row],[Sales]]</f>
        <v>0.47000000000000003</v>
      </c>
      <c r="W4732" s="1">
        <f>EOMONTH(SalesData[[#This Row],[Order Date]],0)</f>
        <v>42094</v>
      </c>
    </row>
    <row r="4733" spans="1:23" x14ac:dyDescent="0.3">
      <c r="A4733">
        <v>4732</v>
      </c>
      <c r="B4733" t="s">
        <v>8485</v>
      </c>
      <c r="C4733" s="1">
        <v>42092</v>
      </c>
      <c r="D4733" s="1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 s="2">
        <v>9.8699999999999992</v>
      </c>
      <c r="S4733">
        <v>3</v>
      </c>
      <c r="T4733">
        <v>0</v>
      </c>
      <c r="U4733" s="2">
        <v>4.5401999999999996</v>
      </c>
      <c r="V4733" s="3">
        <f xml:space="preserve"> SalesData[[#This Row],[Profit]]/SalesData[[#This Row],[Sales]]</f>
        <v>0.46</v>
      </c>
      <c r="W4733" s="1">
        <f>EOMONTH(SalesData[[#This Row],[Order Date]],0)</f>
        <v>42094</v>
      </c>
    </row>
    <row r="4734" spans="1:23" x14ac:dyDescent="0.3">
      <c r="A4734">
        <v>4733</v>
      </c>
      <c r="B4734" t="s">
        <v>8485</v>
      </c>
      <c r="C4734" s="1">
        <v>42092</v>
      </c>
      <c r="D4734" s="1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 s="2">
        <v>53.25</v>
      </c>
      <c r="S4734">
        <v>3</v>
      </c>
      <c r="T4734">
        <v>0</v>
      </c>
      <c r="U4734" s="2">
        <v>20.767499999999998</v>
      </c>
      <c r="V4734" s="3">
        <f xml:space="preserve"> SalesData[[#This Row],[Profit]]/SalesData[[#This Row],[Sales]]</f>
        <v>0.38999999999999996</v>
      </c>
      <c r="W4734" s="1">
        <f>EOMONTH(SalesData[[#This Row],[Order Date]],0)</f>
        <v>42094</v>
      </c>
    </row>
    <row r="4735" spans="1:23" x14ac:dyDescent="0.3">
      <c r="A4735">
        <v>4734</v>
      </c>
      <c r="B4735" t="s">
        <v>8485</v>
      </c>
      <c r="C4735" s="1">
        <v>42092</v>
      </c>
      <c r="D4735" s="1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 s="2">
        <v>19.920000000000002</v>
      </c>
      <c r="S4735">
        <v>3</v>
      </c>
      <c r="T4735">
        <v>0</v>
      </c>
      <c r="U4735" s="2">
        <v>9.5616000000000003</v>
      </c>
      <c r="V4735" s="3">
        <f xml:space="preserve"> SalesData[[#This Row],[Profit]]/SalesData[[#This Row],[Sales]]</f>
        <v>0.48</v>
      </c>
      <c r="W4735" s="1">
        <f>EOMONTH(SalesData[[#This Row],[Order Date]],0)</f>
        <v>42094</v>
      </c>
    </row>
    <row r="4736" spans="1:23" x14ac:dyDescent="0.3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>
        <v>0.1</v>
      </c>
      <c r="U4736" s="2">
        <v>146.38800000000001</v>
      </c>
      <c r="V4736" s="3">
        <f xml:space="preserve"> SalesData[[#This Row],[Profit]]/SalesData[[#This Row],[Sales]]</f>
        <v>0.22222222222222224</v>
      </c>
      <c r="W4736" s="1">
        <f>EOMONTH(SalesData[[#This Row],[Order Date]],0)</f>
        <v>42490</v>
      </c>
    </row>
    <row r="4737" spans="1:23" x14ac:dyDescent="0.3">
      <c r="A4737">
        <v>4736</v>
      </c>
      <c r="B4737" t="s">
        <v>8487</v>
      </c>
      <c r="C4737" s="1">
        <v>42168</v>
      </c>
      <c r="D4737" s="1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 s="2">
        <v>8.26</v>
      </c>
      <c r="S4737">
        <v>2</v>
      </c>
      <c r="T4737">
        <v>0</v>
      </c>
      <c r="U4737" s="2">
        <v>3.8822000000000001</v>
      </c>
      <c r="V4737" s="3">
        <f xml:space="preserve"> SalesData[[#This Row],[Profit]]/SalesData[[#This Row],[Sales]]</f>
        <v>0.47000000000000003</v>
      </c>
      <c r="W4737" s="1">
        <f>EOMONTH(SalesData[[#This Row],[Order Date]],0)</f>
        <v>42185</v>
      </c>
    </row>
    <row r="4738" spans="1:23" x14ac:dyDescent="0.3">
      <c r="A4738">
        <v>4737</v>
      </c>
      <c r="B4738" t="s">
        <v>8487</v>
      </c>
      <c r="C4738" s="1">
        <v>42168</v>
      </c>
      <c r="D4738" s="1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 s="2">
        <v>29.84</v>
      </c>
      <c r="S4738">
        <v>2</v>
      </c>
      <c r="T4738">
        <v>0</v>
      </c>
      <c r="U4738" s="2">
        <v>13.428000000000001</v>
      </c>
      <c r="V4738" s="3">
        <f xml:space="preserve"> SalesData[[#This Row],[Profit]]/SalesData[[#This Row],[Sales]]</f>
        <v>0.45</v>
      </c>
      <c r="W4738" s="1">
        <f>EOMONTH(SalesData[[#This Row],[Order Date]],0)</f>
        <v>42185</v>
      </c>
    </row>
    <row r="4739" spans="1:23" x14ac:dyDescent="0.3">
      <c r="A4739">
        <v>4738</v>
      </c>
      <c r="B4739" t="s">
        <v>8487</v>
      </c>
      <c r="C4739" s="1">
        <v>42168</v>
      </c>
      <c r="D4739" s="1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 s="2">
        <v>67.98</v>
      </c>
      <c r="S4739">
        <v>2</v>
      </c>
      <c r="T4739">
        <v>0</v>
      </c>
      <c r="U4739" s="2">
        <v>14.9556</v>
      </c>
      <c r="V4739" s="3">
        <f xml:space="preserve"> SalesData[[#This Row],[Profit]]/SalesData[[#This Row],[Sales]]</f>
        <v>0.22</v>
      </c>
      <c r="W4739" s="1">
        <f>EOMONTH(SalesData[[#This Row],[Order Date]],0)</f>
        <v>42185</v>
      </c>
    </row>
    <row r="4740" spans="1:23" x14ac:dyDescent="0.3">
      <c r="A4740">
        <v>4739</v>
      </c>
      <c r="B4740" t="s">
        <v>8488</v>
      </c>
      <c r="C4740" s="1">
        <v>42053</v>
      </c>
      <c r="D4740" s="1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 s="2">
        <v>61.06</v>
      </c>
      <c r="S4740">
        <v>2</v>
      </c>
      <c r="T4740">
        <v>0</v>
      </c>
      <c r="U4740" s="2">
        <v>28.087599999999998</v>
      </c>
      <c r="V4740" s="3">
        <f xml:space="preserve"> SalesData[[#This Row],[Profit]]/SalesData[[#This Row],[Sales]]</f>
        <v>0.45999999999999996</v>
      </c>
      <c r="W4740" s="1">
        <f>EOMONTH(SalesData[[#This Row],[Order Date]],0)</f>
        <v>42063</v>
      </c>
    </row>
    <row r="4741" spans="1:23" x14ac:dyDescent="0.3">
      <c r="A4741">
        <v>4740</v>
      </c>
      <c r="B4741" t="s">
        <v>8488</v>
      </c>
      <c r="C4741" s="1">
        <v>42053</v>
      </c>
      <c r="D4741" s="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 s="2">
        <v>35.543999999999997</v>
      </c>
      <c r="S4741">
        <v>1</v>
      </c>
      <c r="T4741">
        <v>0.2</v>
      </c>
      <c r="U4741" s="2">
        <v>-0.88859999999999995</v>
      </c>
      <c r="V4741" s="3">
        <f xml:space="preserve"> SalesData[[#This Row],[Profit]]/SalesData[[#This Row],[Sales]]</f>
        <v>-2.5000000000000001E-2</v>
      </c>
      <c r="W4741" s="1">
        <f>EOMONTH(SalesData[[#This Row],[Order Date]],0)</f>
        <v>42063</v>
      </c>
    </row>
    <row r="4742" spans="1:23" x14ac:dyDescent="0.3">
      <c r="A4742">
        <v>4741</v>
      </c>
      <c r="B4742" t="s">
        <v>8489</v>
      </c>
      <c r="C4742" s="1">
        <v>43051</v>
      </c>
      <c r="D4742" s="1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 s="2">
        <v>9.9600000000000009</v>
      </c>
      <c r="S4742">
        <v>2</v>
      </c>
      <c r="T4742">
        <v>0</v>
      </c>
      <c r="U4742" s="2">
        <v>4.5815999999999999</v>
      </c>
      <c r="V4742" s="3">
        <f xml:space="preserve"> SalesData[[#This Row],[Profit]]/SalesData[[#This Row],[Sales]]</f>
        <v>0.45999999999999996</v>
      </c>
      <c r="W4742" s="1">
        <f>EOMONTH(SalesData[[#This Row],[Order Date]],0)</f>
        <v>43069</v>
      </c>
    </row>
    <row r="4743" spans="1:23" x14ac:dyDescent="0.3">
      <c r="A4743">
        <v>4742</v>
      </c>
      <c r="B4743" t="s">
        <v>8489</v>
      </c>
      <c r="C4743" s="1">
        <v>43051</v>
      </c>
      <c r="D4743" s="1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 s="2">
        <v>9.2100000000000009</v>
      </c>
      <c r="S4743">
        <v>3</v>
      </c>
      <c r="T4743">
        <v>0</v>
      </c>
      <c r="U4743" s="2">
        <v>2.3025000000000002</v>
      </c>
      <c r="V4743" s="3">
        <f xml:space="preserve"> SalesData[[#This Row],[Profit]]/SalesData[[#This Row],[Sales]]</f>
        <v>0.25</v>
      </c>
      <c r="W4743" s="1">
        <f>EOMONTH(SalesData[[#This Row],[Order Date]],0)</f>
        <v>43069</v>
      </c>
    </row>
    <row r="4744" spans="1:23" x14ac:dyDescent="0.3">
      <c r="A4744">
        <v>4743</v>
      </c>
      <c r="B4744" t="s">
        <v>8489</v>
      </c>
      <c r="C4744" s="1">
        <v>43051</v>
      </c>
      <c r="D4744" s="1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 s="2">
        <v>27.93</v>
      </c>
      <c r="S4744">
        <v>3</v>
      </c>
      <c r="T4744">
        <v>0</v>
      </c>
      <c r="U4744" s="2">
        <v>8.0997000000000003</v>
      </c>
      <c r="V4744" s="3">
        <f xml:space="preserve"> SalesData[[#This Row],[Profit]]/SalesData[[#This Row],[Sales]]</f>
        <v>0.29000000000000004</v>
      </c>
      <c r="W4744" s="1">
        <f>EOMONTH(SalesData[[#This Row],[Order Date]],0)</f>
        <v>43069</v>
      </c>
    </row>
    <row r="4745" spans="1:23" x14ac:dyDescent="0.3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 s="2">
        <v>7.9</v>
      </c>
      <c r="S4745">
        <v>2</v>
      </c>
      <c r="T4745">
        <v>0</v>
      </c>
      <c r="U4745" s="2">
        <v>2.528</v>
      </c>
      <c r="V4745" s="3">
        <f xml:space="preserve"> SalesData[[#This Row],[Profit]]/SalesData[[#This Row],[Sales]]</f>
        <v>0.32</v>
      </c>
      <c r="W4745" s="1">
        <f>EOMONTH(SalesData[[#This Row],[Order Date]],0)</f>
        <v>42825</v>
      </c>
    </row>
    <row r="4746" spans="1:23" x14ac:dyDescent="0.3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 s="2">
        <v>221.16</v>
      </c>
      <c r="S4746">
        <v>4</v>
      </c>
      <c r="T4746">
        <v>0</v>
      </c>
      <c r="U4746" s="2">
        <v>57.501600000000003</v>
      </c>
      <c r="V4746" s="3">
        <f xml:space="preserve"> SalesData[[#This Row],[Profit]]/SalesData[[#This Row],[Sales]]</f>
        <v>0.26</v>
      </c>
      <c r="W4746" s="1">
        <f>EOMONTH(SalesData[[#This Row],[Order Date]],0)</f>
        <v>42825</v>
      </c>
    </row>
    <row r="4747" spans="1:23" x14ac:dyDescent="0.3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 s="2">
        <v>127.96</v>
      </c>
      <c r="S4747">
        <v>2</v>
      </c>
      <c r="T4747">
        <v>0</v>
      </c>
      <c r="U4747" s="2">
        <v>62.700400000000002</v>
      </c>
      <c r="V4747" s="3">
        <f xml:space="preserve"> SalesData[[#This Row],[Profit]]/SalesData[[#This Row],[Sales]]</f>
        <v>0.49000000000000005</v>
      </c>
      <c r="W4747" s="1">
        <f>EOMONTH(SalesData[[#This Row],[Order Date]],0)</f>
        <v>42825</v>
      </c>
    </row>
    <row r="4748" spans="1:23" x14ac:dyDescent="0.3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 s="2">
        <v>18.690000000000001</v>
      </c>
      <c r="S4748">
        <v>3</v>
      </c>
      <c r="T4748">
        <v>0</v>
      </c>
      <c r="U4748" s="2">
        <v>9.1580999999999992</v>
      </c>
      <c r="V4748" s="3">
        <f xml:space="preserve"> SalesData[[#This Row],[Profit]]/SalesData[[#This Row],[Sales]]</f>
        <v>0.48999999999999994</v>
      </c>
      <c r="W4748" s="1">
        <f>EOMONTH(SalesData[[#This Row],[Order Date]],0)</f>
        <v>42825</v>
      </c>
    </row>
    <row r="4749" spans="1:23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 s="2">
        <v>25.35</v>
      </c>
      <c r="S4749">
        <v>3</v>
      </c>
      <c r="T4749">
        <v>0</v>
      </c>
      <c r="U4749" s="2">
        <v>7.6050000000000004</v>
      </c>
      <c r="V4749" s="3">
        <f xml:space="preserve"> SalesData[[#This Row],[Profit]]/SalesData[[#This Row],[Sales]]</f>
        <v>0.3</v>
      </c>
      <c r="W4749" s="1">
        <f>EOMONTH(SalesData[[#This Row],[Order Date]],0)</f>
        <v>42460</v>
      </c>
    </row>
    <row r="4750" spans="1:23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 s="2">
        <v>35.28</v>
      </c>
      <c r="S4750">
        <v>3</v>
      </c>
      <c r="T4750">
        <v>0</v>
      </c>
      <c r="U4750" s="2">
        <v>11.995200000000001</v>
      </c>
      <c r="V4750" s="3">
        <f xml:space="preserve"> SalesData[[#This Row],[Profit]]/SalesData[[#This Row],[Sales]]</f>
        <v>0.34</v>
      </c>
      <c r="W4750" s="1">
        <f>EOMONTH(SalesData[[#This Row],[Order Date]],0)</f>
        <v>42460</v>
      </c>
    </row>
    <row r="4751" spans="1:23" x14ac:dyDescent="0.3">
      <c r="A4751">
        <v>4750</v>
      </c>
      <c r="B4751" t="s">
        <v>8492</v>
      </c>
      <c r="C4751" s="1">
        <v>42728</v>
      </c>
      <c r="D4751" s="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 s="2">
        <v>33.4</v>
      </c>
      <c r="S4751">
        <v>5</v>
      </c>
      <c r="T4751">
        <v>0</v>
      </c>
      <c r="U4751" s="2">
        <v>16.032</v>
      </c>
      <c r="V4751" s="3">
        <f xml:space="preserve"> SalesData[[#This Row],[Profit]]/SalesData[[#This Row],[Sales]]</f>
        <v>0.48000000000000004</v>
      </c>
      <c r="W4751" s="1">
        <f>EOMONTH(SalesData[[#This Row],[Order Date]],0)</f>
        <v>42735</v>
      </c>
    </row>
    <row r="4752" spans="1:23" x14ac:dyDescent="0.3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 s="2">
        <v>837.6</v>
      </c>
      <c r="S4752">
        <v>3</v>
      </c>
      <c r="T4752">
        <v>0.2</v>
      </c>
      <c r="U4752" s="2">
        <v>62.82</v>
      </c>
      <c r="V4752" s="3">
        <f xml:space="preserve"> SalesData[[#This Row],[Profit]]/SalesData[[#This Row],[Sales]]</f>
        <v>7.4999999999999997E-2</v>
      </c>
      <c r="W4752" s="1">
        <f>EOMONTH(SalesData[[#This Row],[Order Date]],0)</f>
        <v>42674</v>
      </c>
    </row>
    <row r="4753" spans="1:23" x14ac:dyDescent="0.3">
      <c r="A4753">
        <v>4752</v>
      </c>
      <c r="B4753" t="s">
        <v>8494</v>
      </c>
      <c r="C4753" s="1">
        <v>42713</v>
      </c>
      <c r="D4753" s="1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 s="2">
        <v>40.68</v>
      </c>
      <c r="S4753">
        <v>3</v>
      </c>
      <c r="T4753">
        <v>0.2</v>
      </c>
      <c r="U4753" s="2">
        <v>-9.1530000000000005</v>
      </c>
      <c r="V4753" s="3">
        <f xml:space="preserve"> SalesData[[#This Row],[Profit]]/SalesData[[#This Row],[Sales]]</f>
        <v>-0.22500000000000001</v>
      </c>
      <c r="W4753" s="1">
        <f>EOMONTH(SalesData[[#This Row],[Order Date]],0)</f>
        <v>42735</v>
      </c>
    </row>
    <row r="4754" spans="1:23" x14ac:dyDescent="0.3">
      <c r="A4754">
        <v>4753</v>
      </c>
      <c r="B4754" t="s">
        <v>8495</v>
      </c>
      <c r="C4754" s="1">
        <v>43059</v>
      </c>
      <c r="D4754" s="1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 s="2">
        <v>209.56800000000001</v>
      </c>
      <c r="S4754">
        <v>2</v>
      </c>
      <c r="T4754">
        <v>0.2</v>
      </c>
      <c r="U4754" s="2">
        <v>-23.5764</v>
      </c>
      <c r="V4754" s="3">
        <f xml:space="preserve"> SalesData[[#This Row],[Profit]]/SalesData[[#This Row],[Sales]]</f>
        <v>-0.11249999999999999</v>
      </c>
      <c r="W4754" s="1">
        <f>EOMONTH(SalesData[[#This Row],[Order Date]],0)</f>
        <v>43069</v>
      </c>
    </row>
    <row r="4755" spans="1:23" x14ac:dyDescent="0.3">
      <c r="A4755">
        <v>4754</v>
      </c>
      <c r="B4755" t="s">
        <v>8496</v>
      </c>
      <c r="C4755" s="1">
        <v>42350</v>
      </c>
      <c r="D4755" s="1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 s="2">
        <v>22.367999999999999</v>
      </c>
      <c r="S4755">
        <v>4</v>
      </c>
      <c r="T4755">
        <v>0.2</v>
      </c>
      <c r="U4755" s="2">
        <v>6.4307999999999996</v>
      </c>
      <c r="V4755" s="3">
        <f xml:space="preserve"> SalesData[[#This Row],[Profit]]/SalesData[[#This Row],[Sales]]</f>
        <v>0.28749999999999998</v>
      </c>
      <c r="W4755" s="1">
        <f>EOMONTH(SalesData[[#This Row],[Order Date]],0)</f>
        <v>42369</v>
      </c>
    </row>
    <row r="4756" spans="1:23" x14ac:dyDescent="0.3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 s="2">
        <v>3.8820000000000001</v>
      </c>
      <c r="S4756">
        <v>2</v>
      </c>
      <c r="T4756">
        <v>0.7</v>
      </c>
      <c r="U4756" s="2">
        <v>-2.5880000000000001</v>
      </c>
      <c r="V4756" s="3">
        <f xml:space="preserve"> SalesData[[#This Row],[Profit]]/SalesData[[#This Row],[Sales]]</f>
        <v>-0.66666666666666663</v>
      </c>
      <c r="W4756" s="1">
        <f>EOMONTH(SalesData[[#This Row],[Order Date]],0)</f>
        <v>42794</v>
      </c>
    </row>
    <row r="4757" spans="1:23" x14ac:dyDescent="0.3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 s="2">
        <v>115.29600000000001</v>
      </c>
      <c r="S4757">
        <v>3</v>
      </c>
      <c r="T4757">
        <v>0.2</v>
      </c>
      <c r="U4757" s="2">
        <v>40.3536</v>
      </c>
      <c r="V4757" s="3">
        <f xml:space="preserve"> SalesData[[#This Row],[Profit]]/SalesData[[#This Row],[Sales]]</f>
        <v>0.35</v>
      </c>
      <c r="W4757" s="1">
        <f>EOMONTH(SalesData[[#This Row],[Order Date]],0)</f>
        <v>42794</v>
      </c>
    </row>
    <row r="4758" spans="1:23" x14ac:dyDescent="0.3">
      <c r="A4758">
        <v>4757</v>
      </c>
      <c r="B4758" t="s">
        <v>8502</v>
      </c>
      <c r="C4758" s="1">
        <v>42999</v>
      </c>
      <c r="D4758" s="1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 s="2">
        <v>1.9079999999999999</v>
      </c>
      <c r="S4758">
        <v>2</v>
      </c>
      <c r="T4758">
        <v>0.7</v>
      </c>
      <c r="U4758" s="2">
        <v>-1.5264</v>
      </c>
      <c r="V4758" s="3">
        <f xml:space="preserve"> SalesData[[#This Row],[Profit]]/SalesData[[#This Row],[Sales]]</f>
        <v>-0.8</v>
      </c>
      <c r="W4758" s="1">
        <f>EOMONTH(SalesData[[#This Row],[Order Date]],0)</f>
        <v>43008</v>
      </c>
    </row>
    <row r="4759" spans="1:23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 s="2">
        <v>43.372</v>
      </c>
      <c r="S4759">
        <v>7</v>
      </c>
      <c r="T4759">
        <v>0.8</v>
      </c>
      <c r="U4759" s="2">
        <v>-69.395200000000003</v>
      </c>
      <c r="V4759" s="3">
        <f xml:space="preserve"> SalesData[[#This Row],[Profit]]/SalesData[[#This Row],[Sales]]</f>
        <v>-1.6</v>
      </c>
      <c r="W4759" s="1">
        <f>EOMONTH(SalesData[[#This Row],[Order Date]],0)</f>
        <v>42855</v>
      </c>
    </row>
    <row r="4760" spans="1:23" x14ac:dyDescent="0.3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 s="2">
        <v>783.96</v>
      </c>
      <c r="S4760">
        <v>4</v>
      </c>
      <c r="T4760">
        <v>0</v>
      </c>
      <c r="U4760" s="2">
        <v>219.50880000000001</v>
      </c>
      <c r="V4760" s="3">
        <f xml:space="preserve"> SalesData[[#This Row],[Profit]]/SalesData[[#This Row],[Sales]]</f>
        <v>0.27999999999999997</v>
      </c>
      <c r="W4760" s="1">
        <f>EOMONTH(SalesData[[#This Row],[Order Date]],0)</f>
        <v>41973</v>
      </c>
    </row>
    <row r="4761" spans="1:23" x14ac:dyDescent="0.3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 s="2">
        <v>48.896000000000001</v>
      </c>
      <c r="S4761">
        <v>2</v>
      </c>
      <c r="T4761">
        <v>0.2</v>
      </c>
      <c r="U4761" s="2">
        <v>18.335999999999999</v>
      </c>
      <c r="V4761" s="3">
        <f xml:space="preserve"> SalesData[[#This Row],[Profit]]/SalesData[[#This Row],[Sales]]</f>
        <v>0.37499999999999994</v>
      </c>
      <c r="W4761" s="1">
        <f>EOMONTH(SalesData[[#This Row],[Order Date]],0)</f>
        <v>41973</v>
      </c>
    </row>
    <row r="4762" spans="1:23" x14ac:dyDescent="0.3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 s="2">
        <v>7.8559999999999999</v>
      </c>
      <c r="S4762">
        <v>2</v>
      </c>
      <c r="T4762">
        <v>0.2</v>
      </c>
      <c r="U4762" s="2">
        <v>2.8477999999999999</v>
      </c>
      <c r="V4762" s="3">
        <f xml:space="preserve"> SalesData[[#This Row],[Profit]]/SalesData[[#This Row],[Sales]]</f>
        <v>0.36249999999999999</v>
      </c>
      <c r="W4762" s="1">
        <f>EOMONTH(SalesData[[#This Row],[Order Date]],0)</f>
        <v>41973</v>
      </c>
    </row>
    <row r="4763" spans="1:23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 s="2">
        <v>5.9039999999999999</v>
      </c>
      <c r="S4763">
        <v>2</v>
      </c>
      <c r="T4763">
        <v>0.2</v>
      </c>
      <c r="U4763" s="2">
        <v>1.9925999999999999</v>
      </c>
      <c r="V4763" s="3">
        <f xml:space="preserve"> SalesData[[#This Row],[Profit]]/SalesData[[#This Row],[Sales]]</f>
        <v>0.33749999999999997</v>
      </c>
      <c r="W4763" s="1">
        <f>EOMONTH(SalesData[[#This Row],[Order Date]],0)</f>
        <v>42735</v>
      </c>
    </row>
    <row r="4764" spans="1:23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 s="2">
        <v>13.712</v>
      </c>
      <c r="S4764">
        <v>2</v>
      </c>
      <c r="T4764">
        <v>0.2</v>
      </c>
      <c r="U4764" s="2">
        <v>1.0284</v>
      </c>
      <c r="V4764" s="3">
        <f xml:space="preserve"> SalesData[[#This Row],[Profit]]/SalesData[[#This Row],[Sales]]</f>
        <v>7.4999999999999997E-2</v>
      </c>
      <c r="W4764" s="1">
        <f>EOMONTH(SalesData[[#This Row],[Order Date]],0)</f>
        <v>42735</v>
      </c>
    </row>
    <row r="4765" spans="1:23" x14ac:dyDescent="0.3">
      <c r="A4765">
        <v>4764</v>
      </c>
      <c r="B4765" t="s">
        <v>8506</v>
      </c>
      <c r="C4765" s="1">
        <v>41899</v>
      </c>
      <c r="D4765" s="1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 s="2">
        <v>182.94</v>
      </c>
      <c r="S4765">
        <v>3</v>
      </c>
      <c r="T4765">
        <v>0</v>
      </c>
      <c r="U4765" s="2">
        <v>85.981800000000007</v>
      </c>
      <c r="V4765" s="3">
        <f xml:space="preserve"> SalesData[[#This Row],[Profit]]/SalesData[[#This Row],[Sales]]</f>
        <v>0.47000000000000003</v>
      </c>
      <c r="W4765" s="1">
        <f>EOMONTH(SalesData[[#This Row],[Order Date]],0)</f>
        <v>41912</v>
      </c>
    </row>
    <row r="4766" spans="1:23" x14ac:dyDescent="0.3">
      <c r="A4766">
        <v>4765</v>
      </c>
      <c r="B4766" t="s">
        <v>8509</v>
      </c>
      <c r="C4766" s="1">
        <v>43063</v>
      </c>
      <c r="D4766" s="1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 s="2">
        <v>27.76</v>
      </c>
      <c r="S4766">
        <v>4</v>
      </c>
      <c r="T4766">
        <v>0</v>
      </c>
      <c r="U4766" s="2">
        <v>9.9936000000000007</v>
      </c>
      <c r="V4766" s="3">
        <f xml:space="preserve"> SalesData[[#This Row],[Profit]]/SalesData[[#This Row],[Sales]]</f>
        <v>0.36</v>
      </c>
      <c r="W4766" s="1">
        <f>EOMONTH(SalesData[[#This Row],[Order Date]],0)</f>
        <v>43069</v>
      </c>
    </row>
    <row r="4767" spans="1:23" x14ac:dyDescent="0.3">
      <c r="A4767">
        <v>4766</v>
      </c>
      <c r="B4767" t="s">
        <v>8510</v>
      </c>
      <c r="C4767" s="1">
        <v>42118</v>
      </c>
      <c r="D4767" s="1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 s="2">
        <v>25.99</v>
      </c>
      <c r="S4767">
        <v>1</v>
      </c>
      <c r="T4767">
        <v>0</v>
      </c>
      <c r="U4767" s="2">
        <v>7.5370999999999997</v>
      </c>
      <c r="V4767" s="3">
        <f xml:space="preserve"> SalesData[[#This Row],[Profit]]/SalesData[[#This Row],[Sales]]</f>
        <v>0.28999999999999998</v>
      </c>
      <c r="W4767" s="1">
        <f>EOMONTH(SalesData[[#This Row],[Order Date]],0)</f>
        <v>42124</v>
      </c>
    </row>
    <row r="4768" spans="1:23" x14ac:dyDescent="0.3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 s="2">
        <v>113.52</v>
      </c>
      <c r="S4768">
        <v>5</v>
      </c>
      <c r="T4768">
        <v>0.2</v>
      </c>
      <c r="U4768" s="2">
        <v>29.798999999999999</v>
      </c>
      <c r="V4768" s="3">
        <f xml:space="preserve"> SalesData[[#This Row],[Profit]]/SalesData[[#This Row],[Sales]]</f>
        <v>0.26250000000000001</v>
      </c>
      <c r="W4768" s="1">
        <f>EOMONTH(SalesData[[#This Row],[Order Date]],0)</f>
        <v>42094</v>
      </c>
    </row>
    <row r="4769" spans="1:23" x14ac:dyDescent="0.3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 s="2">
        <v>359.88</v>
      </c>
      <c r="S4769">
        <v>3</v>
      </c>
      <c r="T4769">
        <v>0.2</v>
      </c>
      <c r="U4769" s="2">
        <v>22.4925</v>
      </c>
      <c r="V4769" s="3">
        <f xml:space="preserve"> SalesData[[#This Row],[Profit]]/SalesData[[#This Row],[Sales]]</f>
        <v>6.25E-2</v>
      </c>
      <c r="W4769" s="1">
        <f>EOMONTH(SalesData[[#This Row],[Order Date]],0)</f>
        <v>42094</v>
      </c>
    </row>
    <row r="4770" spans="1:23" x14ac:dyDescent="0.3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 s="2">
        <v>25.344000000000001</v>
      </c>
      <c r="S4770">
        <v>4</v>
      </c>
      <c r="T4770">
        <v>0.2</v>
      </c>
      <c r="U4770" s="2">
        <v>9.1872000000000007</v>
      </c>
      <c r="V4770" s="3">
        <f xml:space="preserve"> SalesData[[#This Row],[Profit]]/SalesData[[#This Row],[Sales]]</f>
        <v>0.36249999999999999</v>
      </c>
      <c r="W4770" s="1">
        <f>EOMONTH(SalesData[[#This Row],[Order Date]],0)</f>
        <v>42916</v>
      </c>
    </row>
    <row r="4771" spans="1:23" x14ac:dyDescent="0.3">
      <c r="A4771">
        <v>4770</v>
      </c>
      <c r="B4771" t="s">
        <v>8516</v>
      </c>
      <c r="C4771" s="1">
        <v>42632</v>
      </c>
      <c r="D4771" s="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 s="2">
        <v>11.952</v>
      </c>
      <c r="S4771">
        <v>3</v>
      </c>
      <c r="T4771">
        <v>0.2</v>
      </c>
      <c r="U4771" s="2">
        <v>4.1832000000000003</v>
      </c>
      <c r="V4771" s="3">
        <f xml:space="preserve"> SalesData[[#This Row],[Profit]]/SalesData[[#This Row],[Sales]]</f>
        <v>0.35000000000000003</v>
      </c>
      <c r="W4771" s="1">
        <f>EOMONTH(SalesData[[#This Row],[Order Date]],0)</f>
        <v>42643</v>
      </c>
    </row>
    <row r="4772" spans="1:23" x14ac:dyDescent="0.3">
      <c r="A4772">
        <v>4771</v>
      </c>
      <c r="B4772" t="s">
        <v>8516</v>
      </c>
      <c r="C4772" s="1">
        <v>42632</v>
      </c>
      <c r="D4772" s="1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 s="2">
        <v>6.24</v>
      </c>
      <c r="S4772">
        <v>3</v>
      </c>
      <c r="T4772">
        <v>0</v>
      </c>
      <c r="U4772" s="2">
        <v>1.8720000000000001</v>
      </c>
      <c r="V4772" s="3">
        <f xml:space="preserve"> SalesData[[#This Row],[Profit]]/SalesData[[#This Row],[Sales]]</f>
        <v>0.3</v>
      </c>
      <c r="W4772" s="1">
        <f>EOMONTH(SalesData[[#This Row],[Order Date]],0)</f>
        <v>42643</v>
      </c>
    </row>
    <row r="4773" spans="1:23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 s="2">
        <v>742.33600000000001</v>
      </c>
      <c r="S4773">
        <v>8</v>
      </c>
      <c r="T4773">
        <v>0.2</v>
      </c>
      <c r="U4773" s="2">
        <v>83.512799999999999</v>
      </c>
      <c r="V4773" s="3">
        <f xml:space="preserve"> SalesData[[#This Row],[Profit]]/SalesData[[#This Row],[Sales]]</f>
        <v>0.1125</v>
      </c>
      <c r="W4773" s="1">
        <f>EOMONTH(SalesData[[#This Row],[Order Date]],0)</f>
        <v>41943</v>
      </c>
    </row>
    <row r="4774" spans="1:23" x14ac:dyDescent="0.3">
      <c r="A4774">
        <v>4773</v>
      </c>
      <c r="B4774" t="s">
        <v>8521</v>
      </c>
      <c r="C4774" s="1">
        <v>43062</v>
      </c>
      <c r="D4774" s="1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 s="2">
        <v>6.4640000000000004</v>
      </c>
      <c r="S4774">
        <v>1</v>
      </c>
      <c r="T4774">
        <v>0.6</v>
      </c>
      <c r="U4774" s="2">
        <v>-4.04</v>
      </c>
      <c r="V4774" s="3">
        <f xml:space="preserve"> SalesData[[#This Row],[Profit]]/SalesData[[#This Row],[Sales]]</f>
        <v>-0.625</v>
      </c>
      <c r="W4774" s="1">
        <f>EOMONTH(SalesData[[#This Row],[Order Date]],0)</f>
        <v>43069</v>
      </c>
    </row>
    <row r="4775" spans="1:23" x14ac:dyDescent="0.3">
      <c r="A4775">
        <v>4774</v>
      </c>
      <c r="B4775" t="s">
        <v>8521</v>
      </c>
      <c r="C4775" s="1">
        <v>43062</v>
      </c>
      <c r="D4775" s="1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 s="2">
        <v>11.52</v>
      </c>
      <c r="S4775">
        <v>5</v>
      </c>
      <c r="T4775">
        <v>0.2</v>
      </c>
      <c r="U4775" s="2">
        <v>4.1760000000000002</v>
      </c>
      <c r="V4775" s="3">
        <f xml:space="preserve"> SalesData[[#This Row],[Profit]]/SalesData[[#This Row],[Sales]]</f>
        <v>0.36250000000000004</v>
      </c>
      <c r="W4775" s="1">
        <f>EOMONTH(SalesData[[#This Row],[Order Date]],0)</f>
        <v>43069</v>
      </c>
    </row>
    <row r="4776" spans="1:23" x14ac:dyDescent="0.3">
      <c r="A4776">
        <v>4775</v>
      </c>
      <c r="B4776" t="s">
        <v>8521</v>
      </c>
      <c r="C4776" s="1">
        <v>43062</v>
      </c>
      <c r="D4776" s="1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 s="2">
        <v>222.38399999999999</v>
      </c>
      <c r="S4776">
        <v>2</v>
      </c>
      <c r="T4776">
        <v>0.2</v>
      </c>
      <c r="U4776" s="2">
        <v>16.678799999999999</v>
      </c>
      <c r="V4776" s="3">
        <f xml:space="preserve"> SalesData[[#This Row],[Profit]]/SalesData[[#This Row],[Sales]]</f>
        <v>7.4999999999999997E-2</v>
      </c>
      <c r="W4776" s="1">
        <f>EOMONTH(SalesData[[#This Row],[Order Date]],0)</f>
        <v>43069</v>
      </c>
    </row>
    <row r="4777" spans="1:23" x14ac:dyDescent="0.3">
      <c r="A4777">
        <v>4776</v>
      </c>
      <c r="B4777" t="s">
        <v>8522</v>
      </c>
      <c r="C4777" s="1">
        <v>43055</v>
      </c>
      <c r="D4777" s="1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 s="2">
        <v>23.36</v>
      </c>
      <c r="S4777">
        <v>4</v>
      </c>
      <c r="T4777">
        <v>0</v>
      </c>
      <c r="U4777" s="2">
        <v>6.0735999999999999</v>
      </c>
      <c r="V4777" s="3">
        <f xml:space="preserve"> SalesData[[#This Row],[Profit]]/SalesData[[#This Row],[Sales]]</f>
        <v>0.26</v>
      </c>
      <c r="W4777" s="1">
        <f>EOMONTH(SalesData[[#This Row],[Order Date]],0)</f>
        <v>43069</v>
      </c>
    </row>
    <row r="4778" spans="1:23" x14ac:dyDescent="0.3">
      <c r="A4778">
        <v>4777</v>
      </c>
      <c r="B4778" t="s">
        <v>8523</v>
      </c>
      <c r="C4778" s="1">
        <v>42419</v>
      </c>
      <c r="D4778" s="1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 s="2">
        <v>8.67</v>
      </c>
      <c r="S4778">
        <v>3</v>
      </c>
      <c r="T4778">
        <v>0</v>
      </c>
      <c r="U4778" s="2">
        <v>4.0749000000000004</v>
      </c>
      <c r="V4778" s="3">
        <f xml:space="preserve"> SalesData[[#This Row],[Profit]]/SalesData[[#This Row],[Sales]]</f>
        <v>0.47000000000000003</v>
      </c>
      <c r="W4778" s="1">
        <f>EOMONTH(SalesData[[#This Row],[Order Date]],0)</f>
        <v>42429</v>
      </c>
    </row>
    <row r="4779" spans="1:23" x14ac:dyDescent="0.3">
      <c r="A4779">
        <v>4778</v>
      </c>
      <c r="B4779" t="s">
        <v>8523</v>
      </c>
      <c r="C4779" s="1">
        <v>42419</v>
      </c>
      <c r="D4779" s="1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 s="2">
        <v>25.71</v>
      </c>
      <c r="S4779">
        <v>3</v>
      </c>
      <c r="T4779">
        <v>0</v>
      </c>
      <c r="U4779" s="2">
        <v>6.6845999999999997</v>
      </c>
      <c r="V4779" s="3">
        <f xml:space="preserve"> SalesData[[#This Row],[Profit]]/SalesData[[#This Row],[Sales]]</f>
        <v>0.25999999999999995</v>
      </c>
      <c r="W4779" s="1">
        <f>EOMONTH(SalesData[[#This Row],[Order Date]],0)</f>
        <v>42429</v>
      </c>
    </row>
    <row r="4780" spans="1:23" x14ac:dyDescent="0.3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 s="2">
        <v>100.94</v>
      </c>
      <c r="S4780">
        <v>7</v>
      </c>
      <c r="T4780">
        <v>0</v>
      </c>
      <c r="U4780" s="2">
        <v>33.310200000000002</v>
      </c>
      <c r="V4780" s="3">
        <f xml:space="preserve"> SalesData[[#This Row],[Profit]]/SalesData[[#This Row],[Sales]]</f>
        <v>0.33</v>
      </c>
      <c r="W4780" s="1">
        <f>EOMONTH(SalesData[[#This Row],[Order Date]],0)</f>
        <v>43069</v>
      </c>
    </row>
    <row r="4781" spans="1:23" x14ac:dyDescent="0.3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 s="2">
        <v>63.881999999999998</v>
      </c>
      <c r="S4781">
        <v>1</v>
      </c>
      <c r="T4781">
        <v>0.1</v>
      </c>
      <c r="U4781" s="2">
        <v>10.647</v>
      </c>
      <c r="V4781" s="3">
        <f xml:space="preserve"> SalesData[[#This Row],[Profit]]/SalesData[[#This Row],[Sales]]</f>
        <v>0.16666666666666669</v>
      </c>
      <c r="W4781" s="1">
        <f>EOMONTH(SalesData[[#This Row],[Order Date]],0)</f>
        <v>41851</v>
      </c>
    </row>
    <row r="4782" spans="1:23" x14ac:dyDescent="0.3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 s="2">
        <v>683.14400000000001</v>
      </c>
      <c r="S4782">
        <v>4</v>
      </c>
      <c r="T4782">
        <v>0.3</v>
      </c>
      <c r="U4782" s="2">
        <v>0</v>
      </c>
      <c r="V4782" s="3">
        <f xml:space="preserve"> SalesData[[#This Row],[Profit]]/SalesData[[#This Row],[Sales]]</f>
        <v>0</v>
      </c>
      <c r="W4782" s="1">
        <f>EOMONTH(SalesData[[#This Row],[Order Date]],0)</f>
        <v>41973</v>
      </c>
    </row>
    <row r="4783" spans="1:23" x14ac:dyDescent="0.3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 s="2">
        <v>1.476</v>
      </c>
      <c r="S4783">
        <v>3</v>
      </c>
      <c r="T4783">
        <v>0.8</v>
      </c>
      <c r="U4783" s="2">
        <v>-2.214</v>
      </c>
      <c r="V4783" s="3">
        <f xml:space="preserve"> SalesData[[#This Row],[Profit]]/SalesData[[#This Row],[Sales]]</f>
        <v>-1.5</v>
      </c>
      <c r="W4783" s="1">
        <f>EOMONTH(SalesData[[#This Row],[Order Date]],0)</f>
        <v>41973</v>
      </c>
    </row>
    <row r="4784" spans="1:23" x14ac:dyDescent="0.3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 s="2">
        <v>40.712000000000003</v>
      </c>
      <c r="S4784">
        <v>7</v>
      </c>
      <c r="T4784">
        <v>0.2</v>
      </c>
      <c r="U4784" s="2">
        <v>3.5623</v>
      </c>
      <c r="V4784" s="3">
        <f xml:space="preserve"> SalesData[[#This Row],[Profit]]/SalesData[[#This Row],[Sales]]</f>
        <v>8.7499999999999994E-2</v>
      </c>
      <c r="W4784" s="1">
        <f>EOMONTH(SalesData[[#This Row],[Order Date]],0)</f>
        <v>41973</v>
      </c>
    </row>
    <row r="4785" spans="1:23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 s="2">
        <v>279.89999999999998</v>
      </c>
      <c r="S4785">
        <v>5</v>
      </c>
      <c r="T4785">
        <v>0</v>
      </c>
      <c r="U4785" s="2">
        <v>137.15100000000001</v>
      </c>
      <c r="V4785" s="3">
        <f xml:space="preserve"> SalesData[[#This Row],[Profit]]/SalesData[[#This Row],[Sales]]</f>
        <v>0.4900000000000001</v>
      </c>
      <c r="W4785" s="1">
        <f>EOMONTH(SalesData[[#This Row],[Order Date]],0)</f>
        <v>42766</v>
      </c>
    </row>
    <row r="4786" spans="1:23" x14ac:dyDescent="0.3">
      <c r="A4786">
        <v>4785</v>
      </c>
      <c r="B4786" t="s">
        <v>8531</v>
      </c>
      <c r="C4786" s="1">
        <v>42349</v>
      </c>
      <c r="D4786" s="1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 s="2">
        <v>13.12</v>
      </c>
      <c r="S4786">
        <v>5</v>
      </c>
      <c r="T4786">
        <v>0.2</v>
      </c>
      <c r="U4786" s="2">
        <v>1.1479999999999999</v>
      </c>
      <c r="V4786" s="3">
        <f xml:space="preserve"> SalesData[[#This Row],[Profit]]/SalesData[[#This Row],[Sales]]</f>
        <v>8.7499999999999994E-2</v>
      </c>
      <c r="W4786" s="1">
        <f>EOMONTH(SalesData[[#This Row],[Order Date]],0)</f>
        <v>42369</v>
      </c>
    </row>
    <row r="4787" spans="1:23" x14ac:dyDescent="0.3">
      <c r="A4787">
        <v>4786</v>
      </c>
      <c r="B4787" t="s">
        <v>8531</v>
      </c>
      <c r="C4787" s="1">
        <v>42349</v>
      </c>
      <c r="D4787" s="1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 s="2">
        <v>69.575999999999993</v>
      </c>
      <c r="S4787">
        <v>4</v>
      </c>
      <c r="T4787">
        <v>0.7</v>
      </c>
      <c r="U4787" s="2">
        <v>-143.79040000000001</v>
      </c>
      <c r="V4787" s="3">
        <f xml:space="preserve"> SalesData[[#This Row],[Profit]]/SalesData[[#This Row],[Sales]]</f>
        <v>-2.0666666666666669</v>
      </c>
      <c r="W4787" s="1">
        <f>EOMONTH(SalesData[[#This Row],[Order Date]],0)</f>
        <v>42369</v>
      </c>
    </row>
    <row r="4788" spans="1:23" x14ac:dyDescent="0.3">
      <c r="A4788">
        <v>4787</v>
      </c>
      <c r="B4788" t="s">
        <v>8531</v>
      </c>
      <c r="C4788" s="1">
        <v>42349</v>
      </c>
      <c r="D4788" s="1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 s="2">
        <v>4.2240000000000002</v>
      </c>
      <c r="S4788">
        <v>3</v>
      </c>
      <c r="T4788">
        <v>0.2</v>
      </c>
      <c r="U4788" s="2">
        <v>0.47520000000000001</v>
      </c>
      <c r="V4788" s="3">
        <f xml:space="preserve"> SalesData[[#This Row],[Profit]]/SalesData[[#This Row],[Sales]]</f>
        <v>0.1125</v>
      </c>
      <c r="W4788" s="1">
        <f>EOMONTH(SalesData[[#This Row],[Order Date]],0)</f>
        <v>42369</v>
      </c>
    </row>
    <row r="4789" spans="1:23" x14ac:dyDescent="0.3">
      <c r="A4789">
        <v>4788</v>
      </c>
      <c r="B4789" t="s">
        <v>8531</v>
      </c>
      <c r="C4789" s="1">
        <v>42349</v>
      </c>
      <c r="D4789" s="1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 s="2">
        <v>58.08</v>
      </c>
      <c r="S4789">
        <v>4</v>
      </c>
      <c r="T4789">
        <v>0.2</v>
      </c>
      <c r="U4789" s="2">
        <v>-6.5339999999999998</v>
      </c>
      <c r="V4789" s="3">
        <f xml:space="preserve"> SalesData[[#This Row],[Profit]]/SalesData[[#This Row],[Sales]]</f>
        <v>-0.1125</v>
      </c>
      <c r="W4789" s="1">
        <f>EOMONTH(SalesData[[#This Row],[Order Date]],0)</f>
        <v>42369</v>
      </c>
    </row>
    <row r="4790" spans="1:23" x14ac:dyDescent="0.3">
      <c r="A4790">
        <v>4789</v>
      </c>
      <c r="B4790" t="s">
        <v>8531</v>
      </c>
      <c r="C4790" s="1">
        <v>42349</v>
      </c>
      <c r="D4790" s="1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 s="2">
        <v>52.415999999999997</v>
      </c>
      <c r="S4790">
        <v>9</v>
      </c>
      <c r="T4790">
        <v>0.2</v>
      </c>
      <c r="U4790" s="2">
        <v>15.069599999999999</v>
      </c>
      <c r="V4790" s="3">
        <f xml:space="preserve"> SalesData[[#This Row],[Profit]]/SalesData[[#This Row],[Sales]]</f>
        <v>0.28750000000000003</v>
      </c>
      <c r="W4790" s="1">
        <f>EOMONTH(SalesData[[#This Row],[Order Date]],0)</f>
        <v>42369</v>
      </c>
    </row>
    <row r="4791" spans="1:23" x14ac:dyDescent="0.3">
      <c r="A4791">
        <v>4790</v>
      </c>
      <c r="B4791" t="s">
        <v>8531</v>
      </c>
      <c r="C4791" s="1">
        <v>42349</v>
      </c>
      <c r="D4791" s="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 s="2">
        <v>54.92</v>
      </c>
      <c r="S4791">
        <v>5</v>
      </c>
      <c r="T4791">
        <v>0.2</v>
      </c>
      <c r="U4791" s="2">
        <v>10.984</v>
      </c>
      <c r="V4791" s="3">
        <f xml:space="preserve"> SalesData[[#This Row],[Profit]]/SalesData[[#This Row],[Sales]]</f>
        <v>0.19999999999999998</v>
      </c>
      <c r="W4791" s="1">
        <f>EOMONTH(SalesData[[#This Row],[Order Date]],0)</f>
        <v>42369</v>
      </c>
    </row>
    <row r="4792" spans="1:23" x14ac:dyDescent="0.3">
      <c r="A4792">
        <v>4791</v>
      </c>
      <c r="B4792" t="s">
        <v>8531</v>
      </c>
      <c r="C4792" s="1">
        <v>42349</v>
      </c>
      <c r="D4792" s="1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 s="2">
        <v>364.95</v>
      </c>
      <c r="S4792">
        <v>5</v>
      </c>
      <c r="T4792">
        <v>0.5</v>
      </c>
      <c r="U4792" s="2">
        <v>-248.166</v>
      </c>
      <c r="V4792" s="3">
        <f xml:space="preserve"> SalesData[[#This Row],[Profit]]/SalesData[[#This Row],[Sales]]</f>
        <v>-0.68</v>
      </c>
      <c r="W4792" s="1">
        <f>EOMONTH(SalesData[[#This Row],[Order Date]],0)</f>
        <v>42369</v>
      </c>
    </row>
    <row r="4793" spans="1:23" x14ac:dyDescent="0.3">
      <c r="A4793">
        <v>4792</v>
      </c>
      <c r="B4793" t="s">
        <v>8531</v>
      </c>
      <c r="C4793" s="1">
        <v>42349</v>
      </c>
      <c r="D4793" s="1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 s="2">
        <v>85.055999999999997</v>
      </c>
      <c r="S4793">
        <v>3</v>
      </c>
      <c r="T4793">
        <v>0.2</v>
      </c>
      <c r="U4793" s="2">
        <v>28.706399999999999</v>
      </c>
      <c r="V4793" s="3">
        <f xml:space="preserve"> SalesData[[#This Row],[Profit]]/SalesData[[#This Row],[Sales]]</f>
        <v>0.33749999999999997</v>
      </c>
      <c r="W4793" s="1">
        <f>EOMONTH(SalesData[[#This Row],[Order Date]],0)</f>
        <v>42369</v>
      </c>
    </row>
    <row r="4794" spans="1:23" x14ac:dyDescent="0.3">
      <c r="A4794">
        <v>4793</v>
      </c>
      <c r="B4794" t="s">
        <v>8531</v>
      </c>
      <c r="C4794" s="1">
        <v>42349</v>
      </c>
      <c r="D4794" s="1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 s="2">
        <v>27.696000000000002</v>
      </c>
      <c r="S4794">
        <v>3</v>
      </c>
      <c r="T4794">
        <v>0.2</v>
      </c>
      <c r="U4794" s="2">
        <v>9.6936</v>
      </c>
      <c r="V4794" s="3">
        <f xml:space="preserve"> SalesData[[#This Row],[Profit]]/SalesData[[#This Row],[Sales]]</f>
        <v>0.35</v>
      </c>
      <c r="W4794" s="1">
        <f>EOMONTH(SalesData[[#This Row],[Order Date]],0)</f>
        <v>42369</v>
      </c>
    </row>
    <row r="4795" spans="1:23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 s="2">
        <v>24.96</v>
      </c>
      <c r="S4795">
        <v>4</v>
      </c>
      <c r="T4795">
        <v>0</v>
      </c>
      <c r="U4795" s="2">
        <v>11.231999999999999</v>
      </c>
      <c r="V4795" s="3">
        <f xml:space="preserve"> SalesData[[#This Row],[Profit]]/SalesData[[#This Row],[Sales]]</f>
        <v>0.44999999999999996</v>
      </c>
      <c r="W4795" s="1">
        <f>EOMONTH(SalesData[[#This Row],[Order Date]],0)</f>
        <v>42185</v>
      </c>
    </row>
    <row r="4796" spans="1:23" x14ac:dyDescent="0.3">
      <c r="A4796">
        <v>4795</v>
      </c>
      <c r="B4796" t="s">
        <v>8536</v>
      </c>
      <c r="C4796" s="1">
        <v>42079</v>
      </c>
      <c r="D4796" s="1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 s="2">
        <v>43.13</v>
      </c>
      <c r="S4796">
        <v>1</v>
      </c>
      <c r="T4796">
        <v>0</v>
      </c>
      <c r="U4796" s="2">
        <v>18.114599999999999</v>
      </c>
      <c r="V4796" s="3">
        <f xml:space="preserve"> SalesData[[#This Row],[Profit]]/SalesData[[#This Row],[Sales]]</f>
        <v>0.42</v>
      </c>
      <c r="W4796" s="1">
        <f>EOMONTH(SalesData[[#This Row],[Order Date]],0)</f>
        <v>42094</v>
      </c>
    </row>
    <row r="4797" spans="1:23" x14ac:dyDescent="0.3">
      <c r="A4797">
        <v>4796</v>
      </c>
      <c r="B4797" t="s">
        <v>8539</v>
      </c>
      <c r="C4797" s="1">
        <v>42229</v>
      </c>
      <c r="D4797" s="1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 s="2">
        <v>5.64</v>
      </c>
      <c r="S4797">
        <v>3</v>
      </c>
      <c r="T4797">
        <v>0</v>
      </c>
      <c r="U4797" s="2">
        <v>2.7071999999999998</v>
      </c>
      <c r="V4797" s="3">
        <f xml:space="preserve"> SalesData[[#This Row],[Profit]]/SalesData[[#This Row],[Sales]]</f>
        <v>0.48</v>
      </c>
      <c r="W4797" s="1">
        <f>EOMONTH(SalesData[[#This Row],[Order Date]],0)</f>
        <v>42247</v>
      </c>
    </row>
    <row r="4798" spans="1:23" x14ac:dyDescent="0.3">
      <c r="A4798">
        <v>4797</v>
      </c>
      <c r="B4798" t="s">
        <v>8541</v>
      </c>
      <c r="C4798" s="1">
        <v>42504</v>
      </c>
      <c r="D4798" s="1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 s="2">
        <v>57.582000000000001</v>
      </c>
      <c r="S4798">
        <v>3</v>
      </c>
      <c r="T4798">
        <v>0.7</v>
      </c>
      <c r="U4798" s="2">
        <v>-44.1462</v>
      </c>
      <c r="V4798" s="3">
        <f xml:space="preserve"> SalesData[[#This Row],[Profit]]/SalesData[[#This Row],[Sales]]</f>
        <v>-0.76666666666666661</v>
      </c>
      <c r="W4798" s="1">
        <f>EOMONTH(SalesData[[#This Row],[Order Date]],0)</f>
        <v>42521</v>
      </c>
    </row>
    <row r="4799" spans="1:23" x14ac:dyDescent="0.3">
      <c r="A4799">
        <v>4798</v>
      </c>
      <c r="B4799" t="s">
        <v>8541</v>
      </c>
      <c r="C4799" s="1">
        <v>42504</v>
      </c>
      <c r="D4799" s="1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 s="2">
        <v>31.103999999999999</v>
      </c>
      <c r="S4799">
        <v>6</v>
      </c>
      <c r="T4799">
        <v>0.2</v>
      </c>
      <c r="U4799" s="2">
        <v>10.8864</v>
      </c>
      <c r="V4799" s="3">
        <f xml:space="preserve"> SalesData[[#This Row],[Profit]]/SalesData[[#This Row],[Sales]]</f>
        <v>0.35000000000000003</v>
      </c>
      <c r="W4799" s="1">
        <f>EOMONTH(SalesData[[#This Row],[Order Date]],0)</f>
        <v>42521</v>
      </c>
    </row>
    <row r="4800" spans="1:23" x14ac:dyDescent="0.3">
      <c r="A4800">
        <v>4799</v>
      </c>
      <c r="B4800" t="s">
        <v>8541</v>
      </c>
      <c r="C4800" s="1">
        <v>42504</v>
      </c>
      <c r="D4800" s="1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 s="2">
        <v>30.192</v>
      </c>
      <c r="S4800">
        <v>3</v>
      </c>
      <c r="T4800">
        <v>0.2</v>
      </c>
      <c r="U4800" s="2">
        <v>8.3027999999999995</v>
      </c>
      <c r="V4800" s="3">
        <f xml:space="preserve"> SalesData[[#This Row],[Profit]]/SalesData[[#This Row],[Sales]]</f>
        <v>0.27499999999999997</v>
      </c>
      <c r="W4800" s="1">
        <f>EOMONTH(SalesData[[#This Row],[Order Date]],0)</f>
        <v>42521</v>
      </c>
    </row>
    <row r="4801" spans="1:23" x14ac:dyDescent="0.3">
      <c r="A4801">
        <v>4800</v>
      </c>
      <c r="B4801" t="s">
        <v>8541</v>
      </c>
      <c r="C4801" s="1">
        <v>42504</v>
      </c>
      <c r="D4801" s="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 s="2">
        <v>43.6</v>
      </c>
      <c r="S4801">
        <v>5</v>
      </c>
      <c r="T4801">
        <v>0.2</v>
      </c>
      <c r="U4801" s="2">
        <v>4.3600000000000003</v>
      </c>
      <c r="V4801" s="3">
        <f xml:space="preserve"> SalesData[[#This Row],[Profit]]/SalesData[[#This Row],[Sales]]</f>
        <v>0.1</v>
      </c>
      <c r="W4801" s="1">
        <f>EOMONTH(SalesData[[#This Row],[Order Date]],0)</f>
        <v>42521</v>
      </c>
    </row>
    <row r="4802" spans="1:23" x14ac:dyDescent="0.3">
      <c r="A4802">
        <v>4801</v>
      </c>
      <c r="B4802" t="s">
        <v>8541</v>
      </c>
      <c r="C4802" s="1">
        <v>42504</v>
      </c>
      <c r="D4802" s="1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 s="2">
        <v>4.7679999999999998</v>
      </c>
      <c r="S4802">
        <v>2</v>
      </c>
      <c r="T4802">
        <v>0.2</v>
      </c>
      <c r="U4802" s="2">
        <v>0.41720000000000002</v>
      </c>
      <c r="V4802" s="3">
        <f xml:space="preserve"> SalesData[[#This Row],[Profit]]/SalesData[[#This Row],[Sales]]</f>
        <v>8.7500000000000008E-2</v>
      </c>
      <c r="W4802" s="1">
        <f>EOMONTH(SalesData[[#This Row],[Order Date]],0)</f>
        <v>42521</v>
      </c>
    </row>
    <row r="4803" spans="1:23" x14ac:dyDescent="0.3">
      <c r="A4803">
        <v>4802</v>
      </c>
      <c r="B4803" t="s">
        <v>8541</v>
      </c>
      <c r="C4803" s="1">
        <v>42504</v>
      </c>
      <c r="D4803" s="1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 s="2">
        <v>10.38</v>
      </c>
      <c r="S4803">
        <v>2</v>
      </c>
      <c r="T4803">
        <v>0.7</v>
      </c>
      <c r="U4803" s="2">
        <v>-7.6120000000000001</v>
      </c>
      <c r="V4803" s="3">
        <f xml:space="preserve"> SalesData[[#This Row],[Profit]]/SalesData[[#This Row],[Sales]]</f>
        <v>-0.73333333333333328</v>
      </c>
      <c r="W4803" s="1">
        <f>EOMONTH(SalesData[[#This Row],[Order Date]],0)</f>
        <v>42521</v>
      </c>
    </row>
    <row r="4804" spans="1:23" x14ac:dyDescent="0.3">
      <c r="A4804">
        <v>4803</v>
      </c>
      <c r="B4804" t="s">
        <v>8541</v>
      </c>
      <c r="C4804" s="1">
        <v>42504</v>
      </c>
      <c r="D4804" s="1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 s="2">
        <v>13.391999999999999</v>
      </c>
      <c r="S4804">
        <v>8</v>
      </c>
      <c r="T4804">
        <v>0.7</v>
      </c>
      <c r="U4804" s="2">
        <v>-9.8208000000000002</v>
      </c>
      <c r="V4804" s="3">
        <f xml:space="preserve"> SalesData[[#This Row],[Profit]]/SalesData[[#This Row],[Sales]]</f>
        <v>-0.73333333333333339</v>
      </c>
      <c r="W4804" s="1">
        <f>EOMONTH(SalesData[[#This Row],[Order Date]],0)</f>
        <v>42521</v>
      </c>
    </row>
    <row r="4805" spans="1:23" x14ac:dyDescent="0.3">
      <c r="A4805">
        <v>4804</v>
      </c>
      <c r="B4805" t="s">
        <v>8544</v>
      </c>
      <c r="C4805" s="1">
        <v>42929</v>
      </c>
      <c r="D4805" s="1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 s="2">
        <v>39.594000000000001</v>
      </c>
      <c r="S4805">
        <v>1</v>
      </c>
      <c r="T4805">
        <v>0.4</v>
      </c>
      <c r="U4805" s="2">
        <v>-7.2588999999999997</v>
      </c>
      <c r="V4805" s="3">
        <f xml:space="preserve"> SalesData[[#This Row],[Profit]]/SalesData[[#This Row],[Sales]]</f>
        <v>-0.18333333333333332</v>
      </c>
      <c r="W4805" s="1">
        <f>EOMONTH(SalesData[[#This Row],[Order Date]],0)</f>
        <v>42947</v>
      </c>
    </row>
    <row r="4806" spans="1:23" x14ac:dyDescent="0.3">
      <c r="A4806">
        <v>4805</v>
      </c>
      <c r="B4806" t="s">
        <v>8544</v>
      </c>
      <c r="C4806" s="1">
        <v>42929</v>
      </c>
      <c r="D4806" s="1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 s="2">
        <v>91.007999999999996</v>
      </c>
      <c r="S4806">
        <v>9</v>
      </c>
      <c r="T4806">
        <v>0.2</v>
      </c>
      <c r="U4806" s="2">
        <v>19.339200000000002</v>
      </c>
      <c r="V4806" s="3">
        <f xml:space="preserve"> SalesData[[#This Row],[Profit]]/SalesData[[#This Row],[Sales]]</f>
        <v>0.21250000000000002</v>
      </c>
      <c r="W4806" s="1">
        <f>EOMONTH(SalesData[[#This Row],[Order Date]],0)</f>
        <v>42947</v>
      </c>
    </row>
    <row r="4807" spans="1:23" x14ac:dyDescent="0.3">
      <c r="A4807">
        <v>4806</v>
      </c>
      <c r="B4807" t="s">
        <v>8545</v>
      </c>
      <c r="C4807" s="1">
        <v>42330</v>
      </c>
      <c r="D4807" s="1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 s="2">
        <v>37.94</v>
      </c>
      <c r="S4807">
        <v>2</v>
      </c>
      <c r="T4807">
        <v>0</v>
      </c>
      <c r="U4807" s="2">
        <v>18.211200000000002</v>
      </c>
      <c r="V4807" s="3">
        <f xml:space="preserve"> SalesData[[#This Row],[Profit]]/SalesData[[#This Row],[Sales]]</f>
        <v>0.48000000000000009</v>
      </c>
      <c r="W4807" s="1">
        <f>EOMONTH(SalesData[[#This Row],[Order Date]],0)</f>
        <v>42338</v>
      </c>
    </row>
    <row r="4808" spans="1:23" x14ac:dyDescent="0.3">
      <c r="A4808">
        <v>4807</v>
      </c>
      <c r="B4808" t="s">
        <v>8545</v>
      </c>
      <c r="C4808" s="1">
        <v>42330</v>
      </c>
      <c r="D4808" s="1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 s="2">
        <v>42.8</v>
      </c>
      <c r="S4808">
        <v>10</v>
      </c>
      <c r="T4808">
        <v>0</v>
      </c>
      <c r="U4808" s="2">
        <v>19.260000000000002</v>
      </c>
      <c r="V4808" s="3">
        <f xml:space="preserve"> SalesData[[#This Row],[Profit]]/SalesData[[#This Row],[Sales]]</f>
        <v>0.45000000000000007</v>
      </c>
      <c r="W4808" s="1">
        <f>EOMONTH(SalesData[[#This Row],[Order Date]],0)</f>
        <v>42338</v>
      </c>
    </row>
    <row r="4809" spans="1:23" x14ac:dyDescent="0.3">
      <c r="A4809">
        <v>4808</v>
      </c>
      <c r="B4809" t="s">
        <v>8545</v>
      </c>
      <c r="C4809" s="1">
        <v>42330</v>
      </c>
      <c r="D4809" s="1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 s="2">
        <v>33.630000000000003</v>
      </c>
      <c r="S4809">
        <v>3</v>
      </c>
      <c r="T4809">
        <v>0</v>
      </c>
      <c r="U4809" s="2">
        <v>10.089</v>
      </c>
      <c r="V4809" s="3">
        <f xml:space="preserve"> SalesData[[#This Row],[Profit]]/SalesData[[#This Row],[Sales]]</f>
        <v>0.3</v>
      </c>
      <c r="W4809" s="1">
        <f>EOMONTH(SalesData[[#This Row],[Order Date]],0)</f>
        <v>42338</v>
      </c>
    </row>
    <row r="4810" spans="1:23" x14ac:dyDescent="0.3">
      <c r="A4810">
        <v>4809</v>
      </c>
      <c r="B4810" t="s">
        <v>8546</v>
      </c>
      <c r="C4810" s="1">
        <v>41966</v>
      </c>
      <c r="D4810" s="1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 s="2">
        <v>62.808</v>
      </c>
      <c r="S4810">
        <v>3</v>
      </c>
      <c r="T4810">
        <v>0.2</v>
      </c>
      <c r="U4810" s="2">
        <v>21.197700000000001</v>
      </c>
      <c r="V4810" s="3">
        <f xml:space="preserve"> SalesData[[#This Row],[Profit]]/SalesData[[#This Row],[Sales]]</f>
        <v>0.33750000000000002</v>
      </c>
      <c r="W4810" s="1">
        <f>EOMONTH(SalesData[[#This Row],[Order Date]],0)</f>
        <v>41973</v>
      </c>
    </row>
    <row r="4811" spans="1:23" x14ac:dyDescent="0.3">
      <c r="A4811">
        <v>4810</v>
      </c>
      <c r="B4811" t="s">
        <v>8547</v>
      </c>
      <c r="C4811" s="1">
        <v>42365</v>
      </c>
      <c r="D4811" s="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 s="2">
        <v>195.64</v>
      </c>
      <c r="S4811">
        <v>4</v>
      </c>
      <c r="T4811">
        <v>0</v>
      </c>
      <c r="U4811" s="2">
        <v>91.950800000000001</v>
      </c>
      <c r="V4811" s="3">
        <f xml:space="preserve"> SalesData[[#This Row],[Profit]]/SalesData[[#This Row],[Sales]]</f>
        <v>0.47000000000000003</v>
      </c>
      <c r="W4811" s="1">
        <f>EOMONTH(SalesData[[#This Row],[Order Date]],0)</f>
        <v>42369</v>
      </c>
    </row>
    <row r="4812" spans="1:23" x14ac:dyDescent="0.3">
      <c r="A4812">
        <v>4811</v>
      </c>
      <c r="B4812" t="s">
        <v>8547</v>
      </c>
      <c r="C4812" s="1">
        <v>42365</v>
      </c>
      <c r="D4812" s="1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 s="2">
        <v>239.9</v>
      </c>
      <c r="S4812">
        <v>2</v>
      </c>
      <c r="T4812">
        <v>0</v>
      </c>
      <c r="U4812" s="2">
        <v>71.97</v>
      </c>
      <c r="V4812" s="3">
        <f xml:space="preserve"> SalesData[[#This Row],[Profit]]/SalesData[[#This Row],[Sales]]</f>
        <v>0.3</v>
      </c>
      <c r="W4812" s="1">
        <f>EOMONTH(SalesData[[#This Row],[Order Date]],0)</f>
        <v>42369</v>
      </c>
    </row>
    <row r="4813" spans="1:23" x14ac:dyDescent="0.3">
      <c r="A4813">
        <v>4812</v>
      </c>
      <c r="B4813" t="s">
        <v>8549</v>
      </c>
      <c r="C4813" s="1">
        <v>42688</v>
      </c>
      <c r="D4813" s="1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 s="2">
        <v>380.05799999999999</v>
      </c>
      <c r="S4813">
        <v>3</v>
      </c>
      <c r="T4813">
        <v>0.3</v>
      </c>
      <c r="U4813" s="2">
        <v>-21.717600000000001</v>
      </c>
      <c r="V4813" s="3">
        <f xml:space="preserve"> SalesData[[#This Row],[Profit]]/SalesData[[#This Row],[Sales]]</f>
        <v>-5.7142857142857148E-2</v>
      </c>
      <c r="W4813" s="1">
        <f>EOMONTH(SalesData[[#This Row],[Order Date]],0)</f>
        <v>42704</v>
      </c>
    </row>
    <row r="4814" spans="1:23" x14ac:dyDescent="0.3">
      <c r="A4814">
        <v>4813</v>
      </c>
      <c r="B4814" t="s">
        <v>8549</v>
      </c>
      <c r="C4814" s="1">
        <v>42688</v>
      </c>
      <c r="D4814" s="1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 s="2">
        <v>1199.9760000000001</v>
      </c>
      <c r="S4814">
        <v>4</v>
      </c>
      <c r="T4814">
        <v>0.4</v>
      </c>
      <c r="U4814" s="2">
        <v>179.99639999999999</v>
      </c>
      <c r="V4814" s="3">
        <f xml:space="preserve"> SalesData[[#This Row],[Profit]]/SalesData[[#This Row],[Sales]]</f>
        <v>0.15</v>
      </c>
      <c r="W4814" s="1">
        <f>EOMONTH(SalesData[[#This Row],[Order Date]],0)</f>
        <v>42704</v>
      </c>
    </row>
    <row r="4815" spans="1:23" x14ac:dyDescent="0.3">
      <c r="A4815">
        <v>4814</v>
      </c>
      <c r="B4815" t="s">
        <v>8549</v>
      </c>
      <c r="C4815" s="1">
        <v>42688</v>
      </c>
      <c r="D4815" s="1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 s="2">
        <v>48.576000000000001</v>
      </c>
      <c r="S4815">
        <v>3</v>
      </c>
      <c r="T4815">
        <v>0.2</v>
      </c>
      <c r="U4815" s="2">
        <v>9.7151999999999994</v>
      </c>
      <c r="V4815" s="3">
        <f xml:space="preserve"> SalesData[[#This Row],[Profit]]/SalesData[[#This Row],[Sales]]</f>
        <v>0.19999999999999998</v>
      </c>
      <c r="W4815" s="1">
        <f>EOMONTH(SalesData[[#This Row],[Order Date]],0)</f>
        <v>42704</v>
      </c>
    </row>
    <row r="4816" spans="1:23" x14ac:dyDescent="0.3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 s="2">
        <v>17.940000000000001</v>
      </c>
      <c r="S4816">
        <v>3</v>
      </c>
      <c r="T4816">
        <v>0</v>
      </c>
      <c r="U4816" s="2">
        <v>8.0730000000000004</v>
      </c>
      <c r="V4816" s="3">
        <f xml:space="preserve"> SalesData[[#This Row],[Profit]]/SalesData[[#This Row],[Sales]]</f>
        <v>0.45</v>
      </c>
      <c r="W4816" s="1">
        <f>EOMONTH(SalesData[[#This Row],[Order Date]],0)</f>
        <v>42521</v>
      </c>
    </row>
    <row r="4817" spans="1:23" x14ac:dyDescent="0.3">
      <c r="A4817">
        <v>4816</v>
      </c>
      <c r="B4817" t="s">
        <v>8553</v>
      </c>
      <c r="C4817" s="1">
        <v>41999</v>
      </c>
      <c r="D4817" s="1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 s="2">
        <v>18.263999999999999</v>
      </c>
      <c r="S4817">
        <v>3</v>
      </c>
      <c r="T4817">
        <v>0.2</v>
      </c>
      <c r="U4817" s="2">
        <v>6.1641000000000004</v>
      </c>
      <c r="V4817" s="3">
        <f xml:space="preserve"> SalesData[[#This Row],[Profit]]/SalesData[[#This Row],[Sales]]</f>
        <v>0.33750000000000002</v>
      </c>
      <c r="W4817" s="1">
        <f>EOMONTH(SalesData[[#This Row],[Order Date]],0)</f>
        <v>42004</v>
      </c>
    </row>
    <row r="4818" spans="1:23" x14ac:dyDescent="0.3">
      <c r="A4818">
        <v>4817</v>
      </c>
      <c r="B4818" t="s">
        <v>8553</v>
      </c>
      <c r="C4818" s="1">
        <v>41999</v>
      </c>
      <c r="D4818" s="1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 s="2">
        <v>34.655999999999999</v>
      </c>
      <c r="S4818">
        <v>2</v>
      </c>
      <c r="T4818">
        <v>0.2</v>
      </c>
      <c r="U4818" s="2">
        <v>5.6315999999999997</v>
      </c>
      <c r="V4818" s="3">
        <f xml:space="preserve"> SalesData[[#This Row],[Profit]]/SalesData[[#This Row],[Sales]]</f>
        <v>0.16250000000000001</v>
      </c>
      <c r="W4818" s="1">
        <f>EOMONTH(SalesData[[#This Row],[Order Date]],0)</f>
        <v>42004</v>
      </c>
    </row>
    <row r="4819" spans="1:23" x14ac:dyDescent="0.3">
      <c r="A4819">
        <v>4818</v>
      </c>
      <c r="B4819" t="s">
        <v>8553</v>
      </c>
      <c r="C4819" s="1">
        <v>41999</v>
      </c>
      <c r="D4819" s="1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 s="2">
        <v>81.552000000000007</v>
      </c>
      <c r="S4819">
        <v>2</v>
      </c>
      <c r="T4819">
        <v>0.2</v>
      </c>
      <c r="U4819" s="2">
        <v>8.1552000000000007</v>
      </c>
      <c r="V4819" s="3">
        <f xml:space="preserve"> SalesData[[#This Row],[Profit]]/SalesData[[#This Row],[Sales]]</f>
        <v>0.1</v>
      </c>
      <c r="W4819" s="1">
        <f>EOMONTH(SalesData[[#This Row],[Order Date]],0)</f>
        <v>42004</v>
      </c>
    </row>
    <row r="4820" spans="1:23" x14ac:dyDescent="0.3">
      <c r="A4820">
        <v>4819</v>
      </c>
      <c r="B4820" t="s">
        <v>8553</v>
      </c>
      <c r="C4820" s="1">
        <v>41999</v>
      </c>
      <c r="D4820" s="1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 s="2">
        <v>227.136</v>
      </c>
      <c r="S4820">
        <v>4</v>
      </c>
      <c r="T4820">
        <v>0.2</v>
      </c>
      <c r="U4820" s="2">
        <v>-42.588000000000001</v>
      </c>
      <c r="V4820" s="3">
        <f xml:space="preserve"> SalesData[[#This Row],[Profit]]/SalesData[[#This Row],[Sales]]</f>
        <v>-0.1875</v>
      </c>
      <c r="W4820" s="1">
        <f>EOMONTH(SalesData[[#This Row],[Order Date]],0)</f>
        <v>42004</v>
      </c>
    </row>
    <row r="4821" spans="1:23" x14ac:dyDescent="0.3">
      <c r="A4821">
        <v>4820</v>
      </c>
      <c r="B4821" t="s">
        <v>8554</v>
      </c>
      <c r="C4821" s="1">
        <v>42894</v>
      </c>
      <c r="D4821" s="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 s="2">
        <v>10.36</v>
      </c>
      <c r="S4821">
        <v>2</v>
      </c>
      <c r="T4821">
        <v>0</v>
      </c>
      <c r="U4821" s="2">
        <v>5.0763999999999996</v>
      </c>
      <c r="V4821" s="3">
        <f xml:space="preserve"> SalesData[[#This Row],[Profit]]/SalesData[[#This Row],[Sales]]</f>
        <v>0.49</v>
      </c>
      <c r="W4821" s="1">
        <f>EOMONTH(SalesData[[#This Row],[Order Date]],0)</f>
        <v>42916</v>
      </c>
    </row>
    <row r="4822" spans="1:23" x14ac:dyDescent="0.3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 s="2">
        <v>463.24799999999999</v>
      </c>
      <c r="S4822">
        <v>8</v>
      </c>
      <c r="T4822">
        <v>0.8</v>
      </c>
      <c r="U4822" s="2">
        <v>-1181.2824000000001</v>
      </c>
      <c r="V4822" s="3">
        <f xml:space="preserve"> SalesData[[#This Row],[Profit]]/SalesData[[#This Row],[Sales]]</f>
        <v>-2.5500000000000003</v>
      </c>
      <c r="W4822" s="1">
        <f>EOMONTH(SalesData[[#This Row],[Order Date]],0)</f>
        <v>42124</v>
      </c>
    </row>
    <row r="4823" spans="1:23" x14ac:dyDescent="0.3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 s="2">
        <v>383.952</v>
      </c>
      <c r="S4823">
        <v>6</v>
      </c>
      <c r="T4823">
        <v>0.2</v>
      </c>
      <c r="U4823" s="2">
        <v>47.994</v>
      </c>
      <c r="V4823" s="3">
        <f xml:space="preserve"> SalesData[[#This Row],[Profit]]/SalesData[[#This Row],[Sales]]</f>
        <v>0.125</v>
      </c>
      <c r="W4823" s="1">
        <f>EOMONTH(SalesData[[#This Row],[Order Date]],0)</f>
        <v>42124</v>
      </c>
    </row>
    <row r="4824" spans="1:23" x14ac:dyDescent="0.3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 s="2">
        <v>44.856000000000002</v>
      </c>
      <c r="S4824">
        <v>6</v>
      </c>
      <c r="T4824">
        <v>0.7</v>
      </c>
      <c r="U4824" s="2">
        <v>-35.884799999999998</v>
      </c>
      <c r="V4824" s="3">
        <f xml:space="preserve"> SalesData[[#This Row],[Profit]]/SalesData[[#This Row],[Sales]]</f>
        <v>-0.79999999999999993</v>
      </c>
      <c r="W4824" s="1">
        <f>EOMONTH(SalesData[[#This Row],[Order Date]],0)</f>
        <v>42582</v>
      </c>
    </row>
    <row r="4825" spans="1:23" x14ac:dyDescent="0.3">
      <c r="A4825">
        <v>4824</v>
      </c>
      <c r="B4825" t="s">
        <v>8560</v>
      </c>
      <c r="C4825" s="1">
        <v>42695</v>
      </c>
      <c r="D4825" s="1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 s="2">
        <v>30.344999999999999</v>
      </c>
      <c r="S4825">
        <v>7</v>
      </c>
      <c r="T4825">
        <v>0.7</v>
      </c>
      <c r="U4825" s="2">
        <v>-24.276</v>
      </c>
      <c r="V4825" s="3">
        <f xml:space="preserve"> SalesData[[#This Row],[Profit]]/SalesData[[#This Row],[Sales]]</f>
        <v>-0.8</v>
      </c>
      <c r="W4825" s="1">
        <f>EOMONTH(SalesData[[#This Row],[Order Date]],0)</f>
        <v>42704</v>
      </c>
    </row>
    <row r="4826" spans="1:23" x14ac:dyDescent="0.3">
      <c r="A4826">
        <v>4825</v>
      </c>
      <c r="B4826" t="s">
        <v>8560</v>
      </c>
      <c r="C4826" s="1">
        <v>42695</v>
      </c>
      <c r="D4826" s="1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 s="2">
        <v>127.554</v>
      </c>
      <c r="S4826">
        <v>3</v>
      </c>
      <c r="T4826">
        <v>0.3</v>
      </c>
      <c r="U4826" s="2">
        <v>-9.1110000000000007</v>
      </c>
      <c r="V4826" s="3">
        <f xml:space="preserve"> SalesData[[#This Row],[Profit]]/SalesData[[#This Row],[Sales]]</f>
        <v>-7.1428571428571438E-2</v>
      </c>
      <c r="W4826" s="1">
        <f>EOMONTH(SalesData[[#This Row],[Order Date]],0)</f>
        <v>42704</v>
      </c>
    </row>
    <row r="4827" spans="1:23" x14ac:dyDescent="0.3">
      <c r="A4827">
        <v>4826</v>
      </c>
      <c r="B4827" t="s">
        <v>8560</v>
      </c>
      <c r="C4827" s="1">
        <v>42695</v>
      </c>
      <c r="D4827" s="1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 s="2">
        <v>77.951999999999998</v>
      </c>
      <c r="S4827">
        <v>3</v>
      </c>
      <c r="T4827">
        <v>0.2</v>
      </c>
      <c r="U4827" s="2">
        <v>15.590400000000001</v>
      </c>
      <c r="V4827" s="3">
        <f xml:space="preserve"> SalesData[[#This Row],[Profit]]/SalesData[[#This Row],[Sales]]</f>
        <v>0.2</v>
      </c>
      <c r="W4827" s="1">
        <f>EOMONTH(SalesData[[#This Row],[Order Date]],0)</f>
        <v>42704</v>
      </c>
    </row>
    <row r="4828" spans="1:23" x14ac:dyDescent="0.3">
      <c r="A4828">
        <v>4827</v>
      </c>
      <c r="B4828" t="s">
        <v>8563</v>
      </c>
      <c r="C4828" s="1">
        <v>43051</v>
      </c>
      <c r="D4828" s="1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 s="2">
        <v>14.016</v>
      </c>
      <c r="S4828">
        <v>4</v>
      </c>
      <c r="T4828">
        <v>0.2</v>
      </c>
      <c r="U4828" s="2">
        <v>4.9055999999999997</v>
      </c>
      <c r="V4828" s="3">
        <f xml:space="preserve"> SalesData[[#This Row],[Profit]]/SalesData[[#This Row],[Sales]]</f>
        <v>0.35</v>
      </c>
      <c r="W4828" s="1">
        <f>EOMONTH(SalesData[[#This Row],[Order Date]],0)</f>
        <v>43069</v>
      </c>
    </row>
    <row r="4829" spans="1:23" x14ac:dyDescent="0.3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 s="2">
        <v>69.52</v>
      </c>
      <c r="S4829">
        <v>2</v>
      </c>
      <c r="T4829">
        <v>0</v>
      </c>
      <c r="U4829" s="2">
        <v>19.465599999999998</v>
      </c>
      <c r="V4829" s="3">
        <f xml:space="preserve"> SalesData[[#This Row],[Profit]]/SalesData[[#This Row],[Sales]]</f>
        <v>0.27999999999999997</v>
      </c>
      <c r="W4829" s="1">
        <f>EOMONTH(SalesData[[#This Row],[Order Date]],0)</f>
        <v>41973</v>
      </c>
    </row>
    <row r="4830" spans="1:23" x14ac:dyDescent="0.3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 s="2">
        <v>5.64</v>
      </c>
      <c r="S4830">
        <v>3</v>
      </c>
      <c r="T4830">
        <v>0</v>
      </c>
      <c r="U4830" s="2">
        <v>1.6355999999999999</v>
      </c>
      <c r="V4830" s="3">
        <f xml:space="preserve"> SalesData[[#This Row],[Profit]]/SalesData[[#This Row],[Sales]]</f>
        <v>0.28999999999999998</v>
      </c>
      <c r="W4830" s="1">
        <f>EOMONTH(SalesData[[#This Row],[Order Date]],0)</f>
        <v>41973</v>
      </c>
    </row>
    <row r="4831" spans="1:23" x14ac:dyDescent="0.3">
      <c r="A4831">
        <v>4830</v>
      </c>
      <c r="B4831" t="s">
        <v>8565</v>
      </c>
      <c r="C4831" s="1">
        <v>42505</v>
      </c>
      <c r="D4831" s="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 s="2">
        <v>13.776</v>
      </c>
      <c r="S4831">
        <v>3</v>
      </c>
      <c r="T4831">
        <v>0.2</v>
      </c>
      <c r="U4831" s="2">
        <v>4.4771999999999998</v>
      </c>
      <c r="V4831" s="3">
        <f xml:space="preserve"> SalesData[[#This Row],[Profit]]/SalesData[[#This Row],[Sales]]</f>
        <v>0.32500000000000001</v>
      </c>
      <c r="W4831" s="1">
        <f>EOMONTH(SalesData[[#This Row],[Order Date]],0)</f>
        <v>42521</v>
      </c>
    </row>
    <row r="4832" spans="1:23" x14ac:dyDescent="0.3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 s="2">
        <v>245.88</v>
      </c>
      <c r="S4832">
        <v>6</v>
      </c>
      <c r="T4832">
        <v>0</v>
      </c>
      <c r="U4832" s="2">
        <v>68.846400000000003</v>
      </c>
      <c r="V4832" s="3">
        <f xml:space="preserve"> SalesData[[#This Row],[Profit]]/SalesData[[#This Row],[Sales]]</f>
        <v>0.28000000000000003</v>
      </c>
      <c r="W4832" s="1">
        <f>EOMONTH(SalesData[[#This Row],[Order Date]],0)</f>
        <v>41973</v>
      </c>
    </row>
    <row r="4833" spans="1:23" x14ac:dyDescent="0.3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 s="2">
        <v>36.630000000000003</v>
      </c>
      <c r="S4833">
        <v>3</v>
      </c>
      <c r="T4833">
        <v>0</v>
      </c>
      <c r="U4833" s="2">
        <v>9.8901000000000003</v>
      </c>
      <c r="V4833" s="3">
        <f xml:space="preserve"> SalesData[[#This Row],[Profit]]/SalesData[[#This Row],[Sales]]</f>
        <v>0.27</v>
      </c>
      <c r="W4833" s="1">
        <f>EOMONTH(SalesData[[#This Row],[Order Date]],0)</f>
        <v>41973</v>
      </c>
    </row>
    <row r="4834" spans="1:23" x14ac:dyDescent="0.3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 s="2">
        <v>22.58</v>
      </c>
      <c r="S4834">
        <v>2</v>
      </c>
      <c r="T4834">
        <v>0</v>
      </c>
      <c r="U4834" s="2">
        <v>5.8708</v>
      </c>
      <c r="V4834" s="3">
        <f xml:space="preserve"> SalesData[[#This Row],[Profit]]/SalesData[[#This Row],[Sales]]</f>
        <v>0.26</v>
      </c>
      <c r="W4834" s="1">
        <f>EOMONTH(SalesData[[#This Row],[Order Date]],0)</f>
        <v>41973</v>
      </c>
    </row>
    <row r="4835" spans="1:23" x14ac:dyDescent="0.3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 s="2">
        <v>12.39</v>
      </c>
      <c r="S4835">
        <v>3</v>
      </c>
      <c r="T4835">
        <v>0</v>
      </c>
      <c r="U4835" s="2">
        <v>5.8232999999999997</v>
      </c>
      <c r="V4835" s="3">
        <f xml:space="preserve"> SalesData[[#This Row],[Profit]]/SalesData[[#This Row],[Sales]]</f>
        <v>0.47</v>
      </c>
      <c r="W4835" s="1">
        <f>EOMONTH(SalesData[[#This Row],[Order Date]],0)</f>
        <v>41973</v>
      </c>
    </row>
    <row r="4836" spans="1:23" x14ac:dyDescent="0.3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 s="2">
        <v>39.92</v>
      </c>
      <c r="S4836">
        <v>5</v>
      </c>
      <c r="T4836">
        <v>0.2</v>
      </c>
      <c r="U4836" s="2">
        <v>13.473000000000001</v>
      </c>
      <c r="V4836" s="3">
        <f xml:space="preserve"> SalesData[[#This Row],[Profit]]/SalesData[[#This Row],[Sales]]</f>
        <v>0.33750000000000002</v>
      </c>
      <c r="W4836" s="1">
        <f>EOMONTH(SalesData[[#This Row],[Order Date]],0)</f>
        <v>43039</v>
      </c>
    </row>
    <row r="4837" spans="1:23" x14ac:dyDescent="0.3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 s="2">
        <v>61.96</v>
      </c>
      <c r="S4837">
        <v>2</v>
      </c>
      <c r="T4837">
        <v>0</v>
      </c>
      <c r="U4837" s="2">
        <v>27.882000000000001</v>
      </c>
      <c r="V4837" s="3">
        <f xml:space="preserve"> SalesData[[#This Row],[Profit]]/SalesData[[#This Row],[Sales]]</f>
        <v>0.45</v>
      </c>
      <c r="W4837" s="1">
        <f>EOMONTH(SalesData[[#This Row],[Order Date]],0)</f>
        <v>43039</v>
      </c>
    </row>
    <row r="4838" spans="1:23" x14ac:dyDescent="0.3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 s="2">
        <v>19.936</v>
      </c>
      <c r="S4838">
        <v>4</v>
      </c>
      <c r="T4838">
        <v>0.2</v>
      </c>
      <c r="U4838" s="2">
        <v>7.2267999999999999</v>
      </c>
      <c r="V4838" s="3">
        <f xml:space="preserve"> SalesData[[#This Row],[Profit]]/SalesData[[#This Row],[Sales]]</f>
        <v>0.36249999999999999</v>
      </c>
      <c r="W4838" s="1">
        <f>EOMONTH(SalesData[[#This Row],[Order Date]],0)</f>
        <v>43039</v>
      </c>
    </row>
    <row r="4839" spans="1:23" x14ac:dyDescent="0.3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 s="2">
        <v>3.798</v>
      </c>
      <c r="S4839">
        <v>2</v>
      </c>
      <c r="T4839">
        <v>0.7</v>
      </c>
      <c r="U4839" s="2">
        <v>-2.6585999999999999</v>
      </c>
      <c r="V4839" s="3">
        <f xml:space="preserve"> SalesData[[#This Row],[Profit]]/SalesData[[#This Row],[Sales]]</f>
        <v>-0.7</v>
      </c>
      <c r="W4839" s="1">
        <f>EOMONTH(SalesData[[#This Row],[Order Date]],0)</f>
        <v>42916</v>
      </c>
    </row>
    <row r="4840" spans="1:23" x14ac:dyDescent="0.3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 s="2">
        <v>27.744</v>
      </c>
      <c r="S4840">
        <v>6</v>
      </c>
      <c r="T4840">
        <v>0.2</v>
      </c>
      <c r="U4840" s="2">
        <v>10.0572</v>
      </c>
      <c r="V4840" s="3">
        <f xml:space="preserve"> SalesData[[#This Row],[Profit]]/SalesData[[#This Row],[Sales]]</f>
        <v>0.36249999999999999</v>
      </c>
      <c r="W4840" s="1">
        <f>EOMONTH(SalesData[[#This Row],[Order Date]],0)</f>
        <v>42916</v>
      </c>
    </row>
    <row r="4841" spans="1:23" x14ac:dyDescent="0.3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 s="2">
        <v>158.376</v>
      </c>
      <c r="S4841">
        <v>4</v>
      </c>
      <c r="T4841">
        <v>0.4</v>
      </c>
      <c r="U4841" s="2">
        <v>-34.314799999999998</v>
      </c>
      <c r="V4841" s="3">
        <f xml:space="preserve"> SalesData[[#This Row],[Profit]]/SalesData[[#This Row],[Sales]]</f>
        <v>-0.21666666666666665</v>
      </c>
      <c r="W4841" s="1">
        <f>EOMONTH(SalesData[[#This Row],[Order Date]],0)</f>
        <v>42916</v>
      </c>
    </row>
    <row r="4842" spans="1:23" x14ac:dyDescent="0.3">
      <c r="A4842">
        <v>4841</v>
      </c>
      <c r="B4842" t="s">
        <v>8570</v>
      </c>
      <c r="C4842" s="1">
        <v>43059</v>
      </c>
      <c r="D4842" s="1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 s="2">
        <v>27.58</v>
      </c>
      <c r="S4842">
        <v>2</v>
      </c>
      <c r="T4842">
        <v>0</v>
      </c>
      <c r="U4842" s="2">
        <v>11.583600000000001</v>
      </c>
      <c r="V4842" s="3">
        <f xml:space="preserve"> SalesData[[#This Row],[Profit]]/SalesData[[#This Row],[Sales]]</f>
        <v>0.42000000000000004</v>
      </c>
      <c r="W4842" s="1">
        <f>EOMONTH(SalesData[[#This Row],[Order Date]],0)</f>
        <v>43069</v>
      </c>
    </row>
    <row r="4843" spans="1:23" x14ac:dyDescent="0.3">
      <c r="A4843">
        <v>4842</v>
      </c>
      <c r="B4843" t="s">
        <v>8571</v>
      </c>
      <c r="C4843" s="1">
        <v>42727</v>
      </c>
      <c r="D4843" s="1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 s="2">
        <v>5.5529999999999999</v>
      </c>
      <c r="S4843">
        <v>3</v>
      </c>
      <c r="T4843">
        <v>0.7</v>
      </c>
      <c r="U4843" s="2">
        <v>-4.0721999999999996</v>
      </c>
      <c r="V4843" s="3">
        <f xml:space="preserve"> SalesData[[#This Row],[Profit]]/SalesData[[#This Row],[Sales]]</f>
        <v>-0.73333333333333328</v>
      </c>
      <c r="W4843" s="1">
        <f>EOMONTH(SalesData[[#This Row],[Order Date]],0)</f>
        <v>42735</v>
      </c>
    </row>
    <row r="4844" spans="1:23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 s="2">
        <v>243.92</v>
      </c>
      <c r="S4844">
        <v>5</v>
      </c>
      <c r="T4844">
        <v>0.2</v>
      </c>
      <c r="U4844" s="2">
        <v>-54.881999999999998</v>
      </c>
      <c r="V4844" s="3">
        <f xml:space="preserve"> SalesData[[#This Row],[Profit]]/SalesData[[#This Row],[Sales]]</f>
        <v>-0.22500000000000001</v>
      </c>
      <c r="W4844" s="1">
        <f>EOMONTH(SalesData[[#This Row],[Order Date]],0)</f>
        <v>43008</v>
      </c>
    </row>
    <row r="4845" spans="1:23" x14ac:dyDescent="0.3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 s="2">
        <v>14.96</v>
      </c>
      <c r="S4845">
        <v>4</v>
      </c>
      <c r="T4845">
        <v>0</v>
      </c>
      <c r="U4845" s="2">
        <v>0.29920000000000002</v>
      </c>
      <c r="V4845" s="3">
        <f xml:space="preserve"> SalesData[[#This Row],[Profit]]/SalesData[[#This Row],[Sales]]</f>
        <v>0.02</v>
      </c>
      <c r="W4845" s="1">
        <f>EOMONTH(SalesData[[#This Row],[Order Date]],0)</f>
        <v>42704</v>
      </c>
    </row>
    <row r="4846" spans="1:23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 s="2">
        <v>7.1840000000000002</v>
      </c>
      <c r="S4846">
        <v>2</v>
      </c>
      <c r="T4846">
        <v>0.2</v>
      </c>
      <c r="U4846" s="2">
        <v>2.2450000000000001</v>
      </c>
      <c r="V4846" s="3">
        <f xml:space="preserve"> SalesData[[#This Row],[Profit]]/SalesData[[#This Row],[Sales]]</f>
        <v>0.3125</v>
      </c>
      <c r="W4846" s="1">
        <f>EOMONTH(SalesData[[#This Row],[Order Date]],0)</f>
        <v>41759</v>
      </c>
    </row>
    <row r="4847" spans="1:23" x14ac:dyDescent="0.3">
      <c r="A4847">
        <v>4846</v>
      </c>
      <c r="B4847" t="s">
        <v>8575</v>
      </c>
      <c r="C4847" s="1">
        <v>42208</v>
      </c>
      <c r="D4847" s="1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 s="2">
        <v>10.512</v>
      </c>
      <c r="S4847">
        <v>3</v>
      </c>
      <c r="T4847">
        <v>0.2</v>
      </c>
      <c r="U4847" s="2">
        <v>3.6791999999999998</v>
      </c>
      <c r="V4847" s="3">
        <f xml:space="preserve"> SalesData[[#This Row],[Profit]]/SalesData[[#This Row],[Sales]]</f>
        <v>0.35</v>
      </c>
      <c r="W4847" s="1">
        <f>EOMONTH(SalesData[[#This Row],[Order Date]],0)</f>
        <v>42216</v>
      </c>
    </row>
    <row r="4848" spans="1:23" x14ac:dyDescent="0.3">
      <c r="A4848">
        <v>4847</v>
      </c>
      <c r="B4848" t="s">
        <v>8576</v>
      </c>
      <c r="C4848" s="1">
        <v>41815</v>
      </c>
      <c r="D4848" s="1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 s="2">
        <v>263.95999999999998</v>
      </c>
      <c r="S4848">
        <v>5</v>
      </c>
      <c r="T4848">
        <v>0.2</v>
      </c>
      <c r="U4848" s="2">
        <v>19.797000000000001</v>
      </c>
      <c r="V4848" s="3">
        <f xml:space="preserve"> SalesData[[#This Row],[Profit]]/SalesData[[#This Row],[Sales]]</f>
        <v>7.5000000000000011E-2</v>
      </c>
      <c r="W4848" s="1">
        <f>EOMONTH(SalesData[[#This Row],[Order Date]],0)</f>
        <v>41820</v>
      </c>
    </row>
    <row r="4849" spans="1:23" x14ac:dyDescent="0.3">
      <c r="A4849">
        <v>4848</v>
      </c>
      <c r="B4849" t="s">
        <v>8576</v>
      </c>
      <c r="C4849" s="1">
        <v>41815</v>
      </c>
      <c r="D4849" s="1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 s="2">
        <v>71.632000000000005</v>
      </c>
      <c r="S4849">
        <v>11</v>
      </c>
      <c r="T4849">
        <v>0.2</v>
      </c>
      <c r="U4849" s="2">
        <v>17.908000000000001</v>
      </c>
      <c r="V4849" s="3">
        <f xml:space="preserve"> SalesData[[#This Row],[Profit]]/SalesData[[#This Row],[Sales]]</f>
        <v>0.25</v>
      </c>
      <c r="W4849" s="1">
        <f>EOMONTH(SalesData[[#This Row],[Order Date]],0)</f>
        <v>41820</v>
      </c>
    </row>
    <row r="4850" spans="1:23" x14ac:dyDescent="0.3">
      <c r="A4850">
        <v>4849</v>
      </c>
      <c r="B4850" t="s">
        <v>8576</v>
      </c>
      <c r="C4850" s="1">
        <v>41815</v>
      </c>
      <c r="D4850" s="1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 s="2">
        <v>9.3279999999999994</v>
      </c>
      <c r="S4850">
        <v>1</v>
      </c>
      <c r="T4850">
        <v>0.2</v>
      </c>
      <c r="U4850" s="2">
        <v>0.81620000000000004</v>
      </c>
      <c r="V4850" s="3">
        <f xml:space="preserve"> SalesData[[#This Row],[Profit]]/SalesData[[#This Row],[Sales]]</f>
        <v>8.7500000000000008E-2</v>
      </c>
      <c r="W4850" s="1">
        <f>EOMONTH(SalesData[[#This Row],[Order Date]],0)</f>
        <v>41820</v>
      </c>
    </row>
    <row r="4851" spans="1:23" x14ac:dyDescent="0.3">
      <c r="A4851">
        <v>4850</v>
      </c>
      <c r="B4851" t="s">
        <v>8577</v>
      </c>
      <c r="C4851" s="1">
        <v>41890</v>
      </c>
      <c r="D4851" s="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 s="2">
        <v>5.88</v>
      </c>
      <c r="S4851">
        <v>2</v>
      </c>
      <c r="T4851">
        <v>0</v>
      </c>
      <c r="U4851" s="2">
        <v>2.6459999999999999</v>
      </c>
      <c r="V4851" s="3">
        <f xml:space="preserve"> SalesData[[#This Row],[Profit]]/SalesData[[#This Row],[Sales]]</f>
        <v>0.45</v>
      </c>
      <c r="W4851" s="1">
        <f>EOMONTH(SalesData[[#This Row],[Order Date]],0)</f>
        <v>41912</v>
      </c>
    </row>
    <row r="4852" spans="1:23" x14ac:dyDescent="0.3">
      <c r="A4852">
        <v>4851</v>
      </c>
      <c r="B4852" t="s">
        <v>8577</v>
      </c>
      <c r="C4852" s="1">
        <v>41890</v>
      </c>
      <c r="D4852" s="1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 s="2">
        <v>121.99</v>
      </c>
      <c r="V4852" s="3">
        <f xml:space="preserve"> SalesData[[#This Row],[Profit]]/SalesData[[#This Row],[Sales]]</f>
        <v>0.125</v>
      </c>
      <c r="W4852" s="1">
        <f>EOMONTH(SalesData[[#This Row],[Order Date]],0)</f>
        <v>41912</v>
      </c>
    </row>
    <row r="4853" spans="1:23" x14ac:dyDescent="0.3">
      <c r="A4853">
        <v>4852</v>
      </c>
      <c r="B4853" t="s">
        <v>8577</v>
      </c>
      <c r="C4853" s="1">
        <v>41890</v>
      </c>
      <c r="D4853" s="1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 s="2">
        <v>303.83999999999997</v>
      </c>
      <c r="S4853">
        <v>8</v>
      </c>
      <c r="T4853">
        <v>0</v>
      </c>
      <c r="U4853" s="2">
        <v>91.152000000000001</v>
      </c>
      <c r="V4853" s="3">
        <f xml:space="preserve"> SalesData[[#This Row],[Profit]]/SalesData[[#This Row],[Sales]]</f>
        <v>0.30000000000000004</v>
      </c>
      <c r="W4853" s="1">
        <f>EOMONTH(SalesData[[#This Row],[Order Date]],0)</f>
        <v>41912</v>
      </c>
    </row>
    <row r="4854" spans="1:23" x14ac:dyDescent="0.3">
      <c r="A4854">
        <v>4853</v>
      </c>
      <c r="B4854" t="s">
        <v>8577</v>
      </c>
      <c r="C4854" s="1">
        <v>41890</v>
      </c>
      <c r="D4854" s="1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 s="2">
        <v>485.88</v>
      </c>
      <c r="S4854">
        <v>6</v>
      </c>
      <c r="T4854">
        <v>0</v>
      </c>
      <c r="U4854" s="2">
        <v>19.435199999999998</v>
      </c>
      <c r="V4854" s="3">
        <f xml:space="preserve"> SalesData[[#This Row],[Profit]]/SalesData[[#This Row],[Sales]]</f>
        <v>3.9999999999999994E-2</v>
      </c>
      <c r="W4854" s="1">
        <f>EOMONTH(SalesData[[#This Row],[Order Date]],0)</f>
        <v>41912</v>
      </c>
    </row>
    <row r="4855" spans="1:23" x14ac:dyDescent="0.3">
      <c r="A4855">
        <v>4854</v>
      </c>
      <c r="B4855" t="s">
        <v>8579</v>
      </c>
      <c r="C4855" s="1">
        <v>41985</v>
      </c>
      <c r="D4855" s="1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 s="2">
        <v>12.54</v>
      </c>
      <c r="S4855">
        <v>3</v>
      </c>
      <c r="T4855">
        <v>0</v>
      </c>
      <c r="U4855" s="2">
        <v>4.5144000000000002</v>
      </c>
      <c r="V4855" s="3">
        <f xml:space="preserve"> SalesData[[#This Row],[Profit]]/SalesData[[#This Row],[Sales]]</f>
        <v>0.36000000000000004</v>
      </c>
      <c r="W4855" s="1">
        <f>EOMONTH(SalesData[[#This Row],[Order Date]],0)</f>
        <v>42004</v>
      </c>
    </row>
    <row r="4856" spans="1:23" x14ac:dyDescent="0.3">
      <c r="A4856">
        <v>4855</v>
      </c>
      <c r="B4856" t="s">
        <v>8579</v>
      </c>
      <c r="C4856" s="1">
        <v>41985</v>
      </c>
      <c r="D4856" s="1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 s="2">
        <v>8.94</v>
      </c>
      <c r="S4856">
        <v>3</v>
      </c>
      <c r="T4856">
        <v>0</v>
      </c>
      <c r="U4856" s="2">
        <v>0.62580000000000002</v>
      </c>
      <c r="V4856" s="3">
        <f xml:space="preserve"> SalesData[[#This Row],[Profit]]/SalesData[[#This Row],[Sales]]</f>
        <v>7.0000000000000007E-2</v>
      </c>
      <c r="W4856" s="1">
        <f>EOMONTH(SalesData[[#This Row],[Order Date]],0)</f>
        <v>42004</v>
      </c>
    </row>
    <row r="4857" spans="1:23" x14ac:dyDescent="0.3">
      <c r="A4857">
        <v>4856</v>
      </c>
      <c r="B4857" t="s">
        <v>8579</v>
      </c>
      <c r="C4857" s="1">
        <v>41985</v>
      </c>
      <c r="D4857" s="1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 s="2">
        <v>9.24</v>
      </c>
      <c r="S4857">
        <v>3</v>
      </c>
      <c r="T4857">
        <v>0</v>
      </c>
      <c r="U4857" s="2">
        <v>4.4352</v>
      </c>
      <c r="V4857" s="3">
        <f xml:space="preserve"> SalesData[[#This Row],[Profit]]/SalesData[[#This Row],[Sales]]</f>
        <v>0.48</v>
      </c>
      <c r="W4857" s="1">
        <f>EOMONTH(SalesData[[#This Row],[Order Date]],0)</f>
        <v>42004</v>
      </c>
    </row>
    <row r="4858" spans="1:23" x14ac:dyDescent="0.3">
      <c r="A4858">
        <v>4857</v>
      </c>
      <c r="B4858" t="s">
        <v>8580</v>
      </c>
      <c r="C4858" s="1">
        <v>42017</v>
      </c>
      <c r="D4858" s="1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 s="2">
        <v>70.007999999999996</v>
      </c>
      <c r="S4858">
        <v>3</v>
      </c>
      <c r="T4858">
        <v>0.2</v>
      </c>
      <c r="U4858" s="2">
        <v>24.502800000000001</v>
      </c>
      <c r="V4858" s="3">
        <f xml:space="preserve"> SalesData[[#This Row],[Profit]]/SalesData[[#This Row],[Sales]]</f>
        <v>0.35000000000000003</v>
      </c>
      <c r="W4858" s="1">
        <f>EOMONTH(SalesData[[#This Row],[Order Date]],0)</f>
        <v>42035</v>
      </c>
    </row>
    <row r="4859" spans="1:23" x14ac:dyDescent="0.3">
      <c r="A4859">
        <v>4858</v>
      </c>
      <c r="B4859" t="s">
        <v>8580</v>
      </c>
      <c r="C4859" s="1">
        <v>42017</v>
      </c>
      <c r="D4859" s="1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 s="2">
        <v>77.599999999999994</v>
      </c>
      <c r="S4859">
        <v>4</v>
      </c>
      <c r="T4859">
        <v>0</v>
      </c>
      <c r="U4859" s="2">
        <v>38.024000000000001</v>
      </c>
      <c r="V4859" s="3">
        <f xml:space="preserve"> SalesData[[#This Row],[Profit]]/SalesData[[#This Row],[Sales]]</f>
        <v>0.49000000000000005</v>
      </c>
      <c r="W4859" s="1">
        <f>EOMONTH(SalesData[[#This Row],[Order Date]],0)</f>
        <v>42035</v>
      </c>
    </row>
    <row r="4860" spans="1:23" x14ac:dyDescent="0.3">
      <c r="A4860">
        <v>4859</v>
      </c>
      <c r="B4860" t="s">
        <v>8580</v>
      </c>
      <c r="C4860" s="1">
        <v>42017</v>
      </c>
      <c r="D4860" s="1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 s="2">
        <v>464.85</v>
      </c>
      <c r="S4860">
        <v>9</v>
      </c>
      <c r="T4860">
        <v>0</v>
      </c>
      <c r="U4860" s="2">
        <v>92.97</v>
      </c>
      <c r="V4860" s="3">
        <f xml:space="preserve"> SalesData[[#This Row],[Profit]]/SalesData[[#This Row],[Sales]]</f>
        <v>0.19999999999999998</v>
      </c>
      <c r="W4860" s="1">
        <f>EOMONTH(SalesData[[#This Row],[Order Date]],0)</f>
        <v>42035</v>
      </c>
    </row>
    <row r="4861" spans="1:23" x14ac:dyDescent="0.3">
      <c r="A4861">
        <v>4860</v>
      </c>
      <c r="B4861" t="s">
        <v>8584</v>
      </c>
      <c r="C4861" s="1">
        <v>43084</v>
      </c>
      <c r="D4861" s="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 s="2">
        <v>10.192</v>
      </c>
      <c r="S4861">
        <v>7</v>
      </c>
      <c r="T4861">
        <v>0.2</v>
      </c>
      <c r="U4861" s="2">
        <v>1.0192000000000001</v>
      </c>
      <c r="V4861" s="3">
        <f xml:space="preserve"> SalesData[[#This Row],[Profit]]/SalesData[[#This Row],[Sales]]</f>
        <v>0.1</v>
      </c>
      <c r="W4861" s="1">
        <f>EOMONTH(SalesData[[#This Row],[Order Date]],0)</f>
        <v>43100</v>
      </c>
    </row>
    <row r="4862" spans="1:23" x14ac:dyDescent="0.3">
      <c r="A4862">
        <v>4861</v>
      </c>
      <c r="B4862" t="s">
        <v>8586</v>
      </c>
      <c r="C4862" s="1">
        <v>42722</v>
      </c>
      <c r="D4862" s="1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 s="2">
        <v>1793.98</v>
      </c>
      <c r="S4862">
        <v>2</v>
      </c>
      <c r="T4862">
        <v>0</v>
      </c>
      <c r="U4862" s="2">
        <v>843.17060000000004</v>
      </c>
      <c r="V4862" s="3">
        <f xml:space="preserve"> SalesData[[#This Row],[Profit]]/SalesData[[#This Row],[Sales]]</f>
        <v>0.47000000000000003</v>
      </c>
      <c r="W4862" s="1">
        <f>EOMONTH(SalesData[[#This Row],[Order Date]],0)</f>
        <v>42735</v>
      </c>
    </row>
    <row r="4863" spans="1:23" x14ac:dyDescent="0.3">
      <c r="A4863">
        <v>4862</v>
      </c>
      <c r="B4863" t="s">
        <v>8587</v>
      </c>
      <c r="C4863" s="1">
        <v>41740</v>
      </c>
      <c r="D4863" s="1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 s="2">
        <v>758.35199999999998</v>
      </c>
      <c r="S4863">
        <v>6</v>
      </c>
      <c r="T4863">
        <v>0.2</v>
      </c>
      <c r="U4863" s="2">
        <v>265.42320000000001</v>
      </c>
      <c r="V4863" s="3">
        <f xml:space="preserve"> SalesData[[#This Row],[Profit]]/SalesData[[#This Row],[Sales]]</f>
        <v>0.35000000000000003</v>
      </c>
      <c r="W4863" s="1">
        <f>EOMONTH(SalesData[[#This Row],[Order Date]],0)</f>
        <v>41759</v>
      </c>
    </row>
    <row r="4864" spans="1:23" x14ac:dyDescent="0.3">
      <c r="A4864">
        <v>4863</v>
      </c>
      <c r="B4864" t="s">
        <v>8588</v>
      </c>
      <c r="C4864" s="1">
        <v>42684</v>
      </c>
      <c r="D4864" s="1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 s="2">
        <v>20.367999999999999</v>
      </c>
      <c r="S4864">
        <v>1</v>
      </c>
      <c r="T4864">
        <v>0.2</v>
      </c>
      <c r="U4864" s="2">
        <v>7.3834</v>
      </c>
      <c r="V4864" s="3">
        <f xml:space="preserve"> SalesData[[#This Row],[Profit]]/SalesData[[#This Row],[Sales]]</f>
        <v>0.36250000000000004</v>
      </c>
      <c r="W4864" s="1">
        <f>EOMONTH(SalesData[[#This Row],[Order Date]],0)</f>
        <v>42704</v>
      </c>
    </row>
    <row r="4865" spans="1:23" x14ac:dyDescent="0.3">
      <c r="A4865">
        <v>4864</v>
      </c>
      <c r="B4865" t="s">
        <v>8588</v>
      </c>
      <c r="C4865" s="1">
        <v>42684</v>
      </c>
      <c r="D4865" s="1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 s="2">
        <v>49.847999999999999</v>
      </c>
      <c r="S4865">
        <v>3</v>
      </c>
      <c r="T4865">
        <v>0.2</v>
      </c>
      <c r="U4865" s="2">
        <v>16.823699999999999</v>
      </c>
      <c r="V4865" s="3">
        <f xml:space="preserve"> SalesData[[#This Row],[Profit]]/SalesData[[#This Row],[Sales]]</f>
        <v>0.33749999999999997</v>
      </c>
      <c r="W4865" s="1">
        <f>EOMONTH(SalesData[[#This Row],[Order Date]],0)</f>
        <v>42704</v>
      </c>
    </row>
    <row r="4866" spans="1:23" x14ac:dyDescent="0.3">
      <c r="A4866">
        <v>4865</v>
      </c>
      <c r="B4866" t="s">
        <v>8589</v>
      </c>
      <c r="C4866" s="1">
        <v>42912</v>
      </c>
      <c r="D4866" s="1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 s="2">
        <v>239.97</v>
      </c>
      <c r="S4866">
        <v>3</v>
      </c>
      <c r="T4866">
        <v>0</v>
      </c>
      <c r="U4866" s="2">
        <v>67.191599999999994</v>
      </c>
      <c r="V4866" s="3">
        <f xml:space="preserve"> SalesData[[#This Row],[Profit]]/SalesData[[#This Row],[Sales]]</f>
        <v>0.27999999999999997</v>
      </c>
      <c r="W4866" s="1">
        <f>EOMONTH(SalesData[[#This Row],[Order Date]],0)</f>
        <v>42916</v>
      </c>
    </row>
    <row r="4867" spans="1:23" x14ac:dyDescent="0.3">
      <c r="A4867">
        <v>4866</v>
      </c>
      <c r="B4867" t="s">
        <v>8590</v>
      </c>
      <c r="C4867" s="1">
        <v>43052</v>
      </c>
      <c r="D4867" s="1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 s="2">
        <v>2404.7040000000002</v>
      </c>
      <c r="S4867">
        <v>6</v>
      </c>
      <c r="T4867">
        <v>0.2</v>
      </c>
      <c r="U4867" s="2">
        <v>150.29400000000001</v>
      </c>
      <c r="V4867" s="3">
        <f xml:space="preserve"> SalesData[[#This Row],[Profit]]/SalesData[[#This Row],[Sales]]</f>
        <v>6.25E-2</v>
      </c>
      <c r="W4867" s="1">
        <f>EOMONTH(SalesData[[#This Row],[Order Date]],0)</f>
        <v>43069</v>
      </c>
    </row>
    <row r="4868" spans="1:23" x14ac:dyDescent="0.3">
      <c r="A4868">
        <v>4867</v>
      </c>
      <c r="B4868" t="s">
        <v>8590</v>
      </c>
      <c r="C4868" s="1">
        <v>43052</v>
      </c>
      <c r="D4868" s="1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 s="2">
        <v>563.024</v>
      </c>
      <c r="S4868">
        <v>11</v>
      </c>
      <c r="T4868">
        <v>0.2</v>
      </c>
      <c r="U4868" s="2">
        <v>190.0206</v>
      </c>
      <c r="V4868" s="3">
        <f xml:space="preserve"> SalesData[[#This Row],[Profit]]/SalesData[[#This Row],[Sales]]</f>
        <v>0.33750000000000002</v>
      </c>
      <c r="W4868" s="1">
        <f>EOMONTH(SalesData[[#This Row],[Order Date]],0)</f>
        <v>43069</v>
      </c>
    </row>
    <row r="4869" spans="1:23" x14ac:dyDescent="0.3">
      <c r="A4869">
        <v>4868</v>
      </c>
      <c r="B4869" t="s">
        <v>8590</v>
      </c>
      <c r="C4869" s="1">
        <v>43052</v>
      </c>
      <c r="D4869" s="1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 s="2">
        <v>344.91</v>
      </c>
      <c r="S4869">
        <v>3</v>
      </c>
      <c r="T4869">
        <v>0</v>
      </c>
      <c r="U4869" s="2">
        <v>10.347300000000001</v>
      </c>
      <c r="V4869" s="3">
        <f xml:space="preserve"> SalesData[[#This Row],[Profit]]/SalesData[[#This Row],[Sales]]</f>
        <v>0.03</v>
      </c>
      <c r="W4869" s="1">
        <f>EOMONTH(SalesData[[#This Row],[Order Date]],0)</f>
        <v>43069</v>
      </c>
    </row>
    <row r="4870" spans="1:23" x14ac:dyDescent="0.3">
      <c r="A4870">
        <v>4869</v>
      </c>
      <c r="B4870" t="s">
        <v>8590</v>
      </c>
      <c r="C4870" s="1">
        <v>43052</v>
      </c>
      <c r="D4870" s="1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 s="2">
        <v>8.64</v>
      </c>
      <c r="S4870">
        <v>3</v>
      </c>
      <c r="T4870">
        <v>0</v>
      </c>
      <c r="U4870" s="2">
        <v>4.2336</v>
      </c>
      <c r="V4870" s="3">
        <f xml:space="preserve"> SalesData[[#This Row],[Profit]]/SalesData[[#This Row],[Sales]]</f>
        <v>0.49</v>
      </c>
      <c r="W4870" s="1">
        <f>EOMONTH(SalesData[[#This Row],[Order Date]],0)</f>
        <v>43069</v>
      </c>
    </row>
    <row r="4871" spans="1:23" x14ac:dyDescent="0.3">
      <c r="A4871">
        <v>4870</v>
      </c>
      <c r="B4871" t="s">
        <v>8591</v>
      </c>
      <c r="C4871" s="1">
        <v>43063</v>
      </c>
      <c r="D4871" s="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 s="2">
        <v>89.988</v>
      </c>
      <c r="S4871">
        <v>2</v>
      </c>
      <c r="T4871">
        <v>0.4</v>
      </c>
      <c r="U4871" s="2">
        <v>-14.997999999999999</v>
      </c>
      <c r="V4871" s="3">
        <f xml:space="preserve"> SalesData[[#This Row],[Profit]]/SalesData[[#This Row],[Sales]]</f>
        <v>-0.16666666666666666</v>
      </c>
      <c r="W4871" s="1">
        <f>EOMONTH(SalesData[[#This Row],[Order Date]],0)</f>
        <v>43069</v>
      </c>
    </row>
    <row r="4872" spans="1:23" x14ac:dyDescent="0.3">
      <c r="A4872">
        <v>4871</v>
      </c>
      <c r="B4872" t="s">
        <v>8591</v>
      </c>
      <c r="C4872" s="1">
        <v>43063</v>
      </c>
      <c r="D4872" s="1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 s="2">
        <v>229.54400000000001</v>
      </c>
      <c r="S4872">
        <v>7</v>
      </c>
      <c r="T4872">
        <v>0.2</v>
      </c>
      <c r="U4872" s="2">
        <v>83.209699999999998</v>
      </c>
      <c r="V4872" s="3">
        <f xml:space="preserve"> SalesData[[#This Row],[Profit]]/SalesData[[#This Row],[Sales]]</f>
        <v>0.36249999999999999</v>
      </c>
      <c r="W4872" s="1">
        <f>EOMONTH(SalesData[[#This Row],[Order Date]],0)</f>
        <v>43069</v>
      </c>
    </row>
    <row r="4873" spans="1:23" x14ac:dyDescent="0.3">
      <c r="A4873">
        <v>4872</v>
      </c>
      <c r="B4873" t="s">
        <v>8592</v>
      </c>
      <c r="C4873" s="1">
        <v>42878</v>
      </c>
      <c r="D4873" s="1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 s="2">
        <v>1.8240000000000001</v>
      </c>
      <c r="S4873">
        <v>2</v>
      </c>
      <c r="T4873">
        <v>0.2</v>
      </c>
      <c r="U4873" s="2">
        <v>0.61560000000000004</v>
      </c>
      <c r="V4873" s="3">
        <f xml:space="preserve"> SalesData[[#This Row],[Profit]]/SalesData[[#This Row],[Sales]]</f>
        <v>0.33750000000000002</v>
      </c>
      <c r="W4873" s="1">
        <f>EOMONTH(SalesData[[#This Row],[Order Date]],0)</f>
        <v>42886</v>
      </c>
    </row>
    <row r="4874" spans="1:23" x14ac:dyDescent="0.3">
      <c r="A4874">
        <v>4873</v>
      </c>
      <c r="B4874" t="s">
        <v>8592</v>
      </c>
      <c r="C4874" s="1">
        <v>42878</v>
      </c>
      <c r="D4874" s="1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 s="2">
        <v>18.32</v>
      </c>
      <c r="S4874">
        <v>5</v>
      </c>
      <c r="T4874">
        <v>0.8</v>
      </c>
      <c r="U4874" s="2">
        <v>-46.716000000000001</v>
      </c>
      <c r="V4874" s="3">
        <f xml:space="preserve"> SalesData[[#This Row],[Profit]]/SalesData[[#This Row],[Sales]]</f>
        <v>-2.5499999999999998</v>
      </c>
      <c r="W4874" s="1">
        <f>EOMONTH(SalesData[[#This Row],[Order Date]],0)</f>
        <v>42886</v>
      </c>
    </row>
    <row r="4875" spans="1:23" x14ac:dyDescent="0.3">
      <c r="A4875">
        <v>4874</v>
      </c>
      <c r="B4875" t="s">
        <v>8592</v>
      </c>
      <c r="C4875" s="1">
        <v>42878</v>
      </c>
      <c r="D4875" s="1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 s="2">
        <v>48.816000000000003</v>
      </c>
      <c r="S4875">
        <v>3</v>
      </c>
      <c r="T4875">
        <v>0.2</v>
      </c>
      <c r="U4875" s="2">
        <v>-11.5938</v>
      </c>
      <c r="V4875" s="3">
        <f xml:space="preserve"> SalesData[[#This Row],[Profit]]/SalesData[[#This Row],[Sales]]</f>
        <v>-0.23749999999999999</v>
      </c>
      <c r="W4875" s="1">
        <f>EOMONTH(SalesData[[#This Row],[Order Date]],0)</f>
        <v>42886</v>
      </c>
    </row>
    <row r="4876" spans="1:23" x14ac:dyDescent="0.3">
      <c r="A4876">
        <v>4875</v>
      </c>
      <c r="B4876" t="s">
        <v>8592</v>
      </c>
      <c r="C4876" s="1">
        <v>42878</v>
      </c>
      <c r="D4876" s="1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 s="2">
        <v>1.1879999999999999</v>
      </c>
      <c r="S4876">
        <v>1</v>
      </c>
      <c r="T4876">
        <v>0.8</v>
      </c>
      <c r="U4876" s="2">
        <v>-1.9601999999999999</v>
      </c>
      <c r="V4876" s="3">
        <f xml:space="preserve"> SalesData[[#This Row],[Profit]]/SalesData[[#This Row],[Sales]]</f>
        <v>-1.6500000000000001</v>
      </c>
      <c r="W4876" s="1">
        <f>EOMONTH(SalesData[[#This Row],[Order Date]],0)</f>
        <v>42886</v>
      </c>
    </row>
    <row r="4877" spans="1:23" x14ac:dyDescent="0.3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 s="2">
        <v>119.8</v>
      </c>
      <c r="S4877">
        <v>5</v>
      </c>
      <c r="T4877">
        <v>0.2</v>
      </c>
      <c r="U4877" s="2">
        <v>29.95</v>
      </c>
      <c r="V4877" s="3">
        <f xml:space="preserve"> SalesData[[#This Row],[Profit]]/SalesData[[#This Row],[Sales]]</f>
        <v>0.25</v>
      </c>
      <c r="W4877" s="1">
        <f>EOMONTH(SalesData[[#This Row],[Order Date]],0)</f>
        <v>42004</v>
      </c>
    </row>
    <row r="4878" spans="1:23" x14ac:dyDescent="0.3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 s="2">
        <v>61.567999999999998</v>
      </c>
      <c r="S4878">
        <v>2</v>
      </c>
      <c r="T4878">
        <v>0.2</v>
      </c>
      <c r="U4878" s="2">
        <v>4.6176000000000004</v>
      </c>
      <c r="V4878" s="3">
        <f xml:space="preserve"> SalesData[[#This Row],[Profit]]/SalesData[[#This Row],[Sales]]</f>
        <v>7.5000000000000011E-2</v>
      </c>
      <c r="W4878" s="1">
        <f>EOMONTH(SalesData[[#This Row],[Order Date]],0)</f>
        <v>41943</v>
      </c>
    </row>
    <row r="4879" spans="1:23" x14ac:dyDescent="0.3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 s="2">
        <v>6.1920000000000002</v>
      </c>
      <c r="S4879">
        <v>3</v>
      </c>
      <c r="T4879">
        <v>0.2</v>
      </c>
      <c r="U4879" s="2">
        <v>0.46439999999999998</v>
      </c>
      <c r="V4879" s="3">
        <f xml:space="preserve"> SalesData[[#This Row],[Profit]]/SalesData[[#This Row],[Sales]]</f>
        <v>7.4999999999999997E-2</v>
      </c>
      <c r="W4879" s="1">
        <f>EOMONTH(SalesData[[#This Row],[Order Date]],0)</f>
        <v>41943</v>
      </c>
    </row>
    <row r="4880" spans="1:23" x14ac:dyDescent="0.3">
      <c r="A4880">
        <v>4879</v>
      </c>
      <c r="B4880" t="s">
        <v>8597</v>
      </c>
      <c r="C4880" s="1">
        <v>42580</v>
      </c>
      <c r="D4880" s="1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 s="2">
        <v>2.214</v>
      </c>
      <c r="S4880">
        <v>3</v>
      </c>
      <c r="T4880">
        <v>0.7</v>
      </c>
      <c r="U4880" s="2">
        <v>-1.476</v>
      </c>
      <c r="V4880" s="3">
        <f xml:space="preserve"> SalesData[[#This Row],[Profit]]/SalesData[[#This Row],[Sales]]</f>
        <v>-0.66666666666666663</v>
      </c>
      <c r="W4880" s="1">
        <f>EOMONTH(SalesData[[#This Row],[Order Date]],0)</f>
        <v>42582</v>
      </c>
    </row>
    <row r="4881" spans="1:23" x14ac:dyDescent="0.3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 s="2">
        <v>5.32</v>
      </c>
      <c r="S4881">
        <v>2</v>
      </c>
      <c r="T4881">
        <v>0</v>
      </c>
      <c r="U4881" s="2">
        <v>2.6067999999999998</v>
      </c>
      <c r="V4881" s="3">
        <f xml:space="preserve"> SalesData[[#This Row],[Profit]]/SalesData[[#This Row],[Sales]]</f>
        <v>0.48999999999999994</v>
      </c>
      <c r="W4881" s="1">
        <f>EOMONTH(SalesData[[#This Row],[Order Date]],0)</f>
        <v>43069</v>
      </c>
    </row>
    <row r="4882" spans="1:23" x14ac:dyDescent="0.3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 s="2">
        <v>292.77600000000001</v>
      </c>
      <c r="V4882" s="3">
        <f xml:space="preserve"> SalesData[[#This Row],[Profit]]/SalesData[[#This Row],[Sales]]</f>
        <v>0.30000000000000004</v>
      </c>
      <c r="W4882" s="1">
        <f>EOMONTH(SalesData[[#This Row],[Order Date]],0)</f>
        <v>43069</v>
      </c>
    </row>
    <row r="4883" spans="1:23" x14ac:dyDescent="0.3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 s="2">
        <v>2249.91</v>
      </c>
      <c r="S4883">
        <v>9</v>
      </c>
      <c r="T4883">
        <v>0</v>
      </c>
      <c r="U4883" s="2">
        <v>517.47929999999997</v>
      </c>
      <c r="V4883" s="3">
        <f xml:space="preserve"> SalesData[[#This Row],[Profit]]/SalesData[[#This Row],[Sales]]</f>
        <v>0.23</v>
      </c>
      <c r="W4883" s="1">
        <f>EOMONTH(SalesData[[#This Row],[Order Date]],0)</f>
        <v>43069</v>
      </c>
    </row>
    <row r="4884" spans="1:23" x14ac:dyDescent="0.3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 s="2">
        <v>59.92</v>
      </c>
      <c r="S4884">
        <v>4</v>
      </c>
      <c r="T4884">
        <v>0</v>
      </c>
      <c r="U4884" s="2">
        <v>16.7776</v>
      </c>
      <c r="V4884" s="3">
        <f xml:space="preserve"> SalesData[[#This Row],[Profit]]/SalesData[[#This Row],[Sales]]</f>
        <v>0.27999999999999997</v>
      </c>
      <c r="W4884" s="1">
        <f>EOMONTH(SalesData[[#This Row],[Order Date]],0)</f>
        <v>43069</v>
      </c>
    </row>
    <row r="4885" spans="1:23" x14ac:dyDescent="0.3">
      <c r="A4885">
        <v>4884</v>
      </c>
      <c r="B4885" t="s">
        <v>8600</v>
      </c>
      <c r="C4885" s="1">
        <v>42802</v>
      </c>
      <c r="D4885" s="1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 s="2">
        <v>171.2</v>
      </c>
      <c r="S4885">
        <v>5</v>
      </c>
      <c r="T4885">
        <v>0.2</v>
      </c>
      <c r="U4885" s="2">
        <v>64.2</v>
      </c>
      <c r="V4885" s="3">
        <f xml:space="preserve"> SalesData[[#This Row],[Profit]]/SalesData[[#This Row],[Sales]]</f>
        <v>0.37500000000000006</v>
      </c>
      <c r="W4885" s="1">
        <f>EOMONTH(SalesData[[#This Row],[Order Date]],0)</f>
        <v>42825</v>
      </c>
    </row>
    <row r="4886" spans="1:23" x14ac:dyDescent="0.3">
      <c r="A4886">
        <v>4885</v>
      </c>
      <c r="B4886" t="s">
        <v>8600</v>
      </c>
      <c r="C4886" s="1">
        <v>42802</v>
      </c>
      <c r="D4886" s="1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 s="2">
        <v>3.36</v>
      </c>
      <c r="S4886">
        <v>2</v>
      </c>
      <c r="T4886">
        <v>0</v>
      </c>
      <c r="U4886" s="2">
        <v>0.87360000000000004</v>
      </c>
      <c r="V4886" s="3">
        <f xml:space="preserve"> SalesData[[#This Row],[Profit]]/SalesData[[#This Row],[Sales]]</f>
        <v>0.26</v>
      </c>
      <c r="W4886" s="1">
        <f>EOMONTH(SalesData[[#This Row],[Order Date]],0)</f>
        <v>42825</v>
      </c>
    </row>
    <row r="4887" spans="1:23" x14ac:dyDescent="0.3">
      <c r="A4887">
        <v>4886</v>
      </c>
      <c r="B4887" t="s">
        <v>8602</v>
      </c>
      <c r="C4887" s="1">
        <v>41989</v>
      </c>
      <c r="D4887" s="1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 s="2">
        <v>114.2</v>
      </c>
      <c r="S4887">
        <v>5</v>
      </c>
      <c r="T4887">
        <v>0</v>
      </c>
      <c r="U4887" s="2">
        <v>52.531999999999996</v>
      </c>
      <c r="V4887" s="3">
        <f xml:space="preserve"> SalesData[[#This Row],[Profit]]/SalesData[[#This Row],[Sales]]</f>
        <v>0.45999999999999996</v>
      </c>
      <c r="W4887" s="1">
        <f>EOMONTH(SalesData[[#This Row],[Order Date]],0)</f>
        <v>42004</v>
      </c>
    </row>
    <row r="4888" spans="1:23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 s="2">
        <v>182.67</v>
      </c>
      <c r="S4888">
        <v>3</v>
      </c>
      <c r="T4888">
        <v>0</v>
      </c>
      <c r="U4888" s="2">
        <v>52.974299999999999</v>
      </c>
      <c r="V4888" s="3">
        <f xml:space="preserve"> SalesData[[#This Row],[Profit]]/SalesData[[#This Row],[Sales]]</f>
        <v>0.29000000000000004</v>
      </c>
      <c r="W4888" s="1">
        <f>EOMONTH(SalesData[[#This Row],[Order Date]],0)</f>
        <v>42704</v>
      </c>
    </row>
    <row r="4889" spans="1:23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 s="2">
        <v>101.7</v>
      </c>
      <c r="S4889">
        <v>6</v>
      </c>
      <c r="T4889">
        <v>0</v>
      </c>
      <c r="U4889" s="2">
        <v>6.1020000000000003</v>
      </c>
      <c r="V4889" s="3">
        <f xml:space="preserve"> SalesData[[#This Row],[Profit]]/SalesData[[#This Row],[Sales]]</f>
        <v>6.0000000000000005E-2</v>
      </c>
      <c r="W4889" s="1">
        <f>EOMONTH(SalesData[[#This Row],[Order Date]],0)</f>
        <v>42704</v>
      </c>
    </row>
    <row r="4890" spans="1:23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 s="2">
        <v>1126.02</v>
      </c>
      <c r="S4890">
        <v>3</v>
      </c>
      <c r="T4890">
        <v>0</v>
      </c>
      <c r="U4890" s="2">
        <v>56.301000000000002</v>
      </c>
      <c r="V4890" s="3">
        <f xml:space="preserve"> SalesData[[#This Row],[Profit]]/SalesData[[#This Row],[Sales]]</f>
        <v>0.05</v>
      </c>
      <c r="W4890" s="1">
        <f>EOMONTH(SalesData[[#This Row],[Order Date]],0)</f>
        <v>42704</v>
      </c>
    </row>
    <row r="4891" spans="1:23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 s="2">
        <v>1263.3</v>
      </c>
      <c r="S4891">
        <v>6</v>
      </c>
      <c r="T4891">
        <v>0</v>
      </c>
      <c r="U4891" s="2">
        <v>315.82499999999999</v>
      </c>
      <c r="V4891" s="3">
        <f xml:space="preserve"> SalesData[[#This Row],[Profit]]/SalesData[[#This Row],[Sales]]</f>
        <v>0.25</v>
      </c>
      <c r="W4891" s="1">
        <f>EOMONTH(SalesData[[#This Row],[Order Date]],0)</f>
        <v>42704</v>
      </c>
    </row>
    <row r="4892" spans="1:23" x14ac:dyDescent="0.3">
      <c r="A4892">
        <v>4891</v>
      </c>
      <c r="B4892" t="s">
        <v>8604</v>
      </c>
      <c r="C4892" s="1">
        <v>42727</v>
      </c>
      <c r="D4892" s="1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 s="2">
        <v>8.82</v>
      </c>
      <c r="S4892">
        <v>3</v>
      </c>
      <c r="T4892">
        <v>0</v>
      </c>
      <c r="U4892" s="2">
        <v>2.5577999999999999</v>
      </c>
      <c r="V4892" s="3">
        <f xml:space="preserve"> SalesData[[#This Row],[Profit]]/SalesData[[#This Row],[Sales]]</f>
        <v>0.28999999999999998</v>
      </c>
      <c r="W4892" s="1">
        <f>EOMONTH(SalesData[[#This Row],[Order Date]],0)</f>
        <v>42735</v>
      </c>
    </row>
    <row r="4893" spans="1:23" x14ac:dyDescent="0.3">
      <c r="A4893">
        <v>4892</v>
      </c>
      <c r="B4893" t="s">
        <v>8604</v>
      </c>
      <c r="C4893" s="1">
        <v>42727</v>
      </c>
      <c r="D4893" s="1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 s="2">
        <v>37.94</v>
      </c>
      <c r="S4893">
        <v>2</v>
      </c>
      <c r="T4893">
        <v>0</v>
      </c>
      <c r="U4893" s="2">
        <v>18.211200000000002</v>
      </c>
      <c r="V4893" s="3">
        <f xml:space="preserve"> SalesData[[#This Row],[Profit]]/SalesData[[#This Row],[Sales]]</f>
        <v>0.48000000000000009</v>
      </c>
      <c r="W4893" s="1">
        <f>EOMONTH(SalesData[[#This Row],[Order Date]],0)</f>
        <v>42735</v>
      </c>
    </row>
    <row r="4894" spans="1:23" x14ac:dyDescent="0.3">
      <c r="A4894">
        <v>4893</v>
      </c>
      <c r="B4894" t="s">
        <v>8604</v>
      </c>
      <c r="C4894" s="1">
        <v>42727</v>
      </c>
      <c r="D4894" s="1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 s="2">
        <v>4.2</v>
      </c>
      <c r="S4894">
        <v>2</v>
      </c>
      <c r="T4894">
        <v>0</v>
      </c>
      <c r="U4894" s="2">
        <v>1.1759999999999999</v>
      </c>
      <c r="V4894" s="3">
        <f xml:space="preserve"> SalesData[[#This Row],[Profit]]/SalesData[[#This Row],[Sales]]</f>
        <v>0.27999999999999997</v>
      </c>
      <c r="W4894" s="1">
        <f>EOMONTH(SalesData[[#This Row],[Order Date]],0)</f>
        <v>42735</v>
      </c>
    </row>
    <row r="4895" spans="1:23" x14ac:dyDescent="0.3">
      <c r="A4895">
        <v>4894</v>
      </c>
      <c r="B4895" t="s">
        <v>8604</v>
      </c>
      <c r="C4895" s="1">
        <v>42727</v>
      </c>
      <c r="D4895" s="1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 s="2">
        <v>227.28</v>
      </c>
      <c r="S4895">
        <v>2</v>
      </c>
      <c r="T4895">
        <v>0</v>
      </c>
      <c r="U4895" s="2">
        <v>2.2728000000000002</v>
      </c>
      <c r="V4895" s="3">
        <f xml:space="preserve"> SalesData[[#This Row],[Profit]]/SalesData[[#This Row],[Sales]]</f>
        <v>0.01</v>
      </c>
      <c r="W4895" s="1">
        <f>EOMONTH(SalesData[[#This Row],[Order Date]],0)</f>
        <v>42735</v>
      </c>
    </row>
    <row r="4896" spans="1:23" x14ac:dyDescent="0.3">
      <c r="A4896">
        <v>4895</v>
      </c>
      <c r="B4896" t="s">
        <v>8604</v>
      </c>
      <c r="C4896" s="1">
        <v>42727</v>
      </c>
      <c r="D4896" s="1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 s="2">
        <v>47.9</v>
      </c>
      <c r="S4896">
        <v>1</v>
      </c>
      <c r="T4896">
        <v>0</v>
      </c>
      <c r="U4896" s="2">
        <v>22.992000000000001</v>
      </c>
      <c r="V4896" s="3">
        <f xml:space="preserve"> SalesData[[#This Row],[Profit]]/SalesData[[#This Row],[Sales]]</f>
        <v>0.48000000000000004</v>
      </c>
      <c r="W4896" s="1">
        <f>EOMONTH(SalesData[[#This Row],[Order Date]],0)</f>
        <v>42735</v>
      </c>
    </row>
    <row r="4897" spans="1:23" x14ac:dyDescent="0.3">
      <c r="A4897">
        <v>4896</v>
      </c>
      <c r="B4897" t="s">
        <v>8604</v>
      </c>
      <c r="C4897" s="1">
        <v>42727</v>
      </c>
      <c r="D4897" s="1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 s="2">
        <v>61.96</v>
      </c>
      <c r="S4897">
        <v>2</v>
      </c>
      <c r="T4897">
        <v>0</v>
      </c>
      <c r="U4897" s="2">
        <v>30.360399999999998</v>
      </c>
      <c r="V4897" s="3">
        <f xml:space="preserve"> SalesData[[#This Row],[Profit]]/SalesData[[#This Row],[Sales]]</f>
        <v>0.49</v>
      </c>
      <c r="W4897" s="1">
        <f>EOMONTH(SalesData[[#This Row],[Order Date]],0)</f>
        <v>42735</v>
      </c>
    </row>
    <row r="4898" spans="1:23" x14ac:dyDescent="0.3">
      <c r="A4898">
        <v>4897</v>
      </c>
      <c r="B4898" t="s">
        <v>8604</v>
      </c>
      <c r="C4898" s="1">
        <v>42727</v>
      </c>
      <c r="D4898" s="1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 s="2">
        <v>1117.92</v>
      </c>
      <c r="S4898">
        <v>4</v>
      </c>
      <c r="T4898">
        <v>0</v>
      </c>
      <c r="U4898" s="2">
        <v>55.896000000000001</v>
      </c>
      <c r="V4898" s="3">
        <f xml:space="preserve"> SalesData[[#This Row],[Profit]]/SalesData[[#This Row],[Sales]]</f>
        <v>4.9999999999999996E-2</v>
      </c>
      <c r="W4898" s="1">
        <f>EOMONTH(SalesData[[#This Row],[Order Date]],0)</f>
        <v>42735</v>
      </c>
    </row>
    <row r="4899" spans="1:23" x14ac:dyDescent="0.3">
      <c r="A4899">
        <v>4898</v>
      </c>
      <c r="B4899" t="s">
        <v>8607</v>
      </c>
      <c r="C4899" s="1">
        <v>41927</v>
      </c>
      <c r="D4899" s="1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 s="2">
        <v>183.37200000000001</v>
      </c>
      <c r="S4899">
        <v>2</v>
      </c>
      <c r="T4899">
        <v>0.3</v>
      </c>
      <c r="U4899" s="2">
        <v>-7.8587999999999996</v>
      </c>
      <c r="V4899" s="3">
        <f xml:space="preserve"> SalesData[[#This Row],[Profit]]/SalesData[[#This Row],[Sales]]</f>
        <v>-4.2857142857142851E-2</v>
      </c>
      <c r="W4899" s="1">
        <f>EOMONTH(SalesData[[#This Row],[Order Date]],0)</f>
        <v>41943</v>
      </c>
    </row>
    <row r="4900" spans="1:23" x14ac:dyDescent="0.3">
      <c r="A4900">
        <v>4899</v>
      </c>
      <c r="B4900" t="s">
        <v>8607</v>
      </c>
      <c r="C4900" s="1">
        <v>41927</v>
      </c>
      <c r="D4900" s="1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 s="2">
        <v>7.968</v>
      </c>
      <c r="S4900">
        <v>2</v>
      </c>
      <c r="T4900">
        <v>0.2</v>
      </c>
      <c r="U4900" s="2">
        <v>2.8883999999999999</v>
      </c>
      <c r="V4900" s="3">
        <f xml:space="preserve"> SalesData[[#This Row],[Profit]]/SalesData[[#This Row],[Sales]]</f>
        <v>0.36249999999999999</v>
      </c>
      <c r="W4900" s="1">
        <f>EOMONTH(SalesData[[#This Row],[Order Date]],0)</f>
        <v>41943</v>
      </c>
    </row>
    <row r="4901" spans="1:23" x14ac:dyDescent="0.3">
      <c r="A4901">
        <v>4900</v>
      </c>
      <c r="B4901" t="s">
        <v>8609</v>
      </c>
      <c r="C4901" s="1">
        <v>42604</v>
      </c>
      <c r="D4901" s="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 s="2">
        <v>26.352</v>
      </c>
      <c r="S4901">
        <v>8</v>
      </c>
      <c r="T4901">
        <v>0.7</v>
      </c>
      <c r="U4901" s="2">
        <v>-18.446400000000001</v>
      </c>
      <c r="V4901" s="3">
        <f xml:space="preserve"> SalesData[[#This Row],[Profit]]/SalesData[[#This Row],[Sales]]</f>
        <v>-0.70000000000000007</v>
      </c>
      <c r="W4901" s="1">
        <f>EOMONTH(SalesData[[#This Row],[Order Date]],0)</f>
        <v>42613</v>
      </c>
    </row>
    <row r="4902" spans="1:23" x14ac:dyDescent="0.3">
      <c r="A4902">
        <v>4901</v>
      </c>
      <c r="B4902" t="s">
        <v>8610</v>
      </c>
      <c r="C4902" s="1">
        <v>43086</v>
      </c>
      <c r="D4902" s="1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 s="2">
        <v>481.32</v>
      </c>
      <c r="S4902">
        <v>4</v>
      </c>
      <c r="T4902">
        <v>0</v>
      </c>
      <c r="U4902" s="2">
        <v>125.14319999999999</v>
      </c>
      <c r="V4902" s="3">
        <f xml:space="preserve"> SalesData[[#This Row],[Profit]]/SalesData[[#This Row],[Sales]]</f>
        <v>0.26</v>
      </c>
      <c r="W4902" s="1">
        <f>EOMONTH(SalesData[[#This Row],[Order Date]],0)</f>
        <v>43100</v>
      </c>
    </row>
    <row r="4903" spans="1:23" x14ac:dyDescent="0.3">
      <c r="A4903">
        <v>4902</v>
      </c>
      <c r="B4903" t="s">
        <v>8610</v>
      </c>
      <c r="C4903" s="1">
        <v>43086</v>
      </c>
      <c r="D4903" s="1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 s="2">
        <v>13.98</v>
      </c>
      <c r="S4903">
        <v>1</v>
      </c>
      <c r="T4903">
        <v>0</v>
      </c>
      <c r="U4903" s="2">
        <v>3.6347999999999998</v>
      </c>
      <c r="V4903" s="3">
        <f xml:space="preserve"> SalesData[[#This Row],[Profit]]/SalesData[[#This Row],[Sales]]</f>
        <v>0.25999999999999995</v>
      </c>
      <c r="W4903" s="1">
        <f>EOMONTH(SalesData[[#This Row],[Order Date]],0)</f>
        <v>43100</v>
      </c>
    </row>
    <row r="4904" spans="1:23" x14ac:dyDescent="0.3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 s="2">
        <v>25.92</v>
      </c>
      <c r="S4904">
        <v>6</v>
      </c>
      <c r="T4904">
        <v>0.2</v>
      </c>
      <c r="U4904" s="2">
        <v>9.0719999999999992</v>
      </c>
      <c r="V4904" s="3">
        <f xml:space="preserve"> SalesData[[#This Row],[Profit]]/SalesData[[#This Row],[Sales]]</f>
        <v>0.34999999999999992</v>
      </c>
      <c r="W4904" s="1">
        <f>EOMONTH(SalesData[[#This Row],[Order Date]],0)</f>
        <v>42825</v>
      </c>
    </row>
    <row r="4905" spans="1:23" x14ac:dyDescent="0.3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 s="2">
        <v>91.59</v>
      </c>
      <c r="S4905">
        <v>3</v>
      </c>
      <c r="T4905">
        <v>0</v>
      </c>
      <c r="U4905" s="2">
        <v>42.131399999999999</v>
      </c>
      <c r="V4905" s="3">
        <f xml:space="preserve"> SalesData[[#This Row],[Profit]]/SalesData[[#This Row],[Sales]]</f>
        <v>0.45999999999999996</v>
      </c>
      <c r="W4905" s="1">
        <f>EOMONTH(SalesData[[#This Row],[Order Date]],0)</f>
        <v>42825</v>
      </c>
    </row>
    <row r="4906" spans="1:23" x14ac:dyDescent="0.3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 s="2">
        <v>674.05799999999999</v>
      </c>
      <c r="S4906">
        <v>3</v>
      </c>
      <c r="T4906">
        <v>0.3</v>
      </c>
      <c r="U4906" s="2">
        <v>-19.258800000000001</v>
      </c>
      <c r="V4906" s="3">
        <f xml:space="preserve"> SalesData[[#This Row],[Profit]]/SalesData[[#This Row],[Sales]]</f>
        <v>-2.8571428571428574E-2</v>
      </c>
      <c r="W4906" s="1">
        <f>EOMONTH(SalesData[[#This Row],[Order Date]],0)</f>
        <v>42004</v>
      </c>
    </row>
    <row r="4907" spans="1:23" x14ac:dyDescent="0.3">
      <c r="A4907">
        <v>4906</v>
      </c>
      <c r="B4907" t="s">
        <v>8613</v>
      </c>
      <c r="C4907" s="1">
        <v>41926</v>
      </c>
      <c r="D4907" s="1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 s="2">
        <v>22.92</v>
      </c>
      <c r="S4907">
        <v>4</v>
      </c>
      <c r="T4907">
        <v>0</v>
      </c>
      <c r="U4907" s="2">
        <v>11.0016</v>
      </c>
      <c r="V4907" s="3">
        <f xml:space="preserve"> SalesData[[#This Row],[Profit]]/SalesData[[#This Row],[Sales]]</f>
        <v>0.48</v>
      </c>
      <c r="W4907" s="1">
        <f>EOMONTH(SalesData[[#This Row],[Order Date]],0)</f>
        <v>41943</v>
      </c>
    </row>
    <row r="4908" spans="1:23" x14ac:dyDescent="0.3">
      <c r="A4908">
        <v>4907</v>
      </c>
      <c r="B4908" t="s">
        <v>8613</v>
      </c>
      <c r="C4908" s="1">
        <v>41926</v>
      </c>
      <c r="D4908" s="1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 s="2">
        <v>269.89999999999998</v>
      </c>
      <c r="S4908">
        <v>5</v>
      </c>
      <c r="T4908">
        <v>0</v>
      </c>
      <c r="U4908" s="2">
        <v>16.193999999999999</v>
      </c>
      <c r="V4908" s="3">
        <f xml:space="preserve"> SalesData[[#This Row],[Profit]]/SalesData[[#This Row],[Sales]]</f>
        <v>6.0000000000000005E-2</v>
      </c>
      <c r="W4908" s="1">
        <f>EOMONTH(SalesData[[#This Row],[Order Date]],0)</f>
        <v>41943</v>
      </c>
    </row>
    <row r="4909" spans="1:23" x14ac:dyDescent="0.3">
      <c r="A4909">
        <v>4908</v>
      </c>
      <c r="B4909" t="s">
        <v>8615</v>
      </c>
      <c r="C4909" s="1">
        <v>41961</v>
      </c>
      <c r="D4909" s="1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 s="2">
        <v>11.808</v>
      </c>
      <c r="S4909">
        <v>8</v>
      </c>
      <c r="T4909">
        <v>0.7</v>
      </c>
      <c r="U4909" s="2">
        <v>-8.6592000000000002</v>
      </c>
      <c r="V4909" s="3">
        <f xml:space="preserve"> SalesData[[#This Row],[Profit]]/SalesData[[#This Row],[Sales]]</f>
        <v>-0.73333333333333339</v>
      </c>
      <c r="W4909" s="1">
        <f>EOMONTH(SalesData[[#This Row],[Order Date]],0)</f>
        <v>41973</v>
      </c>
    </row>
    <row r="4910" spans="1:23" x14ac:dyDescent="0.3">
      <c r="A4910">
        <v>4909</v>
      </c>
      <c r="B4910" t="s">
        <v>8615</v>
      </c>
      <c r="C4910" s="1">
        <v>41961</v>
      </c>
      <c r="D4910" s="1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 s="2">
        <v>9.5879999999999992</v>
      </c>
      <c r="S4910">
        <v>2</v>
      </c>
      <c r="T4910">
        <v>0.4</v>
      </c>
      <c r="U4910" s="2">
        <v>-2.0773999999999999</v>
      </c>
      <c r="V4910" s="3">
        <f xml:space="preserve"> SalesData[[#This Row],[Profit]]/SalesData[[#This Row],[Sales]]</f>
        <v>-0.21666666666666667</v>
      </c>
      <c r="W4910" s="1">
        <f>EOMONTH(SalesData[[#This Row],[Order Date]],0)</f>
        <v>41973</v>
      </c>
    </row>
    <row r="4911" spans="1:23" x14ac:dyDescent="0.3">
      <c r="A4911">
        <v>4910</v>
      </c>
      <c r="B4911" t="s">
        <v>8618</v>
      </c>
      <c r="C4911" s="1">
        <v>42749</v>
      </c>
      <c r="D4911" s="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 s="2">
        <v>18.335999999999999</v>
      </c>
      <c r="S4911">
        <v>3</v>
      </c>
      <c r="T4911">
        <v>0.2</v>
      </c>
      <c r="U4911" s="2">
        <v>6.6467999999999998</v>
      </c>
      <c r="V4911" s="3">
        <f xml:space="preserve"> SalesData[[#This Row],[Profit]]/SalesData[[#This Row],[Sales]]</f>
        <v>0.36250000000000004</v>
      </c>
      <c r="W4911" s="1">
        <f>EOMONTH(SalesData[[#This Row],[Order Date]],0)</f>
        <v>42766</v>
      </c>
    </row>
    <row r="4912" spans="1:23" x14ac:dyDescent="0.3">
      <c r="A4912">
        <v>4911</v>
      </c>
      <c r="B4912" t="s">
        <v>8618</v>
      </c>
      <c r="C4912" s="1">
        <v>42749</v>
      </c>
      <c r="D4912" s="1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 s="2">
        <v>36.287999999999997</v>
      </c>
      <c r="S4912">
        <v>7</v>
      </c>
      <c r="T4912">
        <v>0.2</v>
      </c>
      <c r="U4912" s="2">
        <v>12.700799999999999</v>
      </c>
      <c r="V4912" s="3">
        <f xml:space="preserve"> SalesData[[#This Row],[Profit]]/SalesData[[#This Row],[Sales]]</f>
        <v>0.35000000000000003</v>
      </c>
      <c r="W4912" s="1">
        <f>EOMONTH(SalesData[[#This Row],[Order Date]],0)</f>
        <v>42766</v>
      </c>
    </row>
    <row r="4913" spans="1:23" x14ac:dyDescent="0.3">
      <c r="A4913">
        <v>4912</v>
      </c>
      <c r="B4913" t="s">
        <v>8618</v>
      </c>
      <c r="C4913" s="1">
        <v>42749</v>
      </c>
      <c r="D4913" s="1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 s="2">
        <v>111.98399999999999</v>
      </c>
      <c r="S4913">
        <v>2</v>
      </c>
      <c r="T4913">
        <v>0.2</v>
      </c>
      <c r="U4913" s="2">
        <v>6.9989999999999997</v>
      </c>
      <c r="V4913" s="3">
        <f xml:space="preserve"> SalesData[[#This Row],[Profit]]/SalesData[[#This Row],[Sales]]</f>
        <v>6.25E-2</v>
      </c>
      <c r="W4913" s="1">
        <f>EOMONTH(SalesData[[#This Row],[Order Date]],0)</f>
        <v>42766</v>
      </c>
    </row>
    <row r="4914" spans="1:23" x14ac:dyDescent="0.3">
      <c r="A4914">
        <v>4913</v>
      </c>
      <c r="B4914" t="s">
        <v>8618</v>
      </c>
      <c r="C4914" s="1">
        <v>42749</v>
      </c>
      <c r="D4914" s="1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 s="2">
        <v>5.97</v>
      </c>
      <c r="S4914">
        <v>5</v>
      </c>
      <c r="T4914">
        <v>0.7</v>
      </c>
      <c r="U4914" s="2">
        <v>-4.577</v>
      </c>
      <c r="V4914" s="3">
        <f xml:space="preserve"> SalesData[[#This Row],[Profit]]/SalesData[[#This Row],[Sales]]</f>
        <v>-0.76666666666666672</v>
      </c>
      <c r="W4914" s="1">
        <f>EOMONTH(SalesData[[#This Row],[Order Date]],0)</f>
        <v>42766</v>
      </c>
    </row>
    <row r="4915" spans="1:23" x14ac:dyDescent="0.3">
      <c r="A4915">
        <v>4914</v>
      </c>
      <c r="B4915" t="s">
        <v>8618</v>
      </c>
      <c r="C4915" s="1">
        <v>42749</v>
      </c>
      <c r="D4915" s="1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 s="2">
        <v>2.508</v>
      </c>
      <c r="S4915">
        <v>2</v>
      </c>
      <c r="T4915">
        <v>0.7</v>
      </c>
      <c r="U4915" s="2">
        <v>-1.8391999999999999</v>
      </c>
      <c r="V4915" s="3">
        <f xml:space="preserve"> SalesData[[#This Row],[Profit]]/SalesData[[#This Row],[Sales]]</f>
        <v>-0.73333333333333328</v>
      </c>
      <c r="W4915" s="1">
        <f>EOMONTH(SalesData[[#This Row],[Order Date]],0)</f>
        <v>42766</v>
      </c>
    </row>
    <row r="4916" spans="1:23" x14ac:dyDescent="0.3">
      <c r="A4916">
        <v>4915</v>
      </c>
      <c r="B4916" t="s">
        <v>8619</v>
      </c>
      <c r="C4916" s="1">
        <v>42271</v>
      </c>
      <c r="D4916" s="1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 s="2">
        <v>35.96</v>
      </c>
      <c r="S4916">
        <v>2</v>
      </c>
      <c r="T4916">
        <v>0</v>
      </c>
      <c r="U4916" s="2">
        <v>10.4284</v>
      </c>
      <c r="V4916" s="3">
        <f xml:space="preserve"> SalesData[[#This Row],[Profit]]/SalesData[[#This Row],[Sales]]</f>
        <v>0.28999999999999998</v>
      </c>
      <c r="W4916" s="1">
        <f>EOMONTH(SalesData[[#This Row],[Order Date]],0)</f>
        <v>42277</v>
      </c>
    </row>
    <row r="4917" spans="1:23" x14ac:dyDescent="0.3">
      <c r="A4917">
        <v>4916</v>
      </c>
      <c r="B4917" t="s">
        <v>8619</v>
      </c>
      <c r="C4917" s="1">
        <v>42271</v>
      </c>
      <c r="D4917" s="1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 s="2">
        <v>14.952</v>
      </c>
      <c r="S4917">
        <v>3</v>
      </c>
      <c r="T4917">
        <v>0.2</v>
      </c>
      <c r="U4917" s="2">
        <v>5.4200999999999997</v>
      </c>
      <c r="V4917" s="3">
        <f xml:space="preserve"> SalesData[[#This Row],[Profit]]/SalesData[[#This Row],[Sales]]</f>
        <v>0.36249999999999999</v>
      </c>
      <c r="W4917" s="1">
        <f>EOMONTH(SalesData[[#This Row],[Order Date]],0)</f>
        <v>42277</v>
      </c>
    </row>
    <row r="4918" spans="1:23" x14ac:dyDescent="0.3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 s="2">
        <v>67.144000000000005</v>
      </c>
      <c r="S4918">
        <v>7</v>
      </c>
      <c r="T4918">
        <v>0.2</v>
      </c>
      <c r="U4918" s="2">
        <v>5.8750999999999998</v>
      </c>
      <c r="V4918" s="3">
        <f xml:space="preserve"> SalesData[[#This Row],[Profit]]/SalesData[[#This Row],[Sales]]</f>
        <v>8.7499999999999994E-2</v>
      </c>
      <c r="W4918" s="1">
        <f>EOMONTH(SalesData[[#This Row],[Order Date]],0)</f>
        <v>43039</v>
      </c>
    </row>
    <row r="4919" spans="1:23" x14ac:dyDescent="0.3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 s="2">
        <v>254.05799999999999</v>
      </c>
      <c r="S4919">
        <v>3</v>
      </c>
      <c r="T4919">
        <v>0.3</v>
      </c>
      <c r="U4919" s="2">
        <v>-32.6646</v>
      </c>
      <c r="V4919" s="3">
        <f xml:space="preserve"> SalesData[[#This Row],[Profit]]/SalesData[[#This Row],[Sales]]</f>
        <v>-0.12857142857142859</v>
      </c>
      <c r="W4919" s="1">
        <f>EOMONTH(SalesData[[#This Row],[Order Date]],0)</f>
        <v>43039</v>
      </c>
    </row>
    <row r="4920" spans="1:23" x14ac:dyDescent="0.3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 s="2">
        <v>173.94</v>
      </c>
      <c r="S4920">
        <v>3</v>
      </c>
      <c r="T4920">
        <v>0</v>
      </c>
      <c r="U4920" s="2">
        <v>38.266800000000003</v>
      </c>
      <c r="V4920" s="3">
        <f xml:space="preserve"> SalesData[[#This Row],[Profit]]/SalesData[[#This Row],[Sales]]</f>
        <v>0.22000000000000003</v>
      </c>
      <c r="W4920" s="1">
        <f>EOMONTH(SalesData[[#This Row],[Order Date]],0)</f>
        <v>42400</v>
      </c>
    </row>
    <row r="4921" spans="1:23" x14ac:dyDescent="0.3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 s="2">
        <v>231.98</v>
      </c>
      <c r="S4921">
        <v>2</v>
      </c>
      <c r="T4921">
        <v>0</v>
      </c>
      <c r="U4921" s="2">
        <v>67.274199999999993</v>
      </c>
      <c r="V4921" s="3">
        <f xml:space="preserve"> SalesData[[#This Row],[Profit]]/SalesData[[#This Row],[Sales]]</f>
        <v>0.28999999999999998</v>
      </c>
      <c r="W4921" s="1">
        <f>EOMONTH(SalesData[[#This Row],[Order Date]],0)</f>
        <v>42400</v>
      </c>
    </row>
    <row r="4922" spans="1:23" x14ac:dyDescent="0.3">
      <c r="A4922">
        <v>4921</v>
      </c>
      <c r="B4922" t="s">
        <v>8626</v>
      </c>
      <c r="C4922" s="1">
        <v>42966</v>
      </c>
      <c r="D4922" s="1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 s="2">
        <v>2.2959999999999998</v>
      </c>
      <c r="S4922">
        <v>2</v>
      </c>
      <c r="T4922">
        <v>0.8</v>
      </c>
      <c r="U4922" s="2">
        <v>-3.9032</v>
      </c>
      <c r="V4922" s="3">
        <f xml:space="preserve"> SalesData[[#This Row],[Profit]]/SalesData[[#This Row],[Sales]]</f>
        <v>-1.7000000000000002</v>
      </c>
      <c r="W4922" s="1">
        <f>EOMONTH(SalesData[[#This Row],[Order Date]],0)</f>
        <v>42978</v>
      </c>
    </row>
    <row r="4923" spans="1:23" x14ac:dyDescent="0.3">
      <c r="A4923">
        <v>4922</v>
      </c>
      <c r="B4923" t="s">
        <v>8627</v>
      </c>
      <c r="C4923" s="1">
        <v>43094</v>
      </c>
      <c r="D4923" s="1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 s="2">
        <v>96.08</v>
      </c>
      <c r="S4923">
        <v>2</v>
      </c>
      <c r="T4923">
        <v>0</v>
      </c>
      <c r="U4923" s="2">
        <v>46.118400000000001</v>
      </c>
      <c r="V4923" s="3">
        <f xml:space="preserve"> SalesData[[#This Row],[Profit]]/SalesData[[#This Row],[Sales]]</f>
        <v>0.48000000000000004</v>
      </c>
      <c r="W4923" s="1">
        <f>EOMONTH(SalesData[[#This Row],[Order Date]],0)</f>
        <v>43100</v>
      </c>
    </row>
    <row r="4924" spans="1:23" x14ac:dyDescent="0.3">
      <c r="A4924">
        <v>4923</v>
      </c>
      <c r="B4924" t="s">
        <v>8627</v>
      </c>
      <c r="C4924" s="1">
        <v>43094</v>
      </c>
      <c r="D4924" s="1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 s="2">
        <v>3.62</v>
      </c>
      <c r="S4924">
        <v>2</v>
      </c>
      <c r="T4924">
        <v>0</v>
      </c>
      <c r="U4924" s="2">
        <v>1.1946000000000001</v>
      </c>
      <c r="V4924" s="3">
        <f xml:space="preserve"> SalesData[[#This Row],[Profit]]/SalesData[[#This Row],[Sales]]</f>
        <v>0.33</v>
      </c>
      <c r="W4924" s="1">
        <f>EOMONTH(SalesData[[#This Row],[Order Date]],0)</f>
        <v>43100</v>
      </c>
    </row>
    <row r="4925" spans="1:23" x14ac:dyDescent="0.3">
      <c r="A4925">
        <v>4924</v>
      </c>
      <c r="B4925" t="s">
        <v>8627</v>
      </c>
      <c r="C4925" s="1">
        <v>43094</v>
      </c>
      <c r="D4925" s="1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 s="2">
        <v>629.1</v>
      </c>
      <c r="S4925">
        <v>6</v>
      </c>
      <c r="T4925">
        <v>0</v>
      </c>
      <c r="U4925" s="2">
        <v>301.96800000000002</v>
      </c>
      <c r="V4925" s="3">
        <f xml:space="preserve"> SalesData[[#This Row],[Profit]]/SalesData[[#This Row],[Sales]]</f>
        <v>0.48000000000000004</v>
      </c>
      <c r="W4925" s="1">
        <f>EOMONTH(SalesData[[#This Row],[Order Date]],0)</f>
        <v>43100</v>
      </c>
    </row>
    <row r="4926" spans="1:23" x14ac:dyDescent="0.3">
      <c r="A4926">
        <v>4925</v>
      </c>
      <c r="B4926" t="s">
        <v>8627</v>
      </c>
      <c r="C4926" s="1">
        <v>43094</v>
      </c>
      <c r="D4926" s="1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 s="2">
        <v>90.48</v>
      </c>
      <c r="S4926">
        <v>2</v>
      </c>
      <c r="T4926">
        <v>0</v>
      </c>
      <c r="U4926" s="2">
        <v>23.524799999999999</v>
      </c>
      <c r="V4926" s="3">
        <f xml:space="preserve"> SalesData[[#This Row],[Profit]]/SalesData[[#This Row],[Sales]]</f>
        <v>0.25999999999999995</v>
      </c>
      <c r="W4926" s="1">
        <f>EOMONTH(SalesData[[#This Row],[Order Date]],0)</f>
        <v>43100</v>
      </c>
    </row>
    <row r="4927" spans="1:23" x14ac:dyDescent="0.3">
      <c r="A4927">
        <v>4926</v>
      </c>
      <c r="B4927" t="s">
        <v>8628</v>
      </c>
      <c r="C4927" s="1">
        <v>42988</v>
      </c>
      <c r="D4927" s="1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 s="2">
        <v>14.88</v>
      </c>
      <c r="S4927">
        <v>2</v>
      </c>
      <c r="T4927">
        <v>0</v>
      </c>
      <c r="U4927" s="2">
        <v>3.72</v>
      </c>
      <c r="V4927" s="3">
        <f xml:space="preserve"> SalesData[[#This Row],[Profit]]/SalesData[[#This Row],[Sales]]</f>
        <v>0.25</v>
      </c>
      <c r="W4927" s="1">
        <f>EOMONTH(SalesData[[#This Row],[Order Date]],0)</f>
        <v>43008</v>
      </c>
    </row>
    <row r="4928" spans="1:23" x14ac:dyDescent="0.3">
      <c r="A4928">
        <v>4927</v>
      </c>
      <c r="B4928" t="s">
        <v>8631</v>
      </c>
      <c r="C4928" s="1">
        <v>43027</v>
      </c>
      <c r="D4928" s="1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 s="2">
        <v>91.275000000000006</v>
      </c>
      <c r="S4928">
        <v>1</v>
      </c>
      <c r="T4928">
        <v>0.5</v>
      </c>
      <c r="U4928" s="2">
        <v>-67.543499999999995</v>
      </c>
      <c r="V4928" s="3">
        <f xml:space="preserve"> SalesData[[#This Row],[Profit]]/SalesData[[#This Row],[Sales]]</f>
        <v>-0.73999999999999988</v>
      </c>
      <c r="W4928" s="1">
        <f>EOMONTH(SalesData[[#This Row],[Order Date]],0)</f>
        <v>43039</v>
      </c>
    </row>
    <row r="4929" spans="1:23" x14ac:dyDescent="0.3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 s="2">
        <v>19.440000000000001</v>
      </c>
      <c r="S4929">
        <v>3</v>
      </c>
      <c r="T4929">
        <v>0</v>
      </c>
      <c r="U4929" s="2">
        <v>9.3312000000000008</v>
      </c>
      <c r="V4929" s="3">
        <f xml:space="preserve"> SalesData[[#This Row],[Profit]]/SalesData[[#This Row],[Sales]]</f>
        <v>0.48000000000000004</v>
      </c>
      <c r="W4929" s="1">
        <f>EOMONTH(SalesData[[#This Row],[Order Date]],0)</f>
        <v>43100</v>
      </c>
    </row>
    <row r="4930" spans="1:23" x14ac:dyDescent="0.3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 s="2">
        <v>897.15</v>
      </c>
      <c r="S4930">
        <v>3</v>
      </c>
      <c r="T4930">
        <v>0</v>
      </c>
      <c r="U4930" s="2">
        <v>251.202</v>
      </c>
      <c r="V4930" s="3">
        <f xml:space="preserve"> SalesData[[#This Row],[Profit]]/SalesData[[#This Row],[Sales]]</f>
        <v>0.28000000000000003</v>
      </c>
      <c r="W4930" s="1">
        <f>EOMONTH(SalesData[[#This Row],[Order Date]],0)</f>
        <v>43100</v>
      </c>
    </row>
    <row r="4931" spans="1:23" x14ac:dyDescent="0.3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 s="2">
        <v>57.75</v>
      </c>
      <c r="S4931">
        <v>5</v>
      </c>
      <c r="T4931">
        <v>0</v>
      </c>
      <c r="U4931" s="2">
        <v>16.170000000000002</v>
      </c>
      <c r="V4931" s="3">
        <f xml:space="preserve"> SalesData[[#This Row],[Profit]]/SalesData[[#This Row],[Sales]]</f>
        <v>0.28000000000000003</v>
      </c>
      <c r="W4931" s="1">
        <f>EOMONTH(SalesData[[#This Row],[Order Date]],0)</f>
        <v>41912</v>
      </c>
    </row>
    <row r="4932" spans="1:23" x14ac:dyDescent="0.3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 s="2">
        <v>14.94</v>
      </c>
      <c r="S4932">
        <v>3</v>
      </c>
      <c r="T4932">
        <v>0</v>
      </c>
      <c r="U4932" s="2">
        <v>7.0217999999999998</v>
      </c>
      <c r="V4932" s="3">
        <f xml:space="preserve"> SalesData[[#This Row],[Profit]]/SalesData[[#This Row],[Sales]]</f>
        <v>0.47000000000000003</v>
      </c>
      <c r="W4932" s="1">
        <f>EOMONTH(SalesData[[#This Row],[Order Date]],0)</f>
        <v>41912</v>
      </c>
    </row>
    <row r="4933" spans="1:23" x14ac:dyDescent="0.3">
      <c r="A4933">
        <v>4932</v>
      </c>
      <c r="B4933" t="s">
        <v>8634</v>
      </c>
      <c r="C4933" s="1">
        <v>42819</v>
      </c>
      <c r="D4933" s="1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 s="2">
        <v>23.1</v>
      </c>
      <c r="S4933">
        <v>2</v>
      </c>
      <c r="T4933">
        <v>0</v>
      </c>
      <c r="U4933" s="2">
        <v>6.93</v>
      </c>
      <c r="V4933" s="3">
        <f xml:space="preserve"> SalesData[[#This Row],[Profit]]/SalesData[[#This Row],[Sales]]</f>
        <v>0.3</v>
      </c>
      <c r="W4933" s="1">
        <f>EOMONTH(SalesData[[#This Row],[Order Date]],0)</f>
        <v>42825</v>
      </c>
    </row>
    <row r="4934" spans="1:23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 s="2">
        <v>12.536</v>
      </c>
      <c r="S4934">
        <v>1</v>
      </c>
      <c r="T4934">
        <v>0.2</v>
      </c>
      <c r="U4934" s="2">
        <v>4.2309000000000001</v>
      </c>
      <c r="V4934" s="3">
        <f xml:space="preserve"> SalesData[[#This Row],[Profit]]/SalesData[[#This Row],[Sales]]</f>
        <v>0.33750000000000002</v>
      </c>
      <c r="W4934" s="1">
        <f>EOMONTH(SalesData[[#This Row],[Order Date]],0)</f>
        <v>42277</v>
      </c>
    </row>
    <row r="4935" spans="1:23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 s="2">
        <v>1.08</v>
      </c>
      <c r="S4935">
        <v>2</v>
      </c>
      <c r="T4935">
        <v>0.7</v>
      </c>
      <c r="U4935" s="2">
        <v>-0.79200000000000004</v>
      </c>
      <c r="V4935" s="3">
        <f xml:space="preserve"> SalesData[[#This Row],[Profit]]/SalesData[[#This Row],[Sales]]</f>
        <v>-0.73333333333333328</v>
      </c>
      <c r="W4935" s="1">
        <f>EOMONTH(SalesData[[#This Row],[Order Date]],0)</f>
        <v>42277</v>
      </c>
    </row>
    <row r="4936" spans="1:23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 s="2">
        <v>4.5119999999999996</v>
      </c>
      <c r="S4936">
        <v>3</v>
      </c>
      <c r="T4936">
        <v>0.2</v>
      </c>
      <c r="U4936" s="2">
        <v>0.84599999999999997</v>
      </c>
      <c r="V4936" s="3">
        <f xml:space="preserve"> SalesData[[#This Row],[Profit]]/SalesData[[#This Row],[Sales]]</f>
        <v>0.1875</v>
      </c>
      <c r="W4936" s="1">
        <f>EOMONTH(SalesData[[#This Row],[Order Date]],0)</f>
        <v>42277</v>
      </c>
    </row>
    <row r="4937" spans="1:23" x14ac:dyDescent="0.3">
      <c r="A4937">
        <v>4936</v>
      </c>
      <c r="B4937" t="s">
        <v>8636</v>
      </c>
      <c r="C4937" s="1">
        <v>42078</v>
      </c>
      <c r="D4937" s="1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 s="2">
        <v>16.776</v>
      </c>
      <c r="S4937">
        <v>3</v>
      </c>
      <c r="T4937">
        <v>0.2</v>
      </c>
      <c r="U4937" s="2">
        <v>1.6776</v>
      </c>
      <c r="V4937" s="3">
        <f xml:space="preserve"> SalesData[[#This Row],[Profit]]/SalesData[[#This Row],[Sales]]</f>
        <v>0.1</v>
      </c>
      <c r="W4937" s="1">
        <f>EOMONTH(SalesData[[#This Row],[Order Date]],0)</f>
        <v>42094</v>
      </c>
    </row>
    <row r="4938" spans="1:23" x14ac:dyDescent="0.3">
      <c r="A4938">
        <v>4937</v>
      </c>
      <c r="B4938" t="s">
        <v>8643</v>
      </c>
      <c r="C4938" s="1">
        <v>42741</v>
      </c>
      <c r="D4938" s="1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 s="2">
        <v>33.74</v>
      </c>
      <c r="S4938">
        <v>7</v>
      </c>
      <c r="T4938">
        <v>0</v>
      </c>
      <c r="U4938" s="2">
        <v>15.5204</v>
      </c>
      <c r="V4938" s="3">
        <f xml:space="preserve"> SalesData[[#This Row],[Profit]]/SalesData[[#This Row],[Sales]]</f>
        <v>0.45999999999999996</v>
      </c>
      <c r="W4938" s="1">
        <f>EOMONTH(SalesData[[#This Row],[Order Date]],0)</f>
        <v>42766</v>
      </c>
    </row>
    <row r="4939" spans="1:23" x14ac:dyDescent="0.3">
      <c r="A4939">
        <v>4938</v>
      </c>
      <c r="B4939" t="s">
        <v>8645</v>
      </c>
      <c r="C4939" s="1">
        <v>41652</v>
      </c>
      <c r="D4939" s="1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 s="2">
        <v>1325.85</v>
      </c>
      <c r="S4939">
        <v>5</v>
      </c>
      <c r="T4939">
        <v>0</v>
      </c>
      <c r="U4939" s="2">
        <v>238.65299999999999</v>
      </c>
      <c r="V4939" s="3">
        <f xml:space="preserve"> SalesData[[#This Row],[Profit]]/SalesData[[#This Row],[Sales]]</f>
        <v>0.18</v>
      </c>
      <c r="W4939" s="1">
        <f>EOMONTH(SalesData[[#This Row],[Order Date]],0)</f>
        <v>41670</v>
      </c>
    </row>
    <row r="4940" spans="1:23" x14ac:dyDescent="0.3">
      <c r="A4940">
        <v>4939</v>
      </c>
      <c r="B4940" t="s">
        <v>8645</v>
      </c>
      <c r="C4940" s="1">
        <v>41652</v>
      </c>
      <c r="D4940" s="1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 s="2">
        <v>333.99900000000002</v>
      </c>
      <c r="S4940">
        <v>3</v>
      </c>
      <c r="T4940">
        <v>0.15</v>
      </c>
      <c r="U4940" s="2">
        <v>3.9293999999999998</v>
      </c>
      <c r="V4940" s="3">
        <f xml:space="preserve"> SalesData[[#This Row],[Profit]]/SalesData[[#This Row],[Sales]]</f>
        <v>1.1764705882352939E-2</v>
      </c>
      <c r="W4940" s="1">
        <f>EOMONTH(SalesData[[#This Row],[Order Date]],0)</f>
        <v>41670</v>
      </c>
    </row>
    <row r="4941" spans="1:23" x14ac:dyDescent="0.3">
      <c r="A4941">
        <v>4940</v>
      </c>
      <c r="B4941" t="s">
        <v>8645</v>
      </c>
      <c r="C4941" s="1">
        <v>41652</v>
      </c>
      <c r="D4941" s="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 s="2">
        <v>19.899999999999999</v>
      </c>
      <c r="S4941">
        <v>5</v>
      </c>
      <c r="T4941">
        <v>0</v>
      </c>
      <c r="U4941" s="2">
        <v>6.5670000000000002</v>
      </c>
      <c r="V4941" s="3">
        <f xml:space="preserve"> SalesData[[#This Row],[Profit]]/SalesData[[#This Row],[Sales]]</f>
        <v>0.33</v>
      </c>
      <c r="W4941" s="1">
        <f>EOMONTH(SalesData[[#This Row],[Order Date]],0)</f>
        <v>41670</v>
      </c>
    </row>
    <row r="4942" spans="1:23" x14ac:dyDescent="0.3">
      <c r="A4942">
        <v>4941</v>
      </c>
      <c r="B4942" t="s">
        <v>8646</v>
      </c>
      <c r="C4942" s="1">
        <v>42041</v>
      </c>
      <c r="D4942" s="1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 s="2">
        <v>1268.82</v>
      </c>
      <c r="S4942">
        <v>9</v>
      </c>
      <c r="T4942">
        <v>0</v>
      </c>
      <c r="U4942" s="2">
        <v>266.4522</v>
      </c>
      <c r="V4942" s="3">
        <f xml:space="preserve"> SalesData[[#This Row],[Profit]]/SalesData[[#This Row],[Sales]]</f>
        <v>0.21000000000000002</v>
      </c>
      <c r="W4942" s="1">
        <f>EOMONTH(SalesData[[#This Row],[Order Date]],0)</f>
        <v>42063</v>
      </c>
    </row>
    <row r="4943" spans="1:23" x14ac:dyDescent="0.3">
      <c r="A4943">
        <v>4942</v>
      </c>
      <c r="B4943" t="s">
        <v>8646</v>
      </c>
      <c r="C4943" s="1">
        <v>42041</v>
      </c>
      <c r="D4943" s="1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 s="2">
        <v>283.92</v>
      </c>
      <c r="S4943">
        <v>4</v>
      </c>
      <c r="T4943">
        <v>0</v>
      </c>
      <c r="U4943" s="2">
        <v>82.336799999999997</v>
      </c>
      <c r="V4943" s="3">
        <f xml:space="preserve"> SalesData[[#This Row],[Profit]]/SalesData[[#This Row],[Sales]]</f>
        <v>0.28999999999999998</v>
      </c>
      <c r="W4943" s="1">
        <f>EOMONTH(SalesData[[#This Row],[Order Date]],0)</f>
        <v>42063</v>
      </c>
    </row>
    <row r="4944" spans="1:23" x14ac:dyDescent="0.3">
      <c r="A4944">
        <v>4943</v>
      </c>
      <c r="B4944" t="s">
        <v>8646</v>
      </c>
      <c r="C4944" s="1">
        <v>42041</v>
      </c>
      <c r="D4944" s="1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 s="2">
        <v>5.68</v>
      </c>
      <c r="S4944">
        <v>2</v>
      </c>
      <c r="T4944">
        <v>0</v>
      </c>
      <c r="U4944" s="2">
        <v>1.7607999999999999</v>
      </c>
      <c r="V4944" s="3">
        <f xml:space="preserve"> SalesData[[#This Row],[Profit]]/SalesData[[#This Row],[Sales]]</f>
        <v>0.31</v>
      </c>
      <c r="W4944" s="1">
        <f>EOMONTH(SalesData[[#This Row],[Order Date]],0)</f>
        <v>42063</v>
      </c>
    </row>
    <row r="4945" spans="1:23" x14ac:dyDescent="0.3">
      <c r="A4945">
        <v>4944</v>
      </c>
      <c r="B4945" t="s">
        <v>8647</v>
      </c>
      <c r="C4945" s="1">
        <v>43090</v>
      </c>
      <c r="D4945" s="1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 s="2">
        <v>375.34</v>
      </c>
      <c r="S4945">
        <v>1</v>
      </c>
      <c r="T4945">
        <v>0</v>
      </c>
      <c r="U4945" s="2">
        <v>18.766999999999999</v>
      </c>
      <c r="V4945" s="3">
        <f xml:space="preserve"> SalesData[[#This Row],[Profit]]/SalesData[[#This Row],[Sales]]</f>
        <v>0.05</v>
      </c>
      <c r="W4945" s="1">
        <f>EOMONTH(SalesData[[#This Row],[Order Date]],0)</f>
        <v>43100</v>
      </c>
    </row>
    <row r="4946" spans="1:23" x14ac:dyDescent="0.3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 s="2">
        <v>96.08</v>
      </c>
      <c r="S4946">
        <v>2</v>
      </c>
      <c r="T4946">
        <v>0</v>
      </c>
      <c r="U4946" s="2">
        <v>46.118400000000001</v>
      </c>
      <c r="V4946" s="3">
        <f xml:space="preserve"> SalesData[[#This Row],[Profit]]/SalesData[[#This Row],[Sales]]</f>
        <v>0.48000000000000004</v>
      </c>
      <c r="W4946" s="1">
        <f>EOMONTH(SalesData[[#This Row],[Order Date]],0)</f>
        <v>42643</v>
      </c>
    </row>
    <row r="4947" spans="1:23" x14ac:dyDescent="0.3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 s="2">
        <v>11.68</v>
      </c>
      <c r="S4947">
        <v>2</v>
      </c>
      <c r="T4947">
        <v>0.2</v>
      </c>
      <c r="U4947" s="2">
        <v>3.9420000000000002</v>
      </c>
      <c r="V4947" s="3">
        <f xml:space="preserve"> SalesData[[#This Row],[Profit]]/SalesData[[#This Row],[Sales]]</f>
        <v>0.33750000000000002</v>
      </c>
      <c r="W4947" s="1">
        <f>EOMONTH(SalesData[[#This Row],[Order Date]],0)</f>
        <v>42643</v>
      </c>
    </row>
    <row r="4948" spans="1:23" x14ac:dyDescent="0.3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 s="2">
        <v>4.3600000000000003</v>
      </c>
      <c r="S4948">
        <v>2</v>
      </c>
      <c r="T4948">
        <v>0</v>
      </c>
      <c r="U4948" s="2">
        <v>1.7876000000000001</v>
      </c>
      <c r="V4948" s="3">
        <f xml:space="preserve"> SalesData[[#This Row],[Profit]]/SalesData[[#This Row],[Sales]]</f>
        <v>0.41</v>
      </c>
      <c r="W4948" s="1">
        <f>EOMONTH(SalesData[[#This Row],[Order Date]],0)</f>
        <v>42643</v>
      </c>
    </row>
    <row r="4949" spans="1:23" x14ac:dyDescent="0.3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 s="2">
        <v>29.24</v>
      </c>
      <c r="S4949">
        <v>4</v>
      </c>
      <c r="T4949">
        <v>0</v>
      </c>
      <c r="U4949" s="2">
        <v>13.742800000000001</v>
      </c>
      <c r="V4949" s="3">
        <f xml:space="preserve"> SalesData[[#This Row],[Profit]]/SalesData[[#This Row],[Sales]]</f>
        <v>0.47000000000000003</v>
      </c>
      <c r="W4949" s="1">
        <f>EOMONTH(SalesData[[#This Row],[Order Date]],0)</f>
        <v>41943</v>
      </c>
    </row>
    <row r="4950" spans="1:23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 s="2">
        <v>117.488</v>
      </c>
      <c r="S4950">
        <v>7</v>
      </c>
      <c r="T4950">
        <v>0.2</v>
      </c>
      <c r="U4950" s="2">
        <v>41.120800000000003</v>
      </c>
      <c r="V4950" s="3">
        <f xml:space="preserve"> SalesData[[#This Row],[Profit]]/SalesData[[#This Row],[Sales]]</f>
        <v>0.35000000000000003</v>
      </c>
      <c r="W4950" s="1">
        <f>EOMONTH(SalesData[[#This Row],[Order Date]],0)</f>
        <v>43069</v>
      </c>
    </row>
    <row r="4951" spans="1:23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 s="2">
        <v>18.84</v>
      </c>
      <c r="S4951">
        <v>3</v>
      </c>
      <c r="T4951">
        <v>0</v>
      </c>
      <c r="U4951" s="2">
        <v>6.0288000000000004</v>
      </c>
      <c r="V4951" s="3">
        <f xml:space="preserve"> SalesData[[#This Row],[Profit]]/SalesData[[#This Row],[Sales]]</f>
        <v>0.32</v>
      </c>
      <c r="W4951" s="1">
        <f>EOMONTH(SalesData[[#This Row],[Order Date]],0)</f>
        <v>43069</v>
      </c>
    </row>
    <row r="4952" spans="1:23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 s="2">
        <v>12.42</v>
      </c>
      <c r="S4952">
        <v>3</v>
      </c>
      <c r="T4952">
        <v>0</v>
      </c>
      <c r="U4952" s="2">
        <v>5.2164000000000001</v>
      </c>
      <c r="V4952" s="3">
        <f xml:space="preserve"> SalesData[[#This Row],[Profit]]/SalesData[[#This Row],[Sales]]</f>
        <v>0.42000000000000004</v>
      </c>
      <c r="W4952" s="1">
        <f>EOMONTH(SalesData[[#This Row],[Order Date]],0)</f>
        <v>42674</v>
      </c>
    </row>
    <row r="4953" spans="1:23" x14ac:dyDescent="0.3">
      <c r="A4953">
        <v>4952</v>
      </c>
      <c r="B4953" t="s">
        <v>8652</v>
      </c>
      <c r="C4953" s="1">
        <v>42164</v>
      </c>
      <c r="D4953" s="1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 s="2">
        <v>12.96</v>
      </c>
      <c r="S4953">
        <v>2</v>
      </c>
      <c r="T4953">
        <v>0</v>
      </c>
      <c r="U4953" s="2">
        <v>6.2207999999999997</v>
      </c>
      <c r="V4953" s="3">
        <f xml:space="preserve"> SalesData[[#This Row],[Profit]]/SalesData[[#This Row],[Sales]]</f>
        <v>0.47999999999999993</v>
      </c>
      <c r="W4953" s="1">
        <f>EOMONTH(SalesData[[#This Row],[Order Date]],0)</f>
        <v>42185</v>
      </c>
    </row>
    <row r="4954" spans="1:23" x14ac:dyDescent="0.3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 s="2">
        <v>69.48</v>
      </c>
      <c r="S4954">
        <v>1</v>
      </c>
      <c r="T4954">
        <v>0</v>
      </c>
      <c r="U4954" s="2">
        <v>20.844000000000001</v>
      </c>
      <c r="V4954" s="3">
        <f xml:space="preserve"> SalesData[[#This Row],[Profit]]/SalesData[[#This Row],[Sales]]</f>
        <v>0.3</v>
      </c>
      <c r="W4954" s="1">
        <f>EOMONTH(SalesData[[#This Row],[Order Date]],0)</f>
        <v>43100</v>
      </c>
    </row>
    <row r="4955" spans="1:23" x14ac:dyDescent="0.3">
      <c r="A4955">
        <v>4954</v>
      </c>
      <c r="B4955" t="s">
        <v>8656</v>
      </c>
      <c r="C4955" s="1">
        <v>42079</v>
      </c>
      <c r="D4955" s="1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 s="2">
        <v>85.9</v>
      </c>
      <c r="S4955">
        <v>2</v>
      </c>
      <c r="T4955">
        <v>0</v>
      </c>
      <c r="U4955" s="2">
        <v>2.577</v>
      </c>
      <c r="V4955" s="3">
        <f xml:space="preserve"> SalesData[[#This Row],[Profit]]/SalesData[[#This Row],[Sales]]</f>
        <v>0.03</v>
      </c>
      <c r="W4955" s="1">
        <f>EOMONTH(SalesData[[#This Row],[Order Date]],0)</f>
        <v>42094</v>
      </c>
    </row>
    <row r="4956" spans="1:23" x14ac:dyDescent="0.3">
      <c r="A4956">
        <v>4955</v>
      </c>
      <c r="B4956" t="s">
        <v>8657</v>
      </c>
      <c r="C4956" s="1">
        <v>41799</v>
      </c>
      <c r="D4956" s="1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 s="2">
        <v>18.059999999999999</v>
      </c>
      <c r="S4956">
        <v>7</v>
      </c>
      <c r="T4956">
        <v>0</v>
      </c>
      <c r="U4956" s="2">
        <v>4.6955999999999998</v>
      </c>
      <c r="V4956" s="3">
        <f xml:space="preserve"> SalesData[[#This Row],[Profit]]/SalesData[[#This Row],[Sales]]</f>
        <v>0.26</v>
      </c>
      <c r="W4956" s="1">
        <f>EOMONTH(SalesData[[#This Row],[Order Date]],0)</f>
        <v>41820</v>
      </c>
    </row>
    <row r="4957" spans="1:23" x14ac:dyDescent="0.3">
      <c r="A4957">
        <v>4956</v>
      </c>
      <c r="B4957" t="s">
        <v>8657</v>
      </c>
      <c r="C4957" s="1">
        <v>41799</v>
      </c>
      <c r="D4957" s="1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 s="2">
        <v>79.14</v>
      </c>
      <c r="S4957">
        <v>3</v>
      </c>
      <c r="T4957">
        <v>0</v>
      </c>
      <c r="U4957" s="2">
        <v>36.404400000000003</v>
      </c>
      <c r="V4957" s="3">
        <f xml:space="preserve"> SalesData[[#This Row],[Profit]]/SalesData[[#This Row],[Sales]]</f>
        <v>0.46</v>
      </c>
      <c r="W4957" s="1">
        <f>EOMONTH(SalesData[[#This Row],[Order Date]],0)</f>
        <v>41820</v>
      </c>
    </row>
    <row r="4958" spans="1:23" x14ac:dyDescent="0.3">
      <c r="A4958">
        <v>4957</v>
      </c>
      <c r="B4958" t="s">
        <v>8657</v>
      </c>
      <c r="C4958" s="1">
        <v>41799</v>
      </c>
      <c r="D4958" s="1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 s="2">
        <v>37.4</v>
      </c>
      <c r="S4958">
        <v>2</v>
      </c>
      <c r="T4958">
        <v>0</v>
      </c>
      <c r="U4958" s="2">
        <v>14.212</v>
      </c>
      <c r="V4958" s="3">
        <f xml:space="preserve"> SalesData[[#This Row],[Profit]]/SalesData[[#This Row],[Sales]]</f>
        <v>0.38</v>
      </c>
      <c r="W4958" s="1">
        <f>EOMONTH(SalesData[[#This Row],[Order Date]],0)</f>
        <v>41820</v>
      </c>
    </row>
    <row r="4959" spans="1:23" x14ac:dyDescent="0.3">
      <c r="A4959">
        <v>4958</v>
      </c>
      <c r="B4959" t="s">
        <v>8658</v>
      </c>
      <c r="C4959" s="1">
        <v>42083</v>
      </c>
      <c r="D4959" s="1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 s="2">
        <v>2.512</v>
      </c>
      <c r="S4959">
        <v>2</v>
      </c>
      <c r="T4959">
        <v>0.8</v>
      </c>
      <c r="U4959" s="2">
        <v>-4.3959999999999999</v>
      </c>
      <c r="V4959" s="3">
        <f xml:space="preserve"> SalesData[[#This Row],[Profit]]/SalesData[[#This Row],[Sales]]</f>
        <v>-1.75</v>
      </c>
      <c r="W4959" s="1">
        <f>EOMONTH(SalesData[[#This Row],[Order Date]],0)</f>
        <v>42094</v>
      </c>
    </row>
    <row r="4960" spans="1:23" x14ac:dyDescent="0.3">
      <c r="A4960">
        <v>4959</v>
      </c>
      <c r="B4960" t="s">
        <v>8658</v>
      </c>
      <c r="C4960" s="1">
        <v>42083</v>
      </c>
      <c r="D4960" s="1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 s="2">
        <v>18.864000000000001</v>
      </c>
      <c r="S4960">
        <v>9</v>
      </c>
      <c r="T4960">
        <v>0.2</v>
      </c>
      <c r="U4960" s="2">
        <v>6.1307999999999998</v>
      </c>
      <c r="V4960" s="3">
        <f xml:space="preserve"> SalesData[[#This Row],[Profit]]/SalesData[[#This Row],[Sales]]</f>
        <v>0.32499999999999996</v>
      </c>
      <c r="W4960" s="1">
        <f>EOMONTH(SalesData[[#This Row],[Order Date]],0)</f>
        <v>42094</v>
      </c>
    </row>
    <row r="4961" spans="1:23" x14ac:dyDescent="0.3">
      <c r="A4961">
        <v>4960</v>
      </c>
      <c r="B4961" t="s">
        <v>8660</v>
      </c>
      <c r="C4961" s="1">
        <v>42692</v>
      </c>
      <c r="D4961" s="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 s="2">
        <v>61.192</v>
      </c>
      <c r="S4961">
        <v>1</v>
      </c>
      <c r="T4961">
        <v>0.2</v>
      </c>
      <c r="U4961" s="2">
        <v>6.1192000000000002</v>
      </c>
      <c r="V4961" s="3">
        <f xml:space="preserve"> SalesData[[#This Row],[Profit]]/SalesData[[#This Row],[Sales]]</f>
        <v>0.1</v>
      </c>
      <c r="W4961" s="1">
        <f>EOMONTH(SalesData[[#This Row],[Order Date]],0)</f>
        <v>42704</v>
      </c>
    </row>
    <row r="4962" spans="1:23" x14ac:dyDescent="0.3">
      <c r="A4962">
        <v>4961</v>
      </c>
      <c r="B4962" t="s">
        <v>8660</v>
      </c>
      <c r="C4962" s="1">
        <v>42692</v>
      </c>
      <c r="D4962" s="1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 s="2">
        <v>67.84</v>
      </c>
      <c r="S4962">
        <v>1</v>
      </c>
      <c r="T4962">
        <v>0</v>
      </c>
      <c r="U4962" s="2">
        <v>18.316800000000001</v>
      </c>
      <c r="V4962" s="3">
        <f xml:space="preserve"> SalesData[[#This Row],[Profit]]/SalesData[[#This Row],[Sales]]</f>
        <v>0.27</v>
      </c>
      <c r="W4962" s="1">
        <f>EOMONTH(SalesData[[#This Row],[Order Date]],0)</f>
        <v>42704</v>
      </c>
    </row>
    <row r="4963" spans="1:23" x14ac:dyDescent="0.3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 s="2">
        <v>48.712000000000003</v>
      </c>
      <c r="S4963">
        <v>1</v>
      </c>
      <c r="T4963">
        <v>0.2</v>
      </c>
      <c r="U4963" s="2">
        <v>5.4801000000000002</v>
      </c>
      <c r="V4963" s="3">
        <f xml:space="preserve"> SalesData[[#This Row],[Profit]]/SalesData[[#This Row],[Sales]]</f>
        <v>0.1125</v>
      </c>
      <c r="W4963" s="1">
        <f>EOMONTH(SalesData[[#This Row],[Order Date]],0)</f>
        <v>41729</v>
      </c>
    </row>
    <row r="4964" spans="1:23" x14ac:dyDescent="0.3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 s="2">
        <v>17.940000000000001</v>
      </c>
      <c r="S4964">
        <v>3</v>
      </c>
      <c r="T4964">
        <v>0</v>
      </c>
      <c r="U4964" s="2">
        <v>4.6643999999999997</v>
      </c>
      <c r="V4964" s="3">
        <f xml:space="preserve"> SalesData[[#This Row],[Profit]]/SalesData[[#This Row],[Sales]]</f>
        <v>0.25999999999999995</v>
      </c>
      <c r="W4964" s="1">
        <f>EOMONTH(SalesData[[#This Row],[Order Date]],0)</f>
        <v>41729</v>
      </c>
    </row>
    <row r="4965" spans="1:23" x14ac:dyDescent="0.3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 s="2">
        <v>242.94</v>
      </c>
      <c r="S4965">
        <v>3</v>
      </c>
      <c r="T4965">
        <v>0</v>
      </c>
      <c r="U4965" s="2">
        <v>4.8587999999999996</v>
      </c>
      <c r="V4965" s="3">
        <f xml:space="preserve"> SalesData[[#This Row],[Profit]]/SalesData[[#This Row],[Sales]]</f>
        <v>1.9999999999999997E-2</v>
      </c>
      <c r="W4965" s="1">
        <f>EOMONTH(SalesData[[#This Row],[Order Date]],0)</f>
        <v>41729</v>
      </c>
    </row>
    <row r="4966" spans="1:23" x14ac:dyDescent="0.3">
      <c r="A4966">
        <v>4965</v>
      </c>
      <c r="B4966" t="s">
        <v>8664</v>
      </c>
      <c r="C4966" s="1">
        <v>42505</v>
      </c>
      <c r="D4966" s="1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 s="2">
        <v>7.7640000000000002</v>
      </c>
      <c r="S4966">
        <v>4</v>
      </c>
      <c r="T4966">
        <v>0.7</v>
      </c>
      <c r="U4966" s="2">
        <v>-5.1760000000000002</v>
      </c>
      <c r="V4966" s="3">
        <f xml:space="preserve"> SalesData[[#This Row],[Profit]]/SalesData[[#This Row],[Sales]]</f>
        <v>-0.66666666666666663</v>
      </c>
      <c r="W4966" s="1">
        <f>EOMONTH(SalesData[[#This Row],[Order Date]],0)</f>
        <v>42521</v>
      </c>
    </row>
    <row r="4967" spans="1:23" x14ac:dyDescent="0.3">
      <c r="A4967">
        <v>4966</v>
      </c>
      <c r="B4967" t="s">
        <v>8665</v>
      </c>
      <c r="C4967" s="1">
        <v>42149</v>
      </c>
      <c r="D4967" s="1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 s="2">
        <v>467.04</v>
      </c>
      <c r="S4967">
        <v>4</v>
      </c>
      <c r="T4967">
        <v>0.2</v>
      </c>
      <c r="U4967" s="2">
        <v>58.38</v>
      </c>
      <c r="V4967" s="3">
        <f xml:space="preserve"> SalesData[[#This Row],[Profit]]/SalesData[[#This Row],[Sales]]</f>
        <v>0.125</v>
      </c>
      <c r="W4967" s="1">
        <f>EOMONTH(SalesData[[#This Row],[Order Date]],0)</f>
        <v>42155</v>
      </c>
    </row>
    <row r="4968" spans="1:23" x14ac:dyDescent="0.3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 s="2">
        <v>128.85</v>
      </c>
      <c r="S4968">
        <v>3</v>
      </c>
      <c r="T4968">
        <v>0</v>
      </c>
      <c r="U4968" s="2">
        <v>3.8654999999999999</v>
      </c>
      <c r="V4968" s="3">
        <f xml:space="preserve"> SalesData[[#This Row],[Profit]]/SalesData[[#This Row],[Sales]]</f>
        <v>3.0000000000000002E-2</v>
      </c>
      <c r="W4968" s="1">
        <f>EOMONTH(SalesData[[#This Row],[Order Date]],0)</f>
        <v>42247</v>
      </c>
    </row>
    <row r="4969" spans="1:23" x14ac:dyDescent="0.3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 s="2">
        <v>8.4</v>
      </c>
      <c r="S4969">
        <v>2</v>
      </c>
      <c r="T4969">
        <v>0</v>
      </c>
      <c r="U4969" s="2">
        <v>4.1159999999999997</v>
      </c>
      <c r="V4969" s="3">
        <f xml:space="preserve"> SalesData[[#This Row],[Profit]]/SalesData[[#This Row],[Sales]]</f>
        <v>0.48999999999999994</v>
      </c>
      <c r="W4969" s="1">
        <f>EOMONTH(SalesData[[#This Row],[Order Date]],0)</f>
        <v>42247</v>
      </c>
    </row>
    <row r="4970" spans="1:23" x14ac:dyDescent="0.3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 s="2">
        <v>199.98</v>
      </c>
      <c r="S4970">
        <v>2</v>
      </c>
      <c r="T4970">
        <v>0</v>
      </c>
      <c r="U4970" s="2">
        <v>83.991600000000005</v>
      </c>
      <c r="V4970" s="3">
        <f xml:space="preserve"> SalesData[[#This Row],[Profit]]/SalesData[[#This Row],[Sales]]</f>
        <v>0.42000000000000004</v>
      </c>
      <c r="W4970" s="1">
        <f>EOMONTH(SalesData[[#This Row],[Order Date]],0)</f>
        <v>42247</v>
      </c>
    </row>
    <row r="4971" spans="1:23" x14ac:dyDescent="0.3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 s="2">
        <v>110.98</v>
      </c>
      <c r="S4971">
        <v>1</v>
      </c>
      <c r="T4971">
        <v>0</v>
      </c>
      <c r="U4971" s="2">
        <v>15.5372</v>
      </c>
      <c r="V4971" s="3">
        <f xml:space="preserve"> SalesData[[#This Row],[Profit]]/SalesData[[#This Row],[Sales]]</f>
        <v>0.13999999999999999</v>
      </c>
      <c r="W4971" s="1">
        <f>EOMONTH(SalesData[[#This Row],[Order Date]],0)</f>
        <v>42247</v>
      </c>
    </row>
    <row r="4972" spans="1:23" x14ac:dyDescent="0.3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 s="2">
        <v>207.98400000000001</v>
      </c>
      <c r="S4972">
        <v>2</v>
      </c>
      <c r="T4972">
        <v>0.2</v>
      </c>
      <c r="U4972" s="2">
        <v>-28.597799999999999</v>
      </c>
      <c r="V4972" s="3">
        <f xml:space="preserve"> SalesData[[#This Row],[Profit]]/SalesData[[#This Row],[Sales]]</f>
        <v>-0.13749999999999998</v>
      </c>
      <c r="W4972" s="1">
        <f>EOMONTH(SalesData[[#This Row],[Order Date]],0)</f>
        <v>42704</v>
      </c>
    </row>
    <row r="4973" spans="1:23" x14ac:dyDescent="0.3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 s="2">
        <v>36.112000000000002</v>
      </c>
      <c r="S4973">
        <v>2</v>
      </c>
      <c r="T4973">
        <v>0.2</v>
      </c>
      <c r="U4973" s="2">
        <v>12.639200000000001</v>
      </c>
      <c r="V4973" s="3">
        <f xml:space="preserve"> SalesData[[#This Row],[Profit]]/SalesData[[#This Row],[Sales]]</f>
        <v>0.35</v>
      </c>
      <c r="W4973" s="1">
        <f>EOMONTH(SalesData[[#This Row],[Order Date]],0)</f>
        <v>42704</v>
      </c>
    </row>
    <row r="4974" spans="1:23" x14ac:dyDescent="0.3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 s="2">
        <v>35.567999999999998</v>
      </c>
      <c r="S4974">
        <v>2</v>
      </c>
      <c r="T4974">
        <v>0.2</v>
      </c>
      <c r="U4974" s="2">
        <v>5.7797999999999998</v>
      </c>
      <c r="V4974" s="3">
        <f xml:space="preserve"> SalesData[[#This Row],[Profit]]/SalesData[[#This Row],[Sales]]</f>
        <v>0.16250000000000001</v>
      </c>
      <c r="W4974" s="1">
        <f>EOMONTH(SalesData[[#This Row],[Order Date]],0)</f>
        <v>42704</v>
      </c>
    </row>
    <row r="4975" spans="1:23" x14ac:dyDescent="0.3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 s="2">
        <v>88.768000000000001</v>
      </c>
      <c r="S4975">
        <v>2</v>
      </c>
      <c r="T4975">
        <v>0.2</v>
      </c>
      <c r="U4975" s="2">
        <v>31.0688</v>
      </c>
      <c r="V4975" s="3">
        <f xml:space="preserve"> SalesData[[#This Row],[Profit]]/SalesData[[#This Row],[Sales]]</f>
        <v>0.35</v>
      </c>
      <c r="W4975" s="1">
        <f>EOMONTH(SalesData[[#This Row],[Order Date]],0)</f>
        <v>42704</v>
      </c>
    </row>
    <row r="4976" spans="1:23" x14ac:dyDescent="0.3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 s="2">
        <v>12.9</v>
      </c>
      <c r="S4976">
        <v>2</v>
      </c>
      <c r="T4976">
        <v>0</v>
      </c>
      <c r="U4976" s="2">
        <v>6.3209999999999997</v>
      </c>
      <c r="V4976" s="3">
        <f xml:space="preserve"> SalesData[[#This Row],[Profit]]/SalesData[[#This Row],[Sales]]</f>
        <v>0.49</v>
      </c>
      <c r="W4976" s="1">
        <f>EOMONTH(SalesData[[#This Row],[Order Date]],0)</f>
        <v>42704</v>
      </c>
    </row>
    <row r="4977" spans="1:23" x14ac:dyDescent="0.3">
      <c r="A4977">
        <v>4976</v>
      </c>
      <c r="B4977" t="s">
        <v>8669</v>
      </c>
      <c r="C4977" s="1">
        <v>42265</v>
      </c>
      <c r="D4977" s="1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 s="2">
        <v>717.12</v>
      </c>
      <c r="S4977">
        <v>9</v>
      </c>
      <c r="T4977">
        <v>0.2</v>
      </c>
      <c r="U4977" s="2">
        <v>152.38800000000001</v>
      </c>
      <c r="V4977" s="3">
        <f xml:space="preserve"> SalesData[[#This Row],[Profit]]/SalesData[[#This Row],[Sales]]</f>
        <v>0.21249999999999999</v>
      </c>
      <c r="W4977" s="1">
        <f>EOMONTH(SalesData[[#This Row],[Order Date]],0)</f>
        <v>42277</v>
      </c>
    </row>
    <row r="4978" spans="1:23" x14ac:dyDescent="0.3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 s="2">
        <v>21.36</v>
      </c>
      <c r="S4978">
        <v>5</v>
      </c>
      <c r="T4978">
        <v>0.2</v>
      </c>
      <c r="U4978" s="2">
        <v>7.2089999999999996</v>
      </c>
      <c r="V4978" s="3">
        <f xml:space="preserve"> SalesData[[#This Row],[Profit]]/SalesData[[#This Row],[Sales]]</f>
        <v>0.33749999999999997</v>
      </c>
      <c r="W4978" s="1">
        <f>EOMONTH(SalesData[[#This Row],[Order Date]],0)</f>
        <v>42369</v>
      </c>
    </row>
    <row r="4979" spans="1:23" x14ac:dyDescent="0.3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 s="2">
        <v>6.6879999999999997</v>
      </c>
      <c r="S4979">
        <v>2</v>
      </c>
      <c r="T4979">
        <v>0.2</v>
      </c>
      <c r="U4979" s="2">
        <v>2.3408000000000002</v>
      </c>
      <c r="V4979" s="3">
        <f xml:space="preserve"> SalesData[[#This Row],[Profit]]/SalesData[[#This Row],[Sales]]</f>
        <v>0.35000000000000003</v>
      </c>
      <c r="W4979" s="1">
        <f>EOMONTH(SalesData[[#This Row],[Order Date]],0)</f>
        <v>42369</v>
      </c>
    </row>
    <row r="4980" spans="1:23" x14ac:dyDescent="0.3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 s="2">
        <v>773.94</v>
      </c>
      <c r="S4980">
        <v>6</v>
      </c>
      <c r="T4980">
        <v>0</v>
      </c>
      <c r="U4980" s="2">
        <v>224.4426</v>
      </c>
      <c r="V4980" s="3">
        <f xml:space="preserve"> SalesData[[#This Row],[Profit]]/SalesData[[#This Row],[Sales]]</f>
        <v>0.28999999999999998</v>
      </c>
      <c r="W4980" s="1">
        <f>EOMONTH(SalesData[[#This Row],[Order Date]],0)</f>
        <v>42369</v>
      </c>
    </row>
    <row r="4981" spans="1:23" x14ac:dyDescent="0.3">
      <c r="A4981">
        <v>4980</v>
      </c>
      <c r="B4981" t="s">
        <v>8671</v>
      </c>
      <c r="C4981" s="1">
        <v>42713</v>
      </c>
      <c r="D4981" s="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 s="2">
        <v>20.568000000000001</v>
      </c>
      <c r="S4981">
        <v>3</v>
      </c>
      <c r="T4981">
        <v>0.2</v>
      </c>
      <c r="U4981" s="2">
        <v>1.5426</v>
      </c>
      <c r="V4981" s="3">
        <f xml:space="preserve"> SalesData[[#This Row],[Profit]]/SalesData[[#This Row],[Sales]]</f>
        <v>7.4999999999999997E-2</v>
      </c>
      <c r="W4981" s="1">
        <f>EOMONTH(SalesData[[#This Row],[Order Date]],0)</f>
        <v>42735</v>
      </c>
    </row>
    <row r="4982" spans="1:23" x14ac:dyDescent="0.3">
      <c r="A4982">
        <v>4981</v>
      </c>
      <c r="B4982" t="s">
        <v>8671</v>
      </c>
      <c r="C4982" s="1">
        <v>42713</v>
      </c>
      <c r="D4982" s="1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 s="2">
        <v>4.3559999999999999</v>
      </c>
      <c r="S4982">
        <v>2</v>
      </c>
      <c r="T4982">
        <v>0.8</v>
      </c>
      <c r="U4982" s="2">
        <v>-11.761200000000001</v>
      </c>
      <c r="V4982" s="3">
        <f xml:space="preserve"> SalesData[[#This Row],[Profit]]/SalesData[[#This Row],[Sales]]</f>
        <v>-2.7</v>
      </c>
      <c r="W4982" s="1">
        <f>EOMONTH(SalesData[[#This Row],[Order Date]],0)</f>
        <v>42735</v>
      </c>
    </row>
    <row r="4983" spans="1:23" x14ac:dyDescent="0.3">
      <c r="A4983">
        <v>4982</v>
      </c>
      <c r="B4983" t="s">
        <v>8671</v>
      </c>
      <c r="C4983" s="1">
        <v>42713</v>
      </c>
      <c r="D4983" s="1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 s="2">
        <v>19.04</v>
      </c>
      <c r="S4983">
        <v>4</v>
      </c>
      <c r="T4983">
        <v>0.2</v>
      </c>
      <c r="U4983" s="2">
        <v>-1.4279999999999999</v>
      </c>
      <c r="V4983" s="3">
        <f xml:space="preserve"> SalesData[[#This Row],[Profit]]/SalesData[[#This Row],[Sales]]</f>
        <v>-7.4999999999999997E-2</v>
      </c>
      <c r="W4983" s="1">
        <f>EOMONTH(SalesData[[#This Row],[Order Date]],0)</f>
        <v>42735</v>
      </c>
    </row>
    <row r="4984" spans="1:23" x14ac:dyDescent="0.3">
      <c r="A4984">
        <v>4983</v>
      </c>
      <c r="B4984" t="s">
        <v>8672</v>
      </c>
      <c r="C4984" s="1">
        <v>41959</v>
      </c>
      <c r="D4984" s="1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 s="2">
        <v>5.22</v>
      </c>
      <c r="S4984">
        <v>2</v>
      </c>
      <c r="T4984">
        <v>0</v>
      </c>
      <c r="U4984" s="2">
        <v>2.4011999999999998</v>
      </c>
      <c r="V4984" s="3">
        <f xml:space="preserve"> SalesData[[#This Row],[Profit]]/SalesData[[#This Row],[Sales]]</f>
        <v>0.45999999999999996</v>
      </c>
      <c r="W4984" s="1">
        <f>EOMONTH(SalesData[[#This Row],[Order Date]],0)</f>
        <v>41973</v>
      </c>
    </row>
    <row r="4985" spans="1:23" x14ac:dyDescent="0.3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 s="2">
        <v>84.84</v>
      </c>
      <c r="S4985">
        <v>3</v>
      </c>
      <c r="T4985">
        <v>0</v>
      </c>
      <c r="U4985" s="2">
        <v>22.9068</v>
      </c>
      <c r="V4985" s="3">
        <f xml:space="preserve"> SalesData[[#This Row],[Profit]]/SalesData[[#This Row],[Sales]]</f>
        <v>0.27</v>
      </c>
      <c r="W4985" s="1">
        <f>EOMONTH(SalesData[[#This Row],[Order Date]],0)</f>
        <v>42704</v>
      </c>
    </row>
    <row r="4986" spans="1:23" x14ac:dyDescent="0.3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 s="2">
        <v>7.24</v>
      </c>
      <c r="S4986">
        <v>5</v>
      </c>
      <c r="T4986">
        <v>0.2</v>
      </c>
      <c r="U4986" s="2">
        <v>1.1765000000000001</v>
      </c>
      <c r="V4986" s="3">
        <f xml:space="preserve"> SalesData[[#This Row],[Profit]]/SalesData[[#This Row],[Sales]]</f>
        <v>0.16250000000000001</v>
      </c>
      <c r="W4986" s="1">
        <f>EOMONTH(SalesData[[#This Row],[Order Date]],0)</f>
        <v>42277</v>
      </c>
    </row>
    <row r="4987" spans="1:23" x14ac:dyDescent="0.3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 s="2">
        <v>14.4</v>
      </c>
      <c r="S4987">
        <v>5</v>
      </c>
      <c r="T4987">
        <v>0</v>
      </c>
      <c r="U4987" s="2">
        <v>7.056</v>
      </c>
      <c r="V4987" s="3">
        <f xml:space="preserve"> SalesData[[#This Row],[Profit]]/SalesData[[#This Row],[Sales]]</f>
        <v>0.49</v>
      </c>
      <c r="W4987" s="1">
        <f>EOMONTH(SalesData[[#This Row],[Order Date]],0)</f>
        <v>41912</v>
      </c>
    </row>
    <row r="4988" spans="1:23" x14ac:dyDescent="0.3">
      <c r="A4988">
        <v>4987</v>
      </c>
      <c r="B4988" t="s">
        <v>8676</v>
      </c>
      <c r="C4988" s="1">
        <v>42484</v>
      </c>
      <c r="D4988" s="1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 s="2">
        <v>15.552</v>
      </c>
      <c r="S4988">
        <v>3</v>
      </c>
      <c r="T4988">
        <v>0.2</v>
      </c>
      <c r="U4988" s="2">
        <v>5.4432</v>
      </c>
      <c r="V4988" s="3">
        <f xml:space="preserve"> SalesData[[#This Row],[Profit]]/SalesData[[#This Row],[Sales]]</f>
        <v>0.35000000000000003</v>
      </c>
      <c r="W4988" s="1">
        <f>EOMONTH(SalesData[[#This Row],[Order Date]],0)</f>
        <v>42490</v>
      </c>
    </row>
    <row r="4989" spans="1:23" x14ac:dyDescent="0.3">
      <c r="A4989">
        <v>4988</v>
      </c>
      <c r="B4989" t="s">
        <v>8676</v>
      </c>
      <c r="C4989" s="1">
        <v>42484</v>
      </c>
      <c r="D4989" s="1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 s="2">
        <v>1325.76</v>
      </c>
      <c r="S4989">
        <v>6</v>
      </c>
      <c r="T4989">
        <v>0.2</v>
      </c>
      <c r="U4989" s="2">
        <v>149.148</v>
      </c>
      <c r="V4989" s="3">
        <f xml:space="preserve"> SalesData[[#This Row],[Profit]]/SalesData[[#This Row],[Sales]]</f>
        <v>0.1125</v>
      </c>
      <c r="W4989" s="1">
        <f>EOMONTH(SalesData[[#This Row],[Order Date]],0)</f>
        <v>42490</v>
      </c>
    </row>
    <row r="4990" spans="1:23" x14ac:dyDescent="0.3">
      <c r="A4990">
        <v>4989</v>
      </c>
      <c r="B4990" t="s">
        <v>8676</v>
      </c>
      <c r="C4990" s="1">
        <v>42484</v>
      </c>
      <c r="D4990" s="1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 s="2">
        <v>3.1080000000000001</v>
      </c>
      <c r="S4990">
        <v>2</v>
      </c>
      <c r="T4990">
        <v>0.7</v>
      </c>
      <c r="U4990" s="2">
        <v>-2.1756000000000002</v>
      </c>
      <c r="V4990" s="3">
        <f xml:space="preserve"> SalesData[[#This Row],[Profit]]/SalesData[[#This Row],[Sales]]</f>
        <v>-0.70000000000000007</v>
      </c>
      <c r="W4990" s="1">
        <f>EOMONTH(SalesData[[#This Row],[Order Date]],0)</f>
        <v>42490</v>
      </c>
    </row>
    <row r="4991" spans="1:23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 s="2">
        <v>6.6719999999999997</v>
      </c>
      <c r="S4991">
        <v>3</v>
      </c>
      <c r="T4991">
        <v>0.2</v>
      </c>
      <c r="U4991" s="2">
        <v>2.1684000000000001</v>
      </c>
      <c r="V4991" s="3">
        <f xml:space="preserve"> SalesData[[#This Row],[Profit]]/SalesData[[#This Row],[Sales]]</f>
        <v>0.32500000000000001</v>
      </c>
      <c r="W4991" s="1">
        <f>EOMONTH(SalesData[[#This Row],[Order Date]],0)</f>
        <v>42978</v>
      </c>
    </row>
    <row r="4992" spans="1:23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 s="2">
        <v>689.40800000000002</v>
      </c>
      <c r="S4992">
        <v>4</v>
      </c>
      <c r="T4992">
        <v>0.2</v>
      </c>
      <c r="U4992" s="2">
        <v>77.558400000000006</v>
      </c>
      <c r="V4992" s="3">
        <f xml:space="preserve"> SalesData[[#This Row],[Profit]]/SalesData[[#This Row],[Sales]]</f>
        <v>0.1125</v>
      </c>
      <c r="W4992" s="1">
        <f>EOMONTH(SalesData[[#This Row],[Order Date]],0)</f>
        <v>42978</v>
      </c>
    </row>
    <row r="4993" spans="1:23" x14ac:dyDescent="0.3">
      <c r="A4993">
        <v>4992</v>
      </c>
      <c r="B4993" t="s">
        <v>8678</v>
      </c>
      <c r="C4993" s="1">
        <v>43076</v>
      </c>
      <c r="D4993" s="1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 s="2">
        <v>1889.99</v>
      </c>
      <c r="S4993">
        <v>5</v>
      </c>
      <c r="T4993">
        <v>0.8</v>
      </c>
      <c r="U4993" s="2">
        <v>-2929.4845</v>
      </c>
      <c r="V4993" s="3">
        <f xml:space="preserve"> SalesData[[#This Row],[Profit]]/SalesData[[#This Row],[Sales]]</f>
        <v>-1.55</v>
      </c>
      <c r="W4993" s="1">
        <f>EOMONTH(SalesData[[#This Row],[Order Date]],0)</f>
        <v>43100</v>
      </c>
    </row>
    <row r="4994" spans="1:23" x14ac:dyDescent="0.3">
      <c r="A4994">
        <v>4993</v>
      </c>
      <c r="B4994" t="s">
        <v>8679</v>
      </c>
      <c r="C4994" s="1">
        <v>42356</v>
      </c>
      <c r="D4994" s="1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 s="2">
        <v>55.936</v>
      </c>
      <c r="S4994">
        <v>8</v>
      </c>
      <c r="T4994">
        <v>0.2</v>
      </c>
      <c r="U4994" s="2">
        <v>18.878399999999999</v>
      </c>
      <c r="V4994" s="3">
        <f xml:space="preserve"> SalesData[[#This Row],[Profit]]/SalesData[[#This Row],[Sales]]</f>
        <v>0.33749999999999997</v>
      </c>
      <c r="W4994" s="1">
        <f>EOMONTH(SalesData[[#This Row],[Order Date]],0)</f>
        <v>42369</v>
      </c>
    </row>
    <row r="4995" spans="1:23" x14ac:dyDescent="0.3">
      <c r="A4995">
        <v>4994</v>
      </c>
      <c r="B4995" t="s">
        <v>8679</v>
      </c>
      <c r="C4995" s="1">
        <v>42356</v>
      </c>
      <c r="D4995" s="1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 s="2">
        <v>18.431999999999999</v>
      </c>
      <c r="S4995">
        <v>8</v>
      </c>
      <c r="T4995">
        <v>0.2</v>
      </c>
      <c r="U4995" s="2">
        <v>5.9904000000000002</v>
      </c>
      <c r="V4995" s="3">
        <f xml:space="preserve"> SalesData[[#This Row],[Profit]]/SalesData[[#This Row],[Sales]]</f>
        <v>0.32500000000000001</v>
      </c>
      <c r="W4995" s="1">
        <f>EOMONTH(SalesData[[#This Row],[Order Date]],0)</f>
        <v>42369</v>
      </c>
    </row>
    <row r="4996" spans="1:23" x14ac:dyDescent="0.3">
      <c r="A4996">
        <v>4995</v>
      </c>
      <c r="B4996" t="s">
        <v>8679</v>
      </c>
      <c r="C4996" s="1">
        <v>42356</v>
      </c>
      <c r="D4996" s="1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 s="2">
        <v>20.32</v>
      </c>
      <c r="S4996">
        <v>5</v>
      </c>
      <c r="T4996">
        <v>0.2</v>
      </c>
      <c r="U4996" s="2">
        <v>3.556</v>
      </c>
      <c r="V4996" s="3">
        <f xml:space="preserve"> SalesData[[#This Row],[Profit]]/SalesData[[#This Row],[Sales]]</f>
        <v>0.17499999999999999</v>
      </c>
      <c r="W4996" s="1">
        <f>EOMONTH(SalesData[[#This Row],[Order Date]],0)</f>
        <v>42369</v>
      </c>
    </row>
    <row r="4997" spans="1:23" x14ac:dyDescent="0.3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 s="2">
        <v>52.064</v>
      </c>
      <c r="S4997">
        <v>4</v>
      </c>
      <c r="T4997">
        <v>0.2</v>
      </c>
      <c r="U4997" s="2">
        <v>18.873200000000001</v>
      </c>
      <c r="V4997" s="3">
        <f xml:space="preserve"> SalesData[[#This Row],[Profit]]/SalesData[[#This Row],[Sales]]</f>
        <v>0.36249999999999999</v>
      </c>
      <c r="W4997" s="1">
        <f>EOMONTH(SalesData[[#This Row],[Order Date]],0)</f>
        <v>41973</v>
      </c>
    </row>
    <row r="4998" spans="1:23" x14ac:dyDescent="0.3">
      <c r="A4998">
        <v>4997</v>
      </c>
      <c r="B4998" t="s">
        <v>8681</v>
      </c>
      <c r="C4998" s="1">
        <v>42804</v>
      </c>
      <c r="D4998" s="1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 s="2">
        <v>48.783999999999999</v>
      </c>
      <c r="S4998">
        <v>1</v>
      </c>
      <c r="T4998">
        <v>0.2</v>
      </c>
      <c r="U4998" s="2">
        <v>3.6587999999999998</v>
      </c>
      <c r="V4998" s="3">
        <f xml:space="preserve"> SalesData[[#This Row],[Profit]]/SalesData[[#This Row],[Sales]]</f>
        <v>7.4999999999999997E-2</v>
      </c>
      <c r="W4998" s="1">
        <f>EOMONTH(SalesData[[#This Row],[Order Date]],0)</f>
        <v>42825</v>
      </c>
    </row>
    <row r="4999" spans="1:23" x14ac:dyDescent="0.3">
      <c r="A4999">
        <v>4998</v>
      </c>
      <c r="B4999" t="s">
        <v>8681</v>
      </c>
      <c r="C4999" s="1">
        <v>42804</v>
      </c>
      <c r="D4999" s="1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 s="2">
        <v>13.092000000000001</v>
      </c>
      <c r="S4999">
        <v>4</v>
      </c>
      <c r="T4999">
        <v>0.7</v>
      </c>
      <c r="U4999" s="2">
        <v>-10.0372</v>
      </c>
      <c r="V4999" s="3">
        <f xml:space="preserve"> SalesData[[#This Row],[Profit]]/SalesData[[#This Row],[Sales]]</f>
        <v>-0.76666666666666661</v>
      </c>
      <c r="W4999" s="1">
        <f>EOMONTH(SalesData[[#This Row],[Order Date]],0)</f>
        <v>42825</v>
      </c>
    </row>
    <row r="5000" spans="1:23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 s="2">
        <v>109.592</v>
      </c>
      <c r="S5000">
        <v>1</v>
      </c>
      <c r="T5000">
        <v>0.2</v>
      </c>
      <c r="U5000" s="2">
        <v>8.2194000000000003</v>
      </c>
      <c r="V5000" s="3">
        <f xml:space="preserve"> SalesData[[#This Row],[Profit]]/SalesData[[#This Row],[Sales]]</f>
        <v>7.4999999999999997E-2</v>
      </c>
      <c r="W5000" s="1">
        <f>EOMONTH(SalesData[[#This Row],[Order Date]],0)</f>
        <v>42400</v>
      </c>
    </row>
    <row r="5001" spans="1:23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 s="2">
        <v>56.7</v>
      </c>
      <c r="S5001">
        <v>5</v>
      </c>
      <c r="T5001">
        <v>0</v>
      </c>
      <c r="U5001" s="2">
        <v>27.783000000000001</v>
      </c>
      <c r="V5001" s="3">
        <f xml:space="preserve"> SalesData[[#This Row],[Profit]]/SalesData[[#This Row],[Sales]]</f>
        <v>0.49</v>
      </c>
      <c r="W5001" s="1">
        <f>EOMONTH(SalesData[[#This Row],[Order Date]],0)</f>
        <v>42400</v>
      </c>
    </row>
    <row r="5002" spans="1:23" x14ac:dyDescent="0.3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 s="2">
        <v>79.989999999999995</v>
      </c>
      <c r="S5002">
        <v>1</v>
      </c>
      <c r="T5002">
        <v>0</v>
      </c>
      <c r="U5002" s="2">
        <v>28.796399999999998</v>
      </c>
      <c r="V5002" s="3">
        <f xml:space="preserve"> SalesData[[#This Row],[Profit]]/SalesData[[#This Row],[Sales]]</f>
        <v>0.36</v>
      </c>
      <c r="W5002" s="1">
        <f>EOMONTH(SalesData[[#This Row],[Order Date]],0)</f>
        <v>42886</v>
      </c>
    </row>
    <row r="5003" spans="1:23" x14ac:dyDescent="0.3">
      <c r="A5003">
        <v>5002</v>
      </c>
      <c r="B5003" t="s">
        <v>8688</v>
      </c>
      <c r="C5003" s="1">
        <v>42514</v>
      </c>
      <c r="D5003" s="1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 s="2">
        <v>69.5</v>
      </c>
      <c r="S5003">
        <v>5</v>
      </c>
      <c r="T5003">
        <v>0</v>
      </c>
      <c r="U5003" s="2">
        <v>20.155000000000001</v>
      </c>
      <c r="V5003" s="3">
        <f xml:space="preserve"> SalesData[[#This Row],[Profit]]/SalesData[[#This Row],[Sales]]</f>
        <v>0.29000000000000004</v>
      </c>
      <c r="W5003" s="1">
        <f>EOMONTH(SalesData[[#This Row],[Order Date]],0)</f>
        <v>42521</v>
      </c>
    </row>
    <row r="5004" spans="1:23" x14ac:dyDescent="0.3">
      <c r="A5004">
        <v>5003</v>
      </c>
      <c r="B5004" t="s">
        <v>8688</v>
      </c>
      <c r="C5004" s="1">
        <v>42514</v>
      </c>
      <c r="D5004" s="1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 s="2">
        <v>191.6</v>
      </c>
      <c r="S5004">
        <v>4</v>
      </c>
      <c r="T5004">
        <v>0</v>
      </c>
      <c r="U5004" s="2">
        <v>91.968000000000004</v>
      </c>
      <c r="V5004" s="3">
        <f xml:space="preserve"> SalesData[[#This Row],[Profit]]/SalesData[[#This Row],[Sales]]</f>
        <v>0.48000000000000004</v>
      </c>
      <c r="W5004" s="1">
        <f>EOMONTH(SalesData[[#This Row],[Order Date]],0)</f>
        <v>42521</v>
      </c>
    </row>
    <row r="5005" spans="1:23" x14ac:dyDescent="0.3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 s="2">
        <v>10.56</v>
      </c>
      <c r="S5005">
        <v>2</v>
      </c>
      <c r="T5005">
        <v>0</v>
      </c>
      <c r="U5005" s="2">
        <v>5.0688000000000004</v>
      </c>
      <c r="V5005" s="3">
        <f xml:space="preserve"> SalesData[[#This Row],[Profit]]/SalesData[[#This Row],[Sales]]</f>
        <v>0.48000000000000004</v>
      </c>
      <c r="W5005" s="1">
        <f>EOMONTH(SalesData[[#This Row],[Order Date]],0)</f>
        <v>42674</v>
      </c>
    </row>
    <row r="5006" spans="1:23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 s="2">
        <v>47.79</v>
      </c>
      <c r="S5006">
        <v>3</v>
      </c>
      <c r="T5006">
        <v>0</v>
      </c>
      <c r="U5006" s="2">
        <v>16.2486</v>
      </c>
      <c r="V5006" s="3">
        <f xml:space="preserve"> SalesData[[#This Row],[Profit]]/SalesData[[#This Row],[Sales]]</f>
        <v>0.34</v>
      </c>
      <c r="W5006" s="1">
        <f>EOMONTH(SalesData[[#This Row],[Order Date]],0)</f>
        <v>41759</v>
      </c>
    </row>
    <row r="5007" spans="1:23" x14ac:dyDescent="0.3">
      <c r="A5007">
        <v>5006</v>
      </c>
      <c r="B5007" t="s">
        <v>8693</v>
      </c>
      <c r="C5007" s="1">
        <v>42318</v>
      </c>
      <c r="D5007" s="1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 s="2">
        <v>714.3</v>
      </c>
      <c r="S5007">
        <v>5</v>
      </c>
      <c r="T5007">
        <v>0</v>
      </c>
      <c r="U5007" s="2">
        <v>207.14699999999999</v>
      </c>
      <c r="V5007" s="3">
        <f xml:space="preserve"> SalesData[[#This Row],[Profit]]/SalesData[[#This Row],[Sales]]</f>
        <v>0.28999999999999998</v>
      </c>
      <c r="W5007" s="1">
        <f>EOMONTH(SalesData[[#This Row],[Order Date]],0)</f>
        <v>42338</v>
      </c>
    </row>
    <row r="5008" spans="1:23" x14ac:dyDescent="0.3">
      <c r="A5008">
        <v>5007</v>
      </c>
      <c r="B5008" t="s">
        <v>8694</v>
      </c>
      <c r="C5008" s="1">
        <v>42317</v>
      </c>
      <c r="D5008" s="1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 s="2">
        <v>2321.9</v>
      </c>
      <c r="S5008">
        <v>2</v>
      </c>
      <c r="T5008">
        <v>0</v>
      </c>
      <c r="U5008" s="2">
        <v>1114.5119999999999</v>
      </c>
      <c r="V5008" s="3">
        <f xml:space="preserve"> SalesData[[#This Row],[Profit]]/SalesData[[#This Row],[Sales]]</f>
        <v>0.48</v>
      </c>
      <c r="W5008" s="1">
        <f>EOMONTH(SalesData[[#This Row],[Order Date]],0)</f>
        <v>42338</v>
      </c>
    </row>
    <row r="5009" spans="1:23" x14ac:dyDescent="0.3">
      <c r="A5009">
        <v>5008</v>
      </c>
      <c r="B5009" t="s">
        <v>8694</v>
      </c>
      <c r="C5009" s="1">
        <v>42317</v>
      </c>
      <c r="D5009" s="1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 s="2">
        <v>17.940000000000001</v>
      </c>
      <c r="S5009">
        <v>3</v>
      </c>
      <c r="T5009">
        <v>0</v>
      </c>
      <c r="U5009" s="2">
        <v>3.0497999999999998</v>
      </c>
      <c r="V5009" s="3">
        <f xml:space="preserve"> SalesData[[#This Row],[Profit]]/SalesData[[#This Row],[Sales]]</f>
        <v>0.16999999999999998</v>
      </c>
      <c r="W5009" s="1">
        <f>EOMONTH(SalesData[[#This Row],[Order Date]],0)</f>
        <v>42338</v>
      </c>
    </row>
    <row r="5010" spans="1:23" x14ac:dyDescent="0.3">
      <c r="A5010">
        <v>5009</v>
      </c>
      <c r="B5010" t="s">
        <v>8697</v>
      </c>
      <c r="C5010" s="1">
        <v>42254</v>
      </c>
      <c r="D5010" s="1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 s="2">
        <v>9.5220000000000002</v>
      </c>
      <c r="S5010">
        <v>1</v>
      </c>
      <c r="T5010">
        <v>0.7</v>
      </c>
      <c r="U5010" s="2">
        <v>-6.9828000000000001</v>
      </c>
      <c r="V5010" s="3">
        <f xml:space="preserve"> SalesData[[#This Row],[Profit]]/SalesData[[#This Row],[Sales]]</f>
        <v>-0.73333333333333328</v>
      </c>
      <c r="W5010" s="1">
        <f>EOMONTH(SalesData[[#This Row],[Order Date]],0)</f>
        <v>42277</v>
      </c>
    </row>
    <row r="5011" spans="1:23" x14ac:dyDescent="0.3">
      <c r="A5011">
        <v>5010</v>
      </c>
      <c r="B5011" t="s">
        <v>8697</v>
      </c>
      <c r="C5011" s="1">
        <v>42254</v>
      </c>
      <c r="D5011" s="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 s="2">
        <v>791.96400000000006</v>
      </c>
      <c r="S5011">
        <v>6</v>
      </c>
      <c r="T5011">
        <v>0.4</v>
      </c>
      <c r="U5011" s="2">
        <v>-131.994</v>
      </c>
      <c r="V5011" s="3">
        <f xml:space="preserve"> SalesData[[#This Row],[Profit]]/SalesData[[#This Row],[Sales]]</f>
        <v>-0.16666666666666666</v>
      </c>
      <c r="W5011" s="1">
        <f>EOMONTH(SalesData[[#This Row],[Order Date]],0)</f>
        <v>42277</v>
      </c>
    </row>
    <row r="5012" spans="1:23" x14ac:dyDescent="0.3">
      <c r="A5012">
        <v>5011</v>
      </c>
      <c r="B5012" t="s">
        <v>8697</v>
      </c>
      <c r="C5012" s="1">
        <v>42254</v>
      </c>
      <c r="D5012" s="1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 s="2">
        <v>4.923</v>
      </c>
      <c r="S5012">
        <v>3</v>
      </c>
      <c r="T5012">
        <v>0.7</v>
      </c>
      <c r="U5012" s="2">
        <v>-3.9384000000000001</v>
      </c>
      <c r="V5012" s="3">
        <f xml:space="preserve"> SalesData[[#This Row],[Profit]]/SalesData[[#This Row],[Sales]]</f>
        <v>-0.8</v>
      </c>
      <c r="W5012" s="1">
        <f>EOMONTH(SalesData[[#This Row],[Order Date]],0)</f>
        <v>42277</v>
      </c>
    </row>
    <row r="5013" spans="1:23" x14ac:dyDescent="0.3">
      <c r="A5013">
        <v>5012</v>
      </c>
      <c r="B5013" t="s">
        <v>8700</v>
      </c>
      <c r="C5013" s="1">
        <v>42866</v>
      </c>
      <c r="D5013" s="1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 s="2">
        <v>209.97900000000001</v>
      </c>
      <c r="S5013">
        <v>7</v>
      </c>
      <c r="T5013">
        <v>0.7</v>
      </c>
      <c r="U5013" s="2">
        <v>-356.96429999999998</v>
      </c>
      <c r="V5013" s="3">
        <f xml:space="preserve"> SalesData[[#This Row],[Profit]]/SalesData[[#This Row],[Sales]]</f>
        <v>-1.6999999999999997</v>
      </c>
      <c r="W5013" s="1">
        <f>EOMONTH(SalesData[[#This Row],[Order Date]],0)</f>
        <v>42886</v>
      </c>
    </row>
    <row r="5014" spans="1:23" x14ac:dyDescent="0.3">
      <c r="A5014">
        <v>5013</v>
      </c>
      <c r="B5014" t="s">
        <v>8701</v>
      </c>
      <c r="C5014" s="1">
        <v>42937</v>
      </c>
      <c r="D5014" s="1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 s="2">
        <v>33.93</v>
      </c>
      <c r="S5014">
        <v>3</v>
      </c>
      <c r="T5014">
        <v>0.7</v>
      </c>
      <c r="U5014" s="2">
        <v>-22.62</v>
      </c>
      <c r="V5014" s="3">
        <f xml:space="preserve"> SalesData[[#This Row],[Profit]]/SalesData[[#This Row],[Sales]]</f>
        <v>-0.66666666666666674</v>
      </c>
      <c r="W5014" s="1">
        <f>EOMONTH(SalesData[[#This Row],[Order Date]],0)</f>
        <v>42947</v>
      </c>
    </row>
    <row r="5015" spans="1:23" x14ac:dyDescent="0.3">
      <c r="A5015">
        <v>5014</v>
      </c>
      <c r="B5015" t="s">
        <v>8701</v>
      </c>
      <c r="C5015" s="1">
        <v>42937</v>
      </c>
      <c r="D5015" s="1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 s="2">
        <v>222.32</v>
      </c>
      <c r="S5015">
        <v>7</v>
      </c>
      <c r="T5015">
        <v>0.2</v>
      </c>
      <c r="U5015" s="2">
        <v>25.010999999999999</v>
      </c>
      <c r="V5015" s="3">
        <f xml:space="preserve"> SalesData[[#This Row],[Profit]]/SalesData[[#This Row],[Sales]]</f>
        <v>0.1125</v>
      </c>
      <c r="W5015" s="1">
        <f>EOMONTH(SalesData[[#This Row],[Order Date]],0)</f>
        <v>42947</v>
      </c>
    </row>
    <row r="5016" spans="1:23" x14ac:dyDescent="0.3">
      <c r="A5016">
        <v>5015</v>
      </c>
      <c r="B5016" t="s">
        <v>8701</v>
      </c>
      <c r="C5016" s="1">
        <v>42937</v>
      </c>
      <c r="D5016" s="1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 s="2">
        <v>210.56399999999999</v>
      </c>
      <c r="S5016">
        <v>6</v>
      </c>
      <c r="T5016">
        <v>0.4</v>
      </c>
      <c r="U5016" s="2">
        <v>-52.640999999999998</v>
      </c>
      <c r="V5016" s="3">
        <f xml:space="preserve"> SalesData[[#This Row],[Profit]]/SalesData[[#This Row],[Sales]]</f>
        <v>-0.25</v>
      </c>
      <c r="W5016" s="1">
        <f>EOMONTH(SalesData[[#This Row],[Order Date]],0)</f>
        <v>42947</v>
      </c>
    </row>
    <row r="5017" spans="1:23" x14ac:dyDescent="0.3">
      <c r="A5017">
        <v>5016</v>
      </c>
      <c r="B5017" t="s">
        <v>8706</v>
      </c>
      <c r="C5017" s="1">
        <v>41967</v>
      </c>
      <c r="D5017" s="1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 s="2">
        <v>35.167999999999999</v>
      </c>
      <c r="S5017">
        <v>7</v>
      </c>
      <c r="T5017">
        <v>0.2</v>
      </c>
      <c r="U5017" s="2">
        <v>9.6712000000000007</v>
      </c>
      <c r="V5017" s="3">
        <f xml:space="preserve"> SalesData[[#This Row],[Profit]]/SalesData[[#This Row],[Sales]]</f>
        <v>0.27500000000000002</v>
      </c>
      <c r="W5017" s="1">
        <f>EOMONTH(SalesData[[#This Row],[Order Date]],0)</f>
        <v>41973</v>
      </c>
    </row>
    <row r="5018" spans="1:23" x14ac:dyDescent="0.3">
      <c r="A5018">
        <v>5017</v>
      </c>
      <c r="B5018" t="s">
        <v>8706</v>
      </c>
      <c r="C5018" s="1">
        <v>41967</v>
      </c>
      <c r="D5018" s="1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 s="2">
        <v>1502.376</v>
      </c>
      <c r="S5018">
        <v>4</v>
      </c>
      <c r="T5018">
        <v>0.4</v>
      </c>
      <c r="U5018" s="2">
        <v>-250.39599999999999</v>
      </c>
      <c r="V5018" s="3">
        <f xml:space="preserve"> SalesData[[#This Row],[Profit]]/SalesData[[#This Row],[Sales]]</f>
        <v>-0.16666666666666666</v>
      </c>
      <c r="W5018" s="1">
        <f>EOMONTH(SalesData[[#This Row],[Order Date]],0)</f>
        <v>41973</v>
      </c>
    </row>
    <row r="5019" spans="1:23" x14ac:dyDescent="0.3">
      <c r="A5019">
        <v>5018</v>
      </c>
      <c r="B5019" t="s">
        <v>8709</v>
      </c>
      <c r="C5019" s="1">
        <v>41958</v>
      </c>
      <c r="D5019" s="1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 s="2">
        <v>10.11</v>
      </c>
      <c r="S5019">
        <v>3</v>
      </c>
      <c r="T5019">
        <v>0</v>
      </c>
      <c r="U5019" s="2">
        <v>3.2351999999999999</v>
      </c>
      <c r="V5019" s="3">
        <f xml:space="preserve"> SalesData[[#This Row],[Profit]]/SalesData[[#This Row],[Sales]]</f>
        <v>0.32</v>
      </c>
      <c r="W5019" s="1">
        <f>EOMONTH(SalesData[[#This Row],[Order Date]],0)</f>
        <v>41973</v>
      </c>
    </row>
    <row r="5020" spans="1:23" x14ac:dyDescent="0.3">
      <c r="A5020">
        <v>5019</v>
      </c>
      <c r="B5020" t="s">
        <v>8709</v>
      </c>
      <c r="C5020" s="1">
        <v>41958</v>
      </c>
      <c r="D5020" s="1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 s="2">
        <v>772.47</v>
      </c>
      <c r="S5020">
        <v>3</v>
      </c>
      <c r="T5020">
        <v>0</v>
      </c>
      <c r="U5020" s="2">
        <v>146.76929999999999</v>
      </c>
      <c r="V5020" s="3">
        <f xml:space="preserve"> SalesData[[#This Row],[Profit]]/SalesData[[#This Row],[Sales]]</f>
        <v>0.18999999999999997</v>
      </c>
      <c r="W5020" s="1">
        <f>EOMONTH(SalesData[[#This Row],[Order Date]],0)</f>
        <v>41973</v>
      </c>
    </row>
    <row r="5021" spans="1:23" x14ac:dyDescent="0.3">
      <c r="A5021">
        <v>5020</v>
      </c>
      <c r="B5021" t="s">
        <v>8709</v>
      </c>
      <c r="C5021" s="1">
        <v>41958</v>
      </c>
      <c r="D5021" s="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 s="2">
        <v>20.46</v>
      </c>
      <c r="S5021">
        <v>2</v>
      </c>
      <c r="T5021">
        <v>0</v>
      </c>
      <c r="U5021" s="2">
        <v>5.3196000000000003</v>
      </c>
      <c r="V5021" s="3">
        <f xml:space="preserve"> SalesData[[#This Row],[Profit]]/SalesData[[#This Row],[Sales]]</f>
        <v>0.26</v>
      </c>
      <c r="W5021" s="1">
        <f>EOMONTH(SalesData[[#This Row],[Order Date]],0)</f>
        <v>41973</v>
      </c>
    </row>
    <row r="5022" spans="1:23" x14ac:dyDescent="0.3">
      <c r="A5022">
        <v>5021</v>
      </c>
      <c r="B5022" t="s">
        <v>8712</v>
      </c>
      <c r="C5022" s="1">
        <v>42817</v>
      </c>
      <c r="D5022" s="1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 s="2">
        <v>347.58</v>
      </c>
      <c r="S5022">
        <v>3</v>
      </c>
      <c r="T5022">
        <v>0</v>
      </c>
      <c r="U5022" s="2">
        <v>17.379000000000001</v>
      </c>
      <c r="V5022" s="3">
        <f xml:space="preserve"> SalesData[[#This Row],[Profit]]/SalesData[[#This Row],[Sales]]</f>
        <v>0.05</v>
      </c>
      <c r="W5022" s="1">
        <f>EOMONTH(SalesData[[#This Row],[Order Date]],0)</f>
        <v>42825</v>
      </c>
    </row>
    <row r="5023" spans="1:23" x14ac:dyDescent="0.3">
      <c r="A5023">
        <v>5022</v>
      </c>
      <c r="B5023" t="s">
        <v>8713</v>
      </c>
      <c r="C5023" s="1">
        <v>42722</v>
      </c>
      <c r="D5023" s="1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 s="2">
        <v>72.64</v>
      </c>
      <c r="S5023">
        <v>2</v>
      </c>
      <c r="T5023">
        <v>0</v>
      </c>
      <c r="U5023" s="2">
        <v>21.792000000000002</v>
      </c>
      <c r="V5023" s="3">
        <f xml:space="preserve"> SalesData[[#This Row],[Profit]]/SalesData[[#This Row],[Sales]]</f>
        <v>0.30000000000000004</v>
      </c>
      <c r="W5023" s="1">
        <f>EOMONTH(SalesData[[#This Row],[Order Date]],0)</f>
        <v>42735</v>
      </c>
    </row>
    <row r="5024" spans="1:23" x14ac:dyDescent="0.3">
      <c r="A5024">
        <v>5023</v>
      </c>
      <c r="B5024" t="s">
        <v>8713</v>
      </c>
      <c r="C5024" s="1">
        <v>42722</v>
      </c>
      <c r="D5024" s="1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 s="2">
        <v>772.47</v>
      </c>
      <c r="S5024">
        <v>3</v>
      </c>
      <c r="T5024">
        <v>0</v>
      </c>
      <c r="U5024" s="2">
        <v>146.76929999999999</v>
      </c>
      <c r="V5024" s="3">
        <f xml:space="preserve"> SalesData[[#This Row],[Profit]]/SalesData[[#This Row],[Sales]]</f>
        <v>0.18999999999999997</v>
      </c>
      <c r="W5024" s="1">
        <f>EOMONTH(SalesData[[#This Row],[Order Date]],0)</f>
        <v>42735</v>
      </c>
    </row>
    <row r="5025" spans="1:23" x14ac:dyDescent="0.3">
      <c r="A5025">
        <v>5024</v>
      </c>
      <c r="B5025" t="s">
        <v>8713</v>
      </c>
      <c r="C5025" s="1">
        <v>42722</v>
      </c>
      <c r="D5025" s="1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 s="2">
        <v>39.92</v>
      </c>
      <c r="S5025">
        <v>4</v>
      </c>
      <c r="T5025">
        <v>0</v>
      </c>
      <c r="U5025" s="2">
        <v>11.1776</v>
      </c>
      <c r="V5025" s="3">
        <f xml:space="preserve"> SalesData[[#This Row],[Profit]]/SalesData[[#This Row],[Sales]]</f>
        <v>0.27999999999999997</v>
      </c>
      <c r="W5025" s="1">
        <f>EOMONTH(SalesData[[#This Row],[Order Date]],0)</f>
        <v>42735</v>
      </c>
    </row>
    <row r="5026" spans="1:23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 s="2">
        <v>33.479999999999997</v>
      </c>
      <c r="S5026">
        <v>2</v>
      </c>
      <c r="T5026">
        <v>0</v>
      </c>
      <c r="U5026" s="2">
        <v>16.405200000000001</v>
      </c>
      <c r="V5026" s="3">
        <f xml:space="preserve"> SalesData[[#This Row],[Profit]]/SalesData[[#This Row],[Sales]]</f>
        <v>0.49000000000000005</v>
      </c>
      <c r="W5026" s="1">
        <f>EOMONTH(SalesData[[#This Row],[Order Date]],0)</f>
        <v>42947</v>
      </c>
    </row>
    <row r="5027" spans="1:23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 s="2">
        <v>461.97</v>
      </c>
      <c r="S5027">
        <v>3</v>
      </c>
      <c r="T5027">
        <v>0</v>
      </c>
      <c r="U5027" s="2">
        <v>133.97130000000001</v>
      </c>
      <c r="V5027" s="3">
        <f xml:space="preserve"> SalesData[[#This Row],[Profit]]/SalesData[[#This Row],[Sales]]</f>
        <v>0.29000000000000004</v>
      </c>
      <c r="W5027" s="1">
        <f>EOMONTH(SalesData[[#This Row],[Order Date]],0)</f>
        <v>42947</v>
      </c>
    </row>
    <row r="5028" spans="1:23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2">
        <v>137.62</v>
      </c>
      <c r="S5028">
        <v>2</v>
      </c>
      <c r="T5028">
        <v>0</v>
      </c>
      <c r="U5028" s="2">
        <v>60.552799999999998</v>
      </c>
      <c r="V5028" s="3">
        <f xml:space="preserve"> SalesData[[#This Row],[Profit]]/SalesData[[#This Row],[Sales]]</f>
        <v>0.43999999999999995</v>
      </c>
      <c r="W5028" s="1">
        <f>EOMONTH(SalesData[[#This Row],[Order Date]],0)</f>
        <v>42947</v>
      </c>
    </row>
    <row r="5029" spans="1:23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 s="2">
        <v>302.67</v>
      </c>
      <c r="S5029">
        <v>3</v>
      </c>
      <c r="T5029">
        <v>0</v>
      </c>
      <c r="U5029" s="2">
        <v>72.640799999999999</v>
      </c>
      <c r="V5029" s="3">
        <f xml:space="preserve"> SalesData[[#This Row],[Profit]]/SalesData[[#This Row],[Sales]]</f>
        <v>0.24</v>
      </c>
      <c r="W5029" s="1">
        <f>EOMONTH(SalesData[[#This Row],[Order Date]],0)</f>
        <v>42947</v>
      </c>
    </row>
    <row r="5030" spans="1:23" x14ac:dyDescent="0.3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 s="2">
        <v>239.976</v>
      </c>
      <c r="S5030">
        <v>3</v>
      </c>
      <c r="T5030">
        <v>0.2</v>
      </c>
      <c r="U5030" s="2">
        <v>53.994599999999998</v>
      </c>
      <c r="V5030" s="3">
        <f xml:space="preserve"> SalesData[[#This Row],[Profit]]/SalesData[[#This Row],[Sales]]</f>
        <v>0.22500000000000001</v>
      </c>
      <c r="W5030" s="1">
        <f>EOMONTH(SalesData[[#This Row],[Order Date]],0)</f>
        <v>41912</v>
      </c>
    </row>
    <row r="5031" spans="1:23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 s="2">
        <v>8.34</v>
      </c>
      <c r="S5031">
        <v>3</v>
      </c>
      <c r="T5031">
        <v>0</v>
      </c>
      <c r="U5031" s="2">
        <v>2.1684000000000001</v>
      </c>
      <c r="V5031" s="3">
        <f xml:space="preserve"> SalesData[[#This Row],[Profit]]/SalesData[[#This Row],[Sales]]</f>
        <v>0.26</v>
      </c>
      <c r="W5031" s="1">
        <f>EOMONTH(SalesData[[#This Row],[Order Date]],0)</f>
        <v>42766</v>
      </c>
    </row>
    <row r="5032" spans="1:23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 s="2">
        <v>8.57</v>
      </c>
      <c r="S5032">
        <v>1</v>
      </c>
      <c r="T5032">
        <v>0</v>
      </c>
      <c r="U5032" s="2">
        <v>2.2282000000000002</v>
      </c>
      <c r="V5032" s="3">
        <f xml:space="preserve"> SalesData[[#This Row],[Profit]]/SalesData[[#This Row],[Sales]]</f>
        <v>0.26</v>
      </c>
      <c r="W5032" s="1">
        <f>EOMONTH(SalesData[[#This Row],[Order Date]],0)</f>
        <v>42766</v>
      </c>
    </row>
    <row r="5033" spans="1:23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 s="2">
        <v>119.616</v>
      </c>
      <c r="S5033">
        <v>8</v>
      </c>
      <c r="T5033">
        <v>0.2</v>
      </c>
      <c r="U5033" s="2">
        <v>40.370399999999997</v>
      </c>
      <c r="V5033" s="3">
        <f xml:space="preserve"> SalesData[[#This Row],[Profit]]/SalesData[[#This Row],[Sales]]</f>
        <v>0.33749999999999997</v>
      </c>
      <c r="W5033" s="1">
        <f>EOMONTH(SalesData[[#This Row],[Order Date]],0)</f>
        <v>42766</v>
      </c>
    </row>
    <row r="5034" spans="1:23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 s="2">
        <v>212.94</v>
      </c>
      <c r="S5034">
        <v>3</v>
      </c>
      <c r="T5034">
        <v>0</v>
      </c>
      <c r="U5034" s="2">
        <v>25.552800000000001</v>
      </c>
      <c r="V5034" s="3">
        <f xml:space="preserve"> SalesData[[#This Row],[Profit]]/SalesData[[#This Row],[Sales]]</f>
        <v>0.12000000000000001</v>
      </c>
      <c r="W5034" s="1">
        <f>EOMONTH(SalesData[[#This Row],[Order Date]],0)</f>
        <v>42735</v>
      </c>
    </row>
    <row r="5035" spans="1:23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 s="2">
        <v>26.49</v>
      </c>
      <c r="S5035">
        <v>1</v>
      </c>
      <c r="T5035">
        <v>0</v>
      </c>
      <c r="U5035" s="2">
        <v>7.4172000000000002</v>
      </c>
      <c r="V5035" s="3">
        <f xml:space="preserve"> SalesData[[#This Row],[Profit]]/SalesData[[#This Row],[Sales]]</f>
        <v>0.28000000000000003</v>
      </c>
      <c r="W5035" s="1">
        <f>EOMONTH(SalesData[[#This Row],[Order Date]],0)</f>
        <v>42735</v>
      </c>
    </row>
    <row r="5036" spans="1:23" x14ac:dyDescent="0.3">
      <c r="A5036">
        <v>5035</v>
      </c>
      <c r="B5036" t="s">
        <v>8720</v>
      </c>
      <c r="C5036" s="1">
        <v>42225</v>
      </c>
      <c r="D5036" s="1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 s="2">
        <v>687.4</v>
      </c>
      <c r="S5036">
        <v>5</v>
      </c>
      <c r="T5036">
        <v>0</v>
      </c>
      <c r="U5036" s="2">
        <v>48.118000000000002</v>
      </c>
      <c r="V5036" s="3">
        <f xml:space="preserve"> SalesData[[#This Row],[Profit]]/SalesData[[#This Row],[Sales]]</f>
        <v>7.0000000000000007E-2</v>
      </c>
      <c r="W5036" s="1">
        <f>EOMONTH(SalesData[[#This Row],[Order Date]],0)</f>
        <v>42247</v>
      </c>
    </row>
    <row r="5037" spans="1:23" x14ac:dyDescent="0.3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 s="2">
        <v>653.54999999999995</v>
      </c>
      <c r="S5037">
        <v>3</v>
      </c>
      <c r="T5037">
        <v>0</v>
      </c>
      <c r="U5037" s="2">
        <v>111.1035</v>
      </c>
      <c r="V5037" s="3">
        <f xml:space="preserve"> SalesData[[#This Row],[Profit]]/SalesData[[#This Row],[Sales]]</f>
        <v>0.17</v>
      </c>
      <c r="W5037" s="1">
        <f>EOMONTH(SalesData[[#This Row],[Order Date]],0)</f>
        <v>41759</v>
      </c>
    </row>
    <row r="5038" spans="1:23" x14ac:dyDescent="0.3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 s="2">
        <v>33.9</v>
      </c>
      <c r="S5038">
        <v>2</v>
      </c>
      <c r="T5038">
        <v>0</v>
      </c>
      <c r="U5038" s="2">
        <v>2.0339999999999998</v>
      </c>
      <c r="V5038" s="3">
        <f xml:space="preserve"> SalesData[[#This Row],[Profit]]/SalesData[[#This Row],[Sales]]</f>
        <v>0.06</v>
      </c>
      <c r="W5038" s="1">
        <f>EOMONTH(SalesData[[#This Row],[Order Date]],0)</f>
        <v>41759</v>
      </c>
    </row>
    <row r="5039" spans="1:23" x14ac:dyDescent="0.3">
      <c r="A5039">
        <v>5038</v>
      </c>
      <c r="B5039" t="s">
        <v>8722</v>
      </c>
      <c r="C5039" s="1">
        <v>43056</v>
      </c>
      <c r="D5039" s="1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 s="2">
        <v>239.96</v>
      </c>
      <c r="S5039">
        <v>5</v>
      </c>
      <c r="T5039">
        <v>0.2</v>
      </c>
      <c r="U5039" s="2">
        <v>83.986000000000004</v>
      </c>
      <c r="V5039" s="3">
        <f xml:space="preserve"> SalesData[[#This Row],[Profit]]/SalesData[[#This Row],[Sales]]</f>
        <v>0.35000000000000003</v>
      </c>
      <c r="W5039" s="1">
        <f>EOMONTH(SalesData[[#This Row],[Order Date]],0)</f>
        <v>43069</v>
      </c>
    </row>
    <row r="5040" spans="1:23" x14ac:dyDescent="0.3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 s="2">
        <v>199.83600000000001</v>
      </c>
      <c r="S5040">
        <v>4</v>
      </c>
      <c r="T5040">
        <v>0.3</v>
      </c>
      <c r="U5040" s="2">
        <v>-37.112400000000001</v>
      </c>
      <c r="V5040" s="3">
        <f xml:space="preserve"> SalesData[[#This Row],[Profit]]/SalesData[[#This Row],[Sales]]</f>
        <v>-0.18571428571428572</v>
      </c>
      <c r="W5040" s="1">
        <f>EOMONTH(SalesData[[#This Row],[Order Date]],0)</f>
        <v>42216</v>
      </c>
    </row>
    <row r="5041" spans="1:23" x14ac:dyDescent="0.3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 s="2">
        <v>716</v>
      </c>
      <c r="S5041">
        <v>2</v>
      </c>
      <c r="T5041">
        <v>0</v>
      </c>
      <c r="U5041" s="2">
        <v>193.32</v>
      </c>
      <c r="V5041" s="3">
        <f xml:space="preserve"> SalesData[[#This Row],[Profit]]/SalesData[[#This Row],[Sales]]</f>
        <v>0.27</v>
      </c>
      <c r="W5041" s="1">
        <f>EOMONTH(SalesData[[#This Row],[Order Date]],0)</f>
        <v>42216</v>
      </c>
    </row>
    <row r="5042" spans="1:23" x14ac:dyDescent="0.3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 s="2">
        <v>221.06</v>
      </c>
      <c r="S5042">
        <v>7</v>
      </c>
      <c r="T5042">
        <v>0</v>
      </c>
      <c r="U5042" s="2">
        <v>103.8982</v>
      </c>
      <c r="V5042" s="3">
        <f xml:space="preserve"> SalesData[[#This Row],[Profit]]/SalesData[[#This Row],[Sales]]</f>
        <v>0.47000000000000003</v>
      </c>
      <c r="W5042" s="1">
        <f>EOMONTH(SalesData[[#This Row],[Order Date]],0)</f>
        <v>42216</v>
      </c>
    </row>
    <row r="5043" spans="1:23" x14ac:dyDescent="0.3">
      <c r="A5043">
        <v>5042</v>
      </c>
      <c r="B5043" t="s">
        <v>8724</v>
      </c>
      <c r="C5043" s="1">
        <v>42684</v>
      </c>
      <c r="D5043" s="1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 s="2">
        <v>67.709999999999994</v>
      </c>
      <c r="S5043">
        <v>3</v>
      </c>
      <c r="T5043">
        <v>0</v>
      </c>
      <c r="U5043" s="2">
        <v>32.500799999999998</v>
      </c>
      <c r="V5043" s="3">
        <f xml:space="preserve"> SalesData[[#This Row],[Profit]]/SalesData[[#This Row],[Sales]]</f>
        <v>0.48000000000000004</v>
      </c>
      <c r="W5043" s="1">
        <f>EOMONTH(SalesData[[#This Row],[Order Date]],0)</f>
        <v>42704</v>
      </c>
    </row>
    <row r="5044" spans="1:23" x14ac:dyDescent="0.3">
      <c r="A5044">
        <v>5043</v>
      </c>
      <c r="B5044" t="s">
        <v>8724</v>
      </c>
      <c r="C5044" s="1">
        <v>42684</v>
      </c>
      <c r="D5044" s="1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 s="2">
        <v>129.91999999999999</v>
      </c>
      <c r="S5044">
        <v>4</v>
      </c>
      <c r="T5044">
        <v>0</v>
      </c>
      <c r="U5044" s="2">
        <v>38.975999999999999</v>
      </c>
      <c r="V5044" s="3">
        <f xml:space="preserve"> SalesData[[#This Row],[Profit]]/SalesData[[#This Row],[Sales]]</f>
        <v>0.30000000000000004</v>
      </c>
      <c r="W5044" s="1">
        <f>EOMONTH(SalesData[[#This Row],[Order Date]],0)</f>
        <v>42704</v>
      </c>
    </row>
    <row r="5045" spans="1:23" x14ac:dyDescent="0.3">
      <c r="A5045">
        <v>5044</v>
      </c>
      <c r="B5045" t="s">
        <v>8724</v>
      </c>
      <c r="C5045" s="1">
        <v>42684</v>
      </c>
      <c r="D5045" s="1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 s="2">
        <v>467.46</v>
      </c>
      <c r="S5045">
        <v>9</v>
      </c>
      <c r="T5045">
        <v>0</v>
      </c>
      <c r="U5045" s="2">
        <v>191.65860000000001</v>
      </c>
      <c r="V5045" s="3">
        <f xml:space="preserve"> SalesData[[#This Row],[Profit]]/SalesData[[#This Row],[Sales]]</f>
        <v>0.41000000000000003</v>
      </c>
      <c r="W5045" s="1">
        <f>EOMONTH(SalesData[[#This Row],[Order Date]],0)</f>
        <v>42704</v>
      </c>
    </row>
    <row r="5046" spans="1:23" x14ac:dyDescent="0.3">
      <c r="A5046">
        <v>5045</v>
      </c>
      <c r="B5046" t="s">
        <v>8724</v>
      </c>
      <c r="C5046" s="1">
        <v>42684</v>
      </c>
      <c r="D5046" s="1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 s="2">
        <v>61.4</v>
      </c>
      <c r="S5046">
        <v>5</v>
      </c>
      <c r="T5046">
        <v>0</v>
      </c>
      <c r="U5046" s="2">
        <v>28.858000000000001</v>
      </c>
      <c r="V5046" s="3">
        <f xml:space="preserve"> SalesData[[#This Row],[Profit]]/SalesData[[#This Row],[Sales]]</f>
        <v>0.47000000000000003</v>
      </c>
      <c r="W5046" s="1">
        <f>EOMONTH(SalesData[[#This Row],[Order Date]],0)</f>
        <v>42704</v>
      </c>
    </row>
    <row r="5047" spans="1:23" x14ac:dyDescent="0.3">
      <c r="A5047">
        <v>5046</v>
      </c>
      <c r="B5047" t="s">
        <v>8724</v>
      </c>
      <c r="C5047" s="1">
        <v>42684</v>
      </c>
      <c r="D5047" s="1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 s="2">
        <v>720.76</v>
      </c>
      <c r="S5047">
        <v>4</v>
      </c>
      <c r="T5047">
        <v>0</v>
      </c>
      <c r="U5047" s="2">
        <v>187.39760000000001</v>
      </c>
      <c r="V5047" s="3">
        <f xml:space="preserve"> SalesData[[#This Row],[Profit]]/SalesData[[#This Row],[Sales]]</f>
        <v>0.26</v>
      </c>
      <c r="W5047" s="1">
        <f>EOMONTH(SalesData[[#This Row],[Order Date]],0)</f>
        <v>42704</v>
      </c>
    </row>
    <row r="5048" spans="1:23" x14ac:dyDescent="0.3">
      <c r="A5048">
        <v>5047</v>
      </c>
      <c r="B5048" t="s">
        <v>8724</v>
      </c>
      <c r="C5048" s="1">
        <v>42684</v>
      </c>
      <c r="D5048" s="1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 s="2">
        <v>5.1840000000000002</v>
      </c>
      <c r="S5048">
        <v>3</v>
      </c>
      <c r="T5048">
        <v>0.2</v>
      </c>
      <c r="U5048" s="2">
        <v>1.8144</v>
      </c>
      <c r="V5048" s="3">
        <f xml:space="preserve"> SalesData[[#This Row],[Profit]]/SalesData[[#This Row],[Sales]]</f>
        <v>0.35</v>
      </c>
      <c r="W5048" s="1">
        <f>EOMONTH(SalesData[[#This Row],[Order Date]],0)</f>
        <v>42704</v>
      </c>
    </row>
    <row r="5049" spans="1:23" x14ac:dyDescent="0.3">
      <c r="A5049">
        <v>5048</v>
      </c>
      <c r="B5049" t="s">
        <v>8724</v>
      </c>
      <c r="C5049" s="1">
        <v>42684</v>
      </c>
      <c r="D5049" s="1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 s="2">
        <v>14.7</v>
      </c>
      <c r="S5049">
        <v>5</v>
      </c>
      <c r="T5049">
        <v>0</v>
      </c>
      <c r="U5049" s="2">
        <v>3.9689999999999999</v>
      </c>
      <c r="V5049" s="3">
        <f xml:space="preserve"> SalesData[[#This Row],[Profit]]/SalesData[[#This Row],[Sales]]</f>
        <v>0.27</v>
      </c>
      <c r="W5049" s="1">
        <f>EOMONTH(SalesData[[#This Row],[Order Date]],0)</f>
        <v>42704</v>
      </c>
    </row>
    <row r="5050" spans="1:23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 s="2">
        <v>8.1340000000000003</v>
      </c>
      <c r="S5050">
        <v>7</v>
      </c>
      <c r="T5050">
        <v>0.8</v>
      </c>
      <c r="U5050" s="2">
        <v>-13.8278</v>
      </c>
      <c r="V5050" s="3">
        <f xml:space="preserve"> SalesData[[#This Row],[Profit]]/SalesData[[#This Row],[Sales]]</f>
        <v>-1.7</v>
      </c>
      <c r="W5050" s="1">
        <f>EOMONTH(SalesData[[#This Row],[Order Date]],0)</f>
        <v>41729</v>
      </c>
    </row>
    <row r="5051" spans="1:23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 s="2">
        <v>79.983999999999995</v>
      </c>
      <c r="S5051">
        <v>2</v>
      </c>
      <c r="T5051">
        <v>0.2</v>
      </c>
      <c r="U5051" s="2">
        <v>13.997199999999999</v>
      </c>
      <c r="V5051" s="3">
        <f xml:space="preserve"> SalesData[[#This Row],[Profit]]/SalesData[[#This Row],[Sales]]</f>
        <v>0.17500000000000002</v>
      </c>
      <c r="W5051" s="1">
        <f>EOMONTH(SalesData[[#This Row],[Order Date]],0)</f>
        <v>41729</v>
      </c>
    </row>
    <row r="5052" spans="1:23" x14ac:dyDescent="0.3">
      <c r="A5052">
        <v>5051</v>
      </c>
      <c r="B5052" t="s">
        <v>8726</v>
      </c>
      <c r="C5052" s="1">
        <v>42265</v>
      </c>
      <c r="D5052" s="1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 s="2">
        <v>18.54</v>
      </c>
      <c r="S5052">
        <v>2</v>
      </c>
      <c r="T5052">
        <v>0</v>
      </c>
      <c r="U5052" s="2">
        <v>8.7138000000000009</v>
      </c>
      <c r="V5052" s="3">
        <f xml:space="preserve"> SalesData[[#This Row],[Profit]]/SalesData[[#This Row],[Sales]]</f>
        <v>0.47000000000000008</v>
      </c>
      <c r="W5052" s="1">
        <f>EOMONTH(SalesData[[#This Row],[Order Date]],0)</f>
        <v>42277</v>
      </c>
    </row>
    <row r="5053" spans="1:23" x14ac:dyDescent="0.3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 s="2">
        <v>24.4</v>
      </c>
      <c r="S5053">
        <v>2</v>
      </c>
      <c r="T5053">
        <v>0.2</v>
      </c>
      <c r="U5053" s="2">
        <v>7.93</v>
      </c>
      <c r="V5053" s="3">
        <f xml:space="preserve"> SalesData[[#This Row],[Profit]]/SalesData[[#This Row],[Sales]]</f>
        <v>0.32500000000000001</v>
      </c>
      <c r="W5053" s="1">
        <f>EOMONTH(SalesData[[#This Row],[Order Date]],0)</f>
        <v>42338</v>
      </c>
    </row>
    <row r="5054" spans="1:23" x14ac:dyDescent="0.3">
      <c r="A5054">
        <v>5053</v>
      </c>
      <c r="B5054" t="s">
        <v>8728</v>
      </c>
      <c r="C5054" s="1">
        <v>42874</v>
      </c>
      <c r="D5054" s="1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 s="2">
        <v>195.64</v>
      </c>
      <c r="S5054">
        <v>4</v>
      </c>
      <c r="T5054">
        <v>0</v>
      </c>
      <c r="U5054" s="2">
        <v>91.950800000000001</v>
      </c>
      <c r="V5054" s="3">
        <f xml:space="preserve"> SalesData[[#This Row],[Profit]]/SalesData[[#This Row],[Sales]]</f>
        <v>0.47000000000000003</v>
      </c>
      <c r="W5054" s="1">
        <f>EOMONTH(SalesData[[#This Row],[Order Date]],0)</f>
        <v>42886</v>
      </c>
    </row>
    <row r="5055" spans="1:23" x14ac:dyDescent="0.3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 s="2">
        <v>398.4</v>
      </c>
      <c r="S5055">
        <v>5</v>
      </c>
      <c r="T5055">
        <v>0.2</v>
      </c>
      <c r="U5055" s="2">
        <v>84.66</v>
      </c>
      <c r="V5055" s="3">
        <f xml:space="preserve"> SalesData[[#This Row],[Profit]]/SalesData[[#This Row],[Sales]]</f>
        <v>0.21249999999999999</v>
      </c>
      <c r="W5055" s="1">
        <f>EOMONTH(SalesData[[#This Row],[Order Date]],0)</f>
        <v>42035</v>
      </c>
    </row>
    <row r="5056" spans="1:23" x14ac:dyDescent="0.3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 s="2">
        <v>7.056</v>
      </c>
      <c r="S5056">
        <v>3</v>
      </c>
      <c r="T5056">
        <v>0.2</v>
      </c>
      <c r="U5056" s="2">
        <v>0.79379999999999995</v>
      </c>
      <c r="V5056" s="3">
        <f xml:space="preserve"> SalesData[[#This Row],[Profit]]/SalesData[[#This Row],[Sales]]</f>
        <v>0.11249999999999999</v>
      </c>
      <c r="W5056" s="1">
        <f>EOMONTH(SalesData[[#This Row],[Order Date]],0)</f>
        <v>42035</v>
      </c>
    </row>
    <row r="5057" spans="1:23" x14ac:dyDescent="0.3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 s="2">
        <v>1352.3976</v>
      </c>
      <c r="S5057">
        <v>9</v>
      </c>
      <c r="T5057">
        <v>0.32</v>
      </c>
      <c r="U5057" s="2">
        <v>-437.54039999999998</v>
      </c>
      <c r="V5057" s="3">
        <f xml:space="preserve"> SalesData[[#This Row],[Profit]]/SalesData[[#This Row],[Sales]]</f>
        <v>-0.32352941176470584</v>
      </c>
      <c r="W5057" s="1">
        <f>EOMONTH(SalesData[[#This Row],[Order Date]],0)</f>
        <v>42035</v>
      </c>
    </row>
    <row r="5058" spans="1:23" x14ac:dyDescent="0.3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 s="2">
        <v>26.4</v>
      </c>
      <c r="S5058">
        <v>5</v>
      </c>
      <c r="T5058">
        <v>0</v>
      </c>
      <c r="U5058" s="2">
        <v>11.88</v>
      </c>
      <c r="V5058" s="3">
        <f xml:space="preserve"> SalesData[[#This Row],[Profit]]/SalesData[[#This Row],[Sales]]</f>
        <v>0.45000000000000007</v>
      </c>
      <c r="W5058" s="1">
        <f>EOMONTH(SalesData[[#This Row],[Order Date]],0)</f>
        <v>42277</v>
      </c>
    </row>
    <row r="5059" spans="1:23" x14ac:dyDescent="0.3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 s="2">
        <v>41.88</v>
      </c>
      <c r="S5059">
        <v>6</v>
      </c>
      <c r="T5059">
        <v>0</v>
      </c>
      <c r="U5059" s="2">
        <v>0.83760000000000001</v>
      </c>
      <c r="V5059" s="3">
        <f xml:space="preserve"> SalesData[[#This Row],[Profit]]/SalesData[[#This Row],[Sales]]</f>
        <v>0.02</v>
      </c>
      <c r="W5059" s="1">
        <f>EOMONTH(SalesData[[#This Row],[Order Date]],0)</f>
        <v>42277</v>
      </c>
    </row>
    <row r="5060" spans="1:23" x14ac:dyDescent="0.3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 s="2">
        <v>99.846000000000004</v>
      </c>
      <c r="S5060">
        <v>9</v>
      </c>
      <c r="T5060">
        <v>0.7</v>
      </c>
      <c r="U5060" s="2">
        <v>-83.204999999999998</v>
      </c>
      <c r="V5060" s="3">
        <f xml:space="preserve"> SalesData[[#This Row],[Profit]]/SalesData[[#This Row],[Sales]]</f>
        <v>-0.83333333333333326</v>
      </c>
      <c r="W5060" s="1">
        <f>EOMONTH(SalesData[[#This Row],[Order Date]],0)</f>
        <v>42490</v>
      </c>
    </row>
    <row r="5061" spans="1:23" x14ac:dyDescent="0.3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 s="2">
        <v>699.98</v>
      </c>
      <c r="S5061">
        <v>2</v>
      </c>
      <c r="T5061">
        <v>0</v>
      </c>
      <c r="U5061" s="2">
        <v>195.99440000000001</v>
      </c>
      <c r="V5061" s="3">
        <f xml:space="preserve"> SalesData[[#This Row],[Profit]]/SalesData[[#This Row],[Sales]]</f>
        <v>0.28000000000000003</v>
      </c>
      <c r="W5061" s="1">
        <f>EOMONTH(SalesData[[#This Row],[Order Date]],0)</f>
        <v>42735</v>
      </c>
    </row>
    <row r="5062" spans="1:23" x14ac:dyDescent="0.3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 s="2">
        <v>584.82000000000005</v>
      </c>
      <c r="S5062">
        <v>9</v>
      </c>
      <c r="T5062">
        <v>0</v>
      </c>
      <c r="U5062" s="2">
        <v>70.178399999999996</v>
      </c>
      <c r="V5062" s="3">
        <f xml:space="preserve"> SalesData[[#This Row],[Profit]]/SalesData[[#This Row],[Sales]]</f>
        <v>0.11999999999999998</v>
      </c>
      <c r="W5062" s="1">
        <f>EOMONTH(SalesData[[#This Row],[Order Date]],0)</f>
        <v>42735</v>
      </c>
    </row>
    <row r="5063" spans="1:23" x14ac:dyDescent="0.3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 s="2">
        <v>43.98</v>
      </c>
      <c r="S5063">
        <v>2</v>
      </c>
      <c r="T5063">
        <v>0</v>
      </c>
      <c r="U5063" s="2">
        <v>21.99</v>
      </c>
      <c r="V5063" s="3">
        <f xml:space="preserve"> SalesData[[#This Row],[Profit]]/SalesData[[#This Row],[Sales]]</f>
        <v>0.5</v>
      </c>
      <c r="W5063" s="1">
        <f>EOMONTH(SalesData[[#This Row],[Order Date]],0)</f>
        <v>42155</v>
      </c>
    </row>
    <row r="5064" spans="1:23" x14ac:dyDescent="0.3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 s="2">
        <v>377.97</v>
      </c>
      <c r="S5064">
        <v>3</v>
      </c>
      <c r="T5064">
        <v>0</v>
      </c>
      <c r="U5064" s="2">
        <v>105.83159999999999</v>
      </c>
      <c r="V5064" s="3">
        <f xml:space="preserve"> SalesData[[#This Row],[Profit]]/SalesData[[#This Row],[Sales]]</f>
        <v>0.27999999999999997</v>
      </c>
      <c r="W5064" s="1">
        <f>EOMONTH(SalesData[[#This Row],[Order Date]],0)</f>
        <v>42155</v>
      </c>
    </row>
    <row r="5065" spans="1:23" x14ac:dyDescent="0.3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 s="2">
        <v>123.96</v>
      </c>
      <c r="S5065">
        <v>3</v>
      </c>
      <c r="T5065">
        <v>0</v>
      </c>
      <c r="U5065" s="2">
        <v>11.1564</v>
      </c>
      <c r="V5065" s="3">
        <f xml:space="preserve"> SalesData[[#This Row],[Profit]]/SalesData[[#This Row],[Sales]]</f>
        <v>0.09</v>
      </c>
      <c r="W5065" s="1">
        <f>EOMONTH(SalesData[[#This Row],[Order Date]],0)</f>
        <v>42155</v>
      </c>
    </row>
    <row r="5066" spans="1:23" x14ac:dyDescent="0.3">
      <c r="A5066">
        <v>5065</v>
      </c>
      <c r="B5066" t="s">
        <v>8736</v>
      </c>
      <c r="C5066" s="1">
        <v>43000</v>
      </c>
      <c r="D5066" s="1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 s="2">
        <v>391.98</v>
      </c>
      <c r="S5066">
        <v>2</v>
      </c>
      <c r="T5066">
        <v>0</v>
      </c>
      <c r="U5066" s="2">
        <v>113.6742</v>
      </c>
      <c r="V5066" s="3">
        <f xml:space="preserve"> SalesData[[#This Row],[Profit]]/SalesData[[#This Row],[Sales]]</f>
        <v>0.28999999999999998</v>
      </c>
      <c r="W5066" s="1">
        <f>EOMONTH(SalesData[[#This Row],[Order Date]],0)</f>
        <v>43008</v>
      </c>
    </row>
    <row r="5067" spans="1:23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 s="2">
        <v>383.976</v>
      </c>
      <c r="S5067">
        <v>3</v>
      </c>
      <c r="T5067">
        <v>0.2</v>
      </c>
      <c r="U5067" s="2">
        <v>81.594899999999996</v>
      </c>
      <c r="V5067" s="3">
        <f xml:space="preserve"> SalesData[[#This Row],[Profit]]/SalesData[[#This Row],[Sales]]</f>
        <v>0.21249999999999999</v>
      </c>
      <c r="W5067" s="1">
        <f>EOMONTH(SalesData[[#This Row],[Order Date]],0)</f>
        <v>43069</v>
      </c>
    </row>
    <row r="5068" spans="1:23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 s="2">
        <v>1781.682</v>
      </c>
      <c r="S5068">
        <v>7</v>
      </c>
      <c r="T5068">
        <v>0.4</v>
      </c>
      <c r="U5068" s="2">
        <v>-653.28340000000003</v>
      </c>
      <c r="V5068" s="3">
        <f xml:space="preserve"> SalesData[[#This Row],[Profit]]/SalesData[[#This Row],[Sales]]</f>
        <v>-0.3666666666666667</v>
      </c>
      <c r="W5068" s="1">
        <f>EOMONTH(SalesData[[#This Row],[Order Date]],0)</f>
        <v>43069</v>
      </c>
    </row>
    <row r="5069" spans="1:23" x14ac:dyDescent="0.3">
      <c r="A5069">
        <v>5068</v>
      </c>
      <c r="B5069" t="s">
        <v>8738</v>
      </c>
      <c r="C5069" s="1">
        <v>42750</v>
      </c>
      <c r="D5069" s="1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 s="2">
        <v>21.4</v>
      </c>
      <c r="S5069">
        <v>5</v>
      </c>
      <c r="T5069">
        <v>0</v>
      </c>
      <c r="U5069" s="2">
        <v>6.2060000000000004</v>
      </c>
      <c r="V5069" s="3">
        <f xml:space="preserve"> SalesData[[#This Row],[Profit]]/SalesData[[#This Row],[Sales]]</f>
        <v>0.29000000000000004</v>
      </c>
      <c r="W5069" s="1">
        <f>EOMONTH(SalesData[[#This Row],[Order Date]],0)</f>
        <v>42766</v>
      </c>
    </row>
    <row r="5070" spans="1:23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 s="2">
        <v>549.99</v>
      </c>
      <c r="S5070">
        <v>1</v>
      </c>
      <c r="T5070">
        <v>0</v>
      </c>
      <c r="U5070" s="2">
        <v>274.995</v>
      </c>
      <c r="V5070" s="3">
        <f xml:space="preserve"> SalesData[[#This Row],[Profit]]/SalesData[[#This Row],[Sales]]</f>
        <v>0.5</v>
      </c>
      <c r="W5070" s="1">
        <f>EOMONTH(SalesData[[#This Row],[Order Date]],0)</f>
        <v>41882</v>
      </c>
    </row>
    <row r="5071" spans="1:23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 s="2">
        <v>167.535</v>
      </c>
      <c r="S5071">
        <v>3</v>
      </c>
      <c r="T5071">
        <v>0.1</v>
      </c>
      <c r="U5071" s="2">
        <v>37.229999999999997</v>
      </c>
      <c r="V5071" s="3">
        <f xml:space="preserve"> SalesData[[#This Row],[Profit]]/SalesData[[#This Row],[Sales]]</f>
        <v>0.22222222222222221</v>
      </c>
      <c r="W5071" s="1">
        <f>EOMONTH(SalesData[[#This Row],[Order Date]],0)</f>
        <v>41882</v>
      </c>
    </row>
    <row r="5072" spans="1:23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 s="2">
        <v>38.340000000000003</v>
      </c>
      <c r="S5072">
        <v>3</v>
      </c>
      <c r="T5072">
        <v>0</v>
      </c>
      <c r="U5072" s="2">
        <v>17.253</v>
      </c>
      <c r="V5072" s="3">
        <f xml:space="preserve"> SalesData[[#This Row],[Profit]]/SalesData[[#This Row],[Sales]]</f>
        <v>0.44999999999999996</v>
      </c>
      <c r="W5072" s="1">
        <f>EOMONTH(SalesData[[#This Row],[Order Date]],0)</f>
        <v>41882</v>
      </c>
    </row>
    <row r="5073" spans="1:23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 s="2">
        <v>53.88</v>
      </c>
      <c r="S5073">
        <v>6</v>
      </c>
      <c r="T5073">
        <v>0</v>
      </c>
      <c r="U5073" s="2">
        <v>22.6296</v>
      </c>
      <c r="V5073" s="3">
        <f xml:space="preserve"> SalesData[[#This Row],[Profit]]/SalesData[[#This Row],[Sales]]</f>
        <v>0.42</v>
      </c>
      <c r="W5073" s="1">
        <f>EOMONTH(SalesData[[#This Row],[Order Date]],0)</f>
        <v>41882</v>
      </c>
    </row>
    <row r="5074" spans="1:23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 s="2">
        <v>299.98</v>
      </c>
      <c r="S5074">
        <v>2</v>
      </c>
      <c r="T5074">
        <v>0</v>
      </c>
      <c r="U5074" s="2">
        <v>83.994399999999999</v>
      </c>
      <c r="V5074" s="3">
        <f xml:space="preserve"> SalesData[[#This Row],[Profit]]/SalesData[[#This Row],[Sales]]</f>
        <v>0.27999999999999997</v>
      </c>
      <c r="W5074" s="1">
        <f>EOMONTH(SalesData[[#This Row],[Order Date]],0)</f>
        <v>41882</v>
      </c>
    </row>
    <row r="5075" spans="1:23" x14ac:dyDescent="0.3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 s="2">
        <v>62.8</v>
      </c>
      <c r="S5075">
        <v>4</v>
      </c>
      <c r="T5075">
        <v>0</v>
      </c>
      <c r="U5075" s="2">
        <v>15.7</v>
      </c>
      <c r="V5075" s="3">
        <f xml:space="preserve"> SalesData[[#This Row],[Profit]]/SalesData[[#This Row],[Sales]]</f>
        <v>0.25</v>
      </c>
      <c r="W5075" s="1">
        <f>EOMONTH(SalesData[[#This Row],[Order Date]],0)</f>
        <v>42338</v>
      </c>
    </row>
    <row r="5076" spans="1:23" x14ac:dyDescent="0.3">
      <c r="A5076">
        <v>5075</v>
      </c>
      <c r="B5076" t="s">
        <v>8741</v>
      </c>
      <c r="C5076" s="1">
        <v>42850</v>
      </c>
      <c r="D5076" s="1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 s="2">
        <v>13.904</v>
      </c>
      <c r="S5076">
        <v>2</v>
      </c>
      <c r="T5076">
        <v>0.2</v>
      </c>
      <c r="U5076" s="2">
        <v>4.5187999999999997</v>
      </c>
      <c r="V5076" s="3">
        <f xml:space="preserve"> SalesData[[#This Row],[Profit]]/SalesData[[#This Row],[Sales]]</f>
        <v>0.32499999999999996</v>
      </c>
      <c r="W5076" s="1">
        <f>EOMONTH(SalesData[[#This Row],[Order Date]],0)</f>
        <v>42855</v>
      </c>
    </row>
    <row r="5077" spans="1:23" x14ac:dyDescent="0.3">
      <c r="A5077">
        <v>5076</v>
      </c>
      <c r="B5077" t="s">
        <v>8742</v>
      </c>
      <c r="C5077" s="1">
        <v>41749</v>
      </c>
      <c r="D5077" s="1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 s="2">
        <v>744.1</v>
      </c>
      <c r="S5077">
        <v>5</v>
      </c>
      <c r="T5077">
        <v>0.3</v>
      </c>
      <c r="U5077" s="2">
        <v>-95.67</v>
      </c>
      <c r="V5077" s="3">
        <f xml:space="preserve"> SalesData[[#This Row],[Profit]]/SalesData[[#This Row],[Sales]]</f>
        <v>-0.12857142857142856</v>
      </c>
      <c r="W5077" s="1">
        <f>EOMONTH(SalesData[[#This Row],[Order Date]],0)</f>
        <v>41759</v>
      </c>
    </row>
    <row r="5078" spans="1:23" x14ac:dyDescent="0.3">
      <c r="A5078">
        <v>5077</v>
      </c>
      <c r="B5078" t="s">
        <v>8742</v>
      </c>
      <c r="C5078" s="1">
        <v>41749</v>
      </c>
      <c r="D5078" s="1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 s="2">
        <v>44.84</v>
      </c>
      <c r="S5078">
        <v>5</v>
      </c>
      <c r="T5078">
        <v>0.2</v>
      </c>
      <c r="U5078" s="2">
        <v>5.6050000000000004</v>
      </c>
      <c r="V5078" s="3">
        <f xml:space="preserve"> SalesData[[#This Row],[Profit]]/SalesData[[#This Row],[Sales]]</f>
        <v>0.125</v>
      </c>
      <c r="W5078" s="1">
        <f>EOMONTH(SalesData[[#This Row],[Order Date]],0)</f>
        <v>41759</v>
      </c>
    </row>
    <row r="5079" spans="1:23" x14ac:dyDescent="0.3">
      <c r="A5079">
        <v>5078</v>
      </c>
      <c r="B5079" t="s">
        <v>8742</v>
      </c>
      <c r="C5079" s="1">
        <v>41749</v>
      </c>
      <c r="D5079" s="1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 s="2">
        <v>401.59</v>
      </c>
      <c r="S5079">
        <v>2</v>
      </c>
      <c r="T5079">
        <v>0.3</v>
      </c>
      <c r="U5079" s="2">
        <v>-131.95099999999999</v>
      </c>
      <c r="V5079" s="3">
        <f xml:space="preserve"> SalesData[[#This Row],[Profit]]/SalesData[[#This Row],[Sales]]</f>
        <v>-0.32857142857142857</v>
      </c>
      <c r="W5079" s="1">
        <f>EOMONTH(SalesData[[#This Row],[Order Date]],0)</f>
        <v>41759</v>
      </c>
    </row>
    <row r="5080" spans="1:23" x14ac:dyDescent="0.3">
      <c r="A5080">
        <v>5079</v>
      </c>
      <c r="B5080" t="s">
        <v>8744</v>
      </c>
      <c r="C5080" s="1">
        <v>43050</v>
      </c>
      <c r="D5080" s="1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 s="2">
        <v>18.239999999999998</v>
      </c>
      <c r="S5080">
        <v>3</v>
      </c>
      <c r="T5080">
        <v>0</v>
      </c>
      <c r="U5080" s="2">
        <v>8.5728000000000009</v>
      </c>
      <c r="V5080" s="3">
        <f xml:space="preserve"> SalesData[[#This Row],[Profit]]/SalesData[[#This Row],[Sales]]</f>
        <v>0.47000000000000008</v>
      </c>
      <c r="W5080" s="1">
        <f>EOMONTH(SalesData[[#This Row],[Order Date]],0)</f>
        <v>43069</v>
      </c>
    </row>
    <row r="5081" spans="1:23" x14ac:dyDescent="0.3">
      <c r="A5081">
        <v>5080</v>
      </c>
      <c r="B5081" t="s">
        <v>8745</v>
      </c>
      <c r="C5081" s="1">
        <v>43064</v>
      </c>
      <c r="D5081" s="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 s="2">
        <v>359.49900000000002</v>
      </c>
      <c r="S5081">
        <v>3</v>
      </c>
      <c r="T5081">
        <v>0.15</v>
      </c>
      <c r="U5081" s="2">
        <v>-29.605799999999999</v>
      </c>
      <c r="V5081" s="3">
        <f xml:space="preserve"> SalesData[[#This Row],[Profit]]/SalesData[[#This Row],[Sales]]</f>
        <v>-8.2352941176470573E-2</v>
      </c>
      <c r="W5081" s="1">
        <f>EOMONTH(SalesData[[#This Row],[Order Date]],0)</f>
        <v>43069</v>
      </c>
    </row>
    <row r="5082" spans="1:23" x14ac:dyDescent="0.3">
      <c r="A5082">
        <v>5081</v>
      </c>
      <c r="B5082" t="s">
        <v>8745</v>
      </c>
      <c r="C5082" s="1">
        <v>43064</v>
      </c>
      <c r="D5082" s="1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 s="2">
        <v>10.48</v>
      </c>
      <c r="S5082">
        <v>1</v>
      </c>
      <c r="T5082">
        <v>0</v>
      </c>
      <c r="U5082" s="2">
        <v>2.8296000000000001</v>
      </c>
      <c r="V5082" s="3">
        <f xml:space="preserve"> SalesData[[#This Row],[Profit]]/SalesData[[#This Row],[Sales]]</f>
        <v>0.27</v>
      </c>
      <c r="W5082" s="1">
        <f>EOMONTH(SalesData[[#This Row],[Order Date]],0)</f>
        <v>43069</v>
      </c>
    </row>
    <row r="5083" spans="1:23" x14ac:dyDescent="0.3">
      <c r="A5083">
        <v>5082</v>
      </c>
      <c r="B5083" t="s">
        <v>8746</v>
      </c>
      <c r="C5083" s="1">
        <v>42356</v>
      </c>
      <c r="D5083" s="1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 s="2">
        <v>20.736000000000001</v>
      </c>
      <c r="S5083">
        <v>4</v>
      </c>
      <c r="T5083">
        <v>0.2</v>
      </c>
      <c r="U5083" s="2">
        <v>7.2576000000000001</v>
      </c>
      <c r="V5083" s="3">
        <f xml:space="preserve"> SalesData[[#This Row],[Profit]]/SalesData[[#This Row],[Sales]]</f>
        <v>0.35</v>
      </c>
      <c r="W5083" s="1">
        <f>EOMONTH(SalesData[[#This Row],[Order Date]],0)</f>
        <v>42369</v>
      </c>
    </row>
    <row r="5084" spans="1:23" x14ac:dyDescent="0.3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 s="2">
        <v>35.167999999999999</v>
      </c>
      <c r="S5084">
        <v>4</v>
      </c>
      <c r="T5084">
        <v>0.2</v>
      </c>
      <c r="U5084" s="2">
        <v>8.3523999999999994</v>
      </c>
      <c r="V5084" s="3">
        <f xml:space="preserve"> SalesData[[#This Row],[Profit]]/SalesData[[#This Row],[Sales]]</f>
        <v>0.23749999999999999</v>
      </c>
      <c r="W5084" s="1">
        <f>EOMONTH(SalesData[[#This Row],[Order Date]],0)</f>
        <v>42643</v>
      </c>
    </row>
    <row r="5085" spans="1:23" x14ac:dyDescent="0.3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 s="2">
        <v>64.703999999999994</v>
      </c>
      <c r="S5085">
        <v>3</v>
      </c>
      <c r="T5085">
        <v>0.2</v>
      </c>
      <c r="U5085" s="2">
        <v>23.455200000000001</v>
      </c>
      <c r="V5085" s="3">
        <f xml:space="preserve"> SalesData[[#This Row],[Profit]]/SalesData[[#This Row],[Sales]]</f>
        <v>0.36250000000000004</v>
      </c>
      <c r="W5085" s="1">
        <f>EOMONTH(SalesData[[#This Row],[Order Date]],0)</f>
        <v>42643</v>
      </c>
    </row>
    <row r="5086" spans="1:23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 s="2">
        <v>105.52</v>
      </c>
      <c r="S5086">
        <v>4</v>
      </c>
      <c r="T5086">
        <v>0</v>
      </c>
      <c r="U5086" s="2">
        <v>48.539200000000001</v>
      </c>
      <c r="V5086" s="3">
        <f xml:space="preserve"> SalesData[[#This Row],[Profit]]/SalesData[[#This Row],[Sales]]</f>
        <v>0.46</v>
      </c>
      <c r="W5086" s="1">
        <f>EOMONTH(SalesData[[#This Row],[Order Date]],0)</f>
        <v>42551</v>
      </c>
    </row>
    <row r="5087" spans="1:23" x14ac:dyDescent="0.3">
      <c r="A5087">
        <v>5086</v>
      </c>
      <c r="B5087" t="s">
        <v>8751</v>
      </c>
      <c r="C5087" s="1">
        <v>42174</v>
      </c>
      <c r="D5087" s="1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 s="2">
        <v>5.7919999999999998</v>
      </c>
      <c r="S5087">
        <v>2</v>
      </c>
      <c r="T5087">
        <v>0.8</v>
      </c>
      <c r="U5087" s="2">
        <v>-9.5568000000000008</v>
      </c>
      <c r="V5087" s="3">
        <f xml:space="preserve"> SalesData[[#This Row],[Profit]]/SalesData[[#This Row],[Sales]]</f>
        <v>-1.6500000000000001</v>
      </c>
      <c r="W5087" s="1">
        <f>EOMONTH(SalesData[[#This Row],[Order Date]],0)</f>
        <v>42185</v>
      </c>
    </row>
    <row r="5088" spans="1:23" x14ac:dyDescent="0.3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 s="2">
        <v>466.15800000000002</v>
      </c>
      <c r="S5088">
        <v>7</v>
      </c>
      <c r="T5088">
        <v>0.4</v>
      </c>
      <c r="U5088" s="2">
        <v>-93.2316</v>
      </c>
      <c r="V5088" s="3">
        <f xml:space="preserve"> SalesData[[#This Row],[Profit]]/SalesData[[#This Row],[Sales]]</f>
        <v>-0.19999999999999998</v>
      </c>
      <c r="W5088" s="1">
        <f>EOMONTH(SalesData[[#This Row],[Order Date]],0)</f>
        <v>42094</v>
      </c>
    </row>
    <row r="5089" spans="1:23" x14ac:dyDescent="0.3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 s="2">
        <v>10.311999999999999</v>
      </c>
      <c r="S5089">
        <v>1</v>
      </c>
      <c r="T5089">
        <v>0.2</v>
      </c>
      <c r="U5089" s="2">
        <v>-1.2889999999999999</v>
      </c>
      <c r="V5089" s="3">
        <f xml:space="preserve"> SalesData[[#This Row],[Profit]]/SalesData[[#This Row],[Sales]]</f>
        <v>-0.125</v>
      </c>
      <c r="W5089" s="1">
        <f>EOMONTH(SalesData[[#This Row],[Order Date]],0)</f>
        <v>42094</v>
      </c>
    </row>
    <row r="5090" spans="1:23" x14ac:dyDescent="0.3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 s="2">
        <v>2.556</v>
      </c>
      <c r="S5090">
        <v>3</v>
      </c>
      <c r="T5090">
        <v>0.7</v>
      </c>
      <c r="U5090" s="2">
        <v>-1.7891999999999999</v>
      </c>
      <c r="V5090" s="3">
        <f xml:space="preserve"> SalesData[[#This Row],[Profit]]/SalesData[[#This Row],[Sales]]</f>
        <v>-0.7</v>
      </c>
      <c r="W5090" s="1">
        <f>EOMONTH(SalesData[[#This Row],[Order Date]],0)</f>
        <v>42094</v>
      </c>
    </row>
    <row r="5091" spans="1:23" x14ac:dyDescent="0.3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 s="2">
        <v>7.968</v>
      </c>
      <c r="S5091">
        <v>2</v>
      </c>
      <c r="T5091">
        <v>0.2</v>
      </c>
      <c r="U5091" s="2">
        <v>2.8883999999999999</v>
      </c>
      <c r="V5091" s="3">
        <f xml:space="preserve"> SalesData[[#This Row],[Profit]]/SalesData[[#This Row],[Sales]]</f>
        <v>0.36249999999999999</v>
      </c>
      <c r="W5091" s="1">
        <f>EOMONTH(SalesData[[#This Row],[Order Date]],0)</f>
        <v>42978</v>
      </c>
    </row>
    <row r="5092" spans="1:23" x14ac:dyDescent="0.3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 s="2">
        <v>8.7840000000000007</v>
      </c>
      <c r="S5092">
        <v>1</v>
      </c>
      <c r="T5092">
        <v>0.2</v>
      </c>
      <c r="U5092" s="2">
        <v>3.1842000000000001</v>
      </c>
      <c r="V5092" s="3">
        <f xml:space="preserve"> SalesData[[#This Row],[Profit]]/SalesData[[#This Row],[Sales]]</f>
        <v>0.36249999999999999</v>
      </c>
      <c r="W5092" s="1">
        <f>EOMONTH(SalesData[[#This Row],[Order Date]],0)</f>
        <v>42978</v>
      </c>
    </row>
    <row r="5093" spans="1:23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 s="2">
        <v>3.024</v>
      </c>
      <c r="S5093">
        <v>3</v>
      </c>
      <c r="T5093">
        <v>0.2</v>
      </c>
      <c r="U5093" s="2">
        <v>-0.6048</v>
      </c>
      <c r="V5093" s="3">
        <f xml:space="preserve"> SalesData[[#This Row],[Profit]]/SalesData[[#This Row],[Sales]]</f>
        <v>-0.2</v>
      </c>
      <c r="W5093" s="1">
        <f>EOMONTH(SalesData[[#This Row],[Order Date]],0)</f>
        <v>43100</v>
      </c>
    </row>
    <row r="5094" spans="1:23" x14ac:dyDescent="0.3">
      <c r="A5094">
        <v>5093</v>
      </c>
      <c r="B5094" t="s">
        <v>8758</v>
      </c>
      <c r="C5094" s="1">
        <v>42147</v>
      </c>
      <c r="D5094" s="1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 s="2">
        <v>51.45</v>
      </c>
      <c r="S5094">
        <v>3</v>
      </c>
      <c r="T5094">
        <v>0</v>
      </c>
      <c r="U5094" s="2">
        <v>13.891500000000001</v>
      </c>
      <c r="V5094" s="3">
        <f xml:space="preserve"> SalesData[[#This Row],[Profit]]/SalesData[[#This Row],[Sales]]</f>
        <v>0.27</v>
      </c>
      <c r="W5094" s="1">
        <f>EOMONTH(SalesData[[#This Row],[Order Date]],0)</f>
        <v>42155</v>
      </c>
    </row>
    <row r="5095" spans="1:23" x14ac:dyDescent="0.3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 s="2">
        <v>14.016</v>
      </c>
      <c r="S5095">
        <v>4</v>
      </c>
      <c r="T5095">
        <v>0.8</v>
      </c>
      <c r="U5095" s="2">
        <v>-31.536000000000001</v>
      </c>
      <c r="V5095" s="3">
        <f xml:space="preserve"> SalesData[[#This Row],[Profit]]/SalesData[[#This Row],[Sales]]</f>
        <v>-2.25</v>
      </c>
      <c r="W5095" s="1">
        <f>EOMONTH(SalesData[[#This Row],[Order Date]],0)</f>
        <v>42004</v>
      </c>
    </row>
    <row r="5096" spans="1:23" x14ac:dyDescent="0.3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 s="2">
        <v>214.95</v>
      </c>
      <c r="S5096">
        <v>5</v>
      </c>
      <c r="T5096">
        <v>0.5</v>
      </c>
      <c r="U5096" s="2">
        <v>-120.372</v>
      </c>
      <c r="V5096" s="3">
        <f xml:space="preserve"> SalesData[[#This Row],[Profit]]/SalesData[[#This Row],[Sales]]</f>
        <v>-0.56000000000000005</v>
      </c>
      <c r="W5096" s="1">
        <f>EOMONTH(SalesData[[#This Row],[Order Date]],0)</f>
        <v>42004</v>
      </c>
    </row>
    <row r="5097" spans="1:23" x14ac:dyDescent="0.3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 s="2">
        <v>35.04</v>
      </c>
      <c r="S5097">
        <v>4</v>
      </c>
      <c r="T5097">
        <v>0.2</v>
      </c>
      <c r="U5097" s="2">
        <v>-7.008</v>
      </c>
      <c r="V5097" s="3">
        <f xml:space="preserve"> SalesData[[#This Row],[Profit]]/SalesData[[#This Row],[Sales]]</f>
        <v>-0.2</v>
      </c>
      <c r="W5097" s="1">
        <f>EOMONTH(SalesData[[#This Row],[Order Date]],0)</f>
        <v>42004</v>
      </c>
    </row>
    <row r="5098" spans="1:23" x14ac:dyDescent="0.3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 s="2">
        <v>10.776</v>
      </c>
      <c r="S5098">
        <v>3</v>
      </c>
      <c r="T5098">
        <v>0.6</v>
      </c>
      <c r="U5098" s="2">
        <v>-4.8491999999999997</v>
      </c>
      <c r="V5098" s="3">
        <f xml:space="preserve"> SalesData[[#This Row],[Profit]]/SalesData[[#This Row],[Sales]]</f>
        <v>-0.45</v>
      </c>
      <c r="W5098" s="1">
        <f>EOMONTH(SalesData[[#This Row],[Order Date]],0)</f>
        <v>42004</v>
      </c>
    </row>
    <row r="5099" spans="1:23" x14ac:dyDescent="0.3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 s="2">
        <v>4.5999999999999996</v>
      </c>
      <c r="S5099">
        <v>2</v>
      </c>
      <c r="T5099">
        <v>0.8</v>
      </c>
      <c r="U5099" s="2">
        <v>-8.0500000000000007</v>
      </c>
      <c r="V5099" s="3">
        <f xml:space="preserve"> SalesData[[#This Row],[Profit]]/SalesData[[#This Row],[Sales]]</f>
        <v>-1.7500000000000002</v>
      </c>
      <c r="W5099" s="1">
        <f>EOMONTH(SalesData[[#This Row],[Order Date]],0)</f>
        <v>42004</v>
      </c>
    </row>
    <row r="5100" spans="1:23" x14ac:dyDescent="0.3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 s="2">
        <v>35.167999999999999</v>
      </c>
      <c r="S5100">
        <v>2</v>
      </c>
      <c r="T5100">
        <v>0.2</v>
      </c>
      <c r="U5100" s="2">
        <v>-8.3523999999999994</v>
      </c>
      <c r="V5100" s="3">
        <f xml:space="preserve"> SalesData[[#This Row],[Profit]]/SalesData[[#This Row],[Sales]]</f>
        <v>-0.23749999999999999</v>
      </c>
      <c r="W5100" s="1">
        <f>EOMONTH(SalesData[[#This Row],[Order Date]],0)</f>
        <v>42004</v>
      </c>
    </row>
    <row r="5101" spans="1:23" x14ac:dyDescent="0.3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 s="2">
        <v>19.152000000000001</v>
      </c>
      <c r="S5101">
        <v>3</v>
      </c>
      <c r="T5101">
        <v>0.2</v>
      </c>
      <c r="U5101" s="2">
        <v>6.4638</v>
      </c>
      <c r="V5101" s="3">
        <f xml:space="preserve"> SalesData[[#This Row],[Profit]]/SalesData[[#This Row],[Sales]]</f>
        <v>0.33749999999999997</v>
      </c>
      <c r="W5101" s="1">
        <f>EOMONTH(SalesData[[#This Row],[Order Date]],0)</f>
        <v>42247</v>
      </c>
    </row>
    <row r="5102" spans="1:23" x14ac:dyDescent="0.3">
      <c r="A5102">
        <v>5101</v>
      </c>
      <c r="B5102" t="s">
        <v>8761</v>
      </c>
      <c r="C5102" s="1">
        <v>41715</v>
      </c>
      <c r="D5102" s="1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 s="2">
        <v>4.4480000000000004</v>
      </c>
      <c r="S5102">
        <v>2</v>
      </c>
      <c r="T5102">
        <v>0.2</v>
      </c>
      <c r="U5102" s="2">
        <v>0.33360000000000001</v>
      </c>
      <c r="V5102" s="3">
        <f xml:space="preserve"> SalesData[[#This Row],[Profit]]/SalesData[[#This Row],[Sales]]</f>
        <v>7.4999999999999997E-2</v>
      </c>
      <c r="W5102" s="1">
        <f>EOMONTH(SalesData[[#This Row],[Order Date]],0)</f>
        <v>41729</v>
      </c>
    </row>
    <row r="5103" spans="1:23" x14ac:dyDescent="0.3">
      <c r="A5103">
        <v>5102</v>
      </c>
      <c r="B5103" t="s">
        <v>8761</v>
      </c>
      <c r="C5103" s="1">
        <v>41715</v>
      </c>
      <c r="D5103" s="1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 s="2">
        <v>5.1840000000000002</v>
      </c>
      <c r="S5103">
        <v>1</v>
      </c>
      <c r="T5103">
        <v>0.2</v>
      </c>
      <c r="U5103" s="2">
        <v>1.8792</v>
      </c>
      <c r="V5103" s="3">
        <f xml:space="preserve"> SalesData[[#This Row],[Profit]]/SalesData[[#This Row],[Sales]]</f>
        <v>0.36249999999999999</v>
      </c>
      <c r="W5103" s="1">
        <f>EOMONTH(SalesData[[#This Row],[Order Date]],0)</f>
        <v>41729</v>
      </c>
    </row>
    <row r="5104" spans="1:23" x14ac:dyDescent="0.3">
      <c r="A5104">
        <v>5103</v>
      </c>
      <c r="B5104" t="s">
        <v>8761</v>
      </c>
      <c r="C5104" s="1">
        <v>41715</v>
      </c>
      <c r="D5104" s="1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2">
        <v>15.552</v>
      </c>
      <c r="S5104">
        <v>3</v>
      </c>
      <c r="T5104">
        <v>0.2</v>
      </c>
      <c r="U5104" s="2">
        <v>5.4432</v>
      </c>
      <c r="V5104" s="3">
        <f xml:space="preserve"> SalesData[[#This Row],[Profit]]/SalesData[[#This Row],[Sales]]</f>
        <v>0.35000000000000003</v>
      </c>
      <c r="W5104" s="1">
        <f>EOMONTH(SalesData[[#This Row],[Order Date]],0)</f>
        <v>41729</v>
      </c>
    </row>
    <row r="5105" spans="1:23" x14ac:dyDescent="0.3">
      <c r="A5105">
        <v>5104</v>
      </c>
      <c r="B5105" t="s">
        <v>8762</v>
      </c>
      <c r="C5105" s="1">
        <v>42089</v>
      </c>
      <c r="D5105" s="1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 s="2">
        <v>40.031999999999996</v>
      </c>
      <c r="S5105">
        <v>6</v>
      </c>
      <c r="T5105">
        <v>0.2</v>
      </c>
      <c r="U5105" s="2">
        <v>12.51</v>
      </c>
      <c r="V5105" s="3">
        <f xml:space="preserve"> SalesData[[#This Row],[Profit]]/SalesData[[#This Row],[Sales]]</f>
        <v>0.3125</v>
      </c>
      <c r="W5105" s="1">
        <f>EOMONTH(SalesData[[#This Row],[Order Date]],0)</f>
        <v>42094</v>
      </c>
    </row>
    <row r="5106" spans="1:23" x14ac:dyDescent="0.3">
      <c r="A5106">
        <v>5105</v>
      </c>
      <c r="B5106" t="s">
        <v>8762</v>
      </c>
      <c r="C5106" s="1">
        <v>42089</v>
      </c>
      <c r="D5106" s="1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 s="2">
        <v>16.776</v>
      </c>
      <c r="S5106">
        <v>3</v>
      </c>
      <c r="T5106">
        <v>0.2</v>
      </c>
      <c r="U5106" s="2">
        <v>5.0327999999999999</v>
      </c>
      <c r="V5106" s="3">
        <f xml:space="preserve"> SalesData[[#This Row],[Profit]]/SalesData[[#This Row],[Sales]]</f>
        <v>0.3</v>
      </c>
      <c r="W5106" s="1">
        <f>EOMONTH(SalesData[[#This Row],[Order Date]],0)</f>
        <v>42094</v>
      </c>
    </row>
    <row r="5107" spans="1:23" x14ac:dyDescent="0.3">
      <c r="A5107">
        <v>5106</v>
      </c>
      <c r="B5107" t="s">
        <v>8763</v>
      </c>
      <c r="C5107" s="1">
        <v>41987</v>
      </c>
      <c r="D5107" s="1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 s="2">
        <v>186.304</v>
      </c>
      <c r="S5107">
        <v>4</v>
      </c>
      <c r="T5107">
        <v>0.2</v>
      </c>
      <c r="U5107" s="2">
        <v>13.972799999999999</v>
      </c>
      <c r="V5107" s="3">
        <f xml:space="preserve"> SalesData[[#This Row],[Profit]]/SalesData[[#This Row],[Sales]]</f>
        <v>7.4999999999999997E-2</v>
      </c>
      <c r="W5107" s="1">
        <f>EOMONTH(SalesData[[#This Row],[Order Date]],0)</f>
        <v>42004</v>
      </c>
    </row>
    <row r="5108" spans="1:23" x14ac:dyDescent="0.3">
      <c r="A5108">
        <v>5107</v>
      </c>
      <c r="B5108" t="s">
        <v>8764</v>
      </c>
      <c r="C5108" s="1">
        <v>42266</v>
      </c>
      <c r="D5108" s="1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 s="2">
        <v>66.36</v>
      </c>
      <c r="S5108">
        <v>4</v>
      </c>
      <c r="T5108">
        <v>0</v>
      </c>
      <c r="U5108" s="2">
        <v>23.225999999999999</v>
      </c>
      <c r="V5108" s="3">
        <f xml:space="preserve"> SalesData[[#This Row],[Profit]]/SalesData[[#This Row],[Sales]]</f>
        <v>0.35</v>
      </c>
      <c r="W5108" s="1">
        <f>EOMONTH(SalesData[[#This Row],[Order Date]],0)</f>
        <v>42277</v>
      </c>
    </row>
    <row r="5109" spans="1:23" x14ac:dyDescent="0.3">
      <c r="A5109">
        <v>5108</v>
      </c>
      <c r="B5109" t="s">
        <v>8765</v>
      </c>
      <c r="C5109" s="1">
        <v>42850</v>
      </c>
      <c r="D5109" s="1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 s="2">
        <v>42.048000000000002</v>
      </c>
      <c r="S5109">
        <v>9</v>
      </c>
      <c r="T5109">
        <v>0.2</v>
      </c>
      <c r="U5109" s="2">
        <v>5.2560000000000002</v>
      </c>
      <c r="V5109" s="3">
        <f xml:space="preserve"> SalesData[[#This Row],[Profit]]/SalesData[[#This Row],[Sales]]</f>
        <v>0.125</v>
      </c>
      <c r="W5109" s="1">
        <f>EOMONTH(SalesData[[#This Row],[Order Date]],0)</f>
        <v>42855</v>
      </c>
    </row>
    <row r="5110" spans="1:23" x14ac:dyDescent="0.3">
      <c r="A5110">
        <v>5109</v>
      </c>
      <c r="B5110" t="s">
        <v>8765</v>
      </c>
      <c r="C5110" s="1">
        <v>42850</v>
      </c>
      <c r="D5110" s="1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 s="2">
        <v>67.92</v>
      </c>
      <c r="S5110">
        <v>5</v>
      </c>
      <c r="T5110">
        <v>0.2</v>
      </c>
      <c r="U5110" s="2">
        <v>6.7919999999999998</v>
      </c>
      <c r="V5110" s="3">
        <f xml:space="preserve"> SalesData[[#This Row],[Profit]]/SalesData[[#This Row],[Sales]]</f>
        <v>9.9999999999999992E-2</v>
      </c>
      <c r="W5110" s="1">
        <f>EOMONTH(SalesData[[#This Row],[Order Date]],0)</f>
        <v>42855</v>
      </c>
    </row>
    <row r="5111" spans="1:23" x14ac:dyDescent="0.3">
      <c r="A5111">
        <v>5110</v>
      </c>
      <c r="B5111" t="s">
        <v>8766</v>
      </c>
      <c r="C5111" s="1">
        <v>41930</v>
      </c>
      <c r="D5111" s="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 s="2">
        <v>52.512</v>
      </c>
      <c r="S5111">
        <v>6</v>
      </c>
      <c r="T5111">
        <v>0.2</v>
      </c>
      <c r="U5111" s="2">
        <v>19.692</v>
      </c>
      <c r="V5111" s="3">
        <f xml:space="preserve"> SalesData[[#This Row],[Profit]]/SalesData[[#This Row],[Sales]]</f>
        <v>0.375</v>
      </c>
      <c r="W5111" s="1">
        <f>EOMONTH(SalesData[[#This Row],[Order Date]],0)</f>
        <v>41943</v>
      </c>
    </row>
    <row r="5112" spans="1:23" x14ac:dyDescent="0.3">
      <c r="A5112">
        <v>5111</v>
      </c>
      <c r="B5112" t="s">
        <v>8766</v>
      </c>
      <c r="C5112" s="1">
        <v>41930</v>
      </c>
      <c r="D5112" s="1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 s="2">
        <v>186.91200000000001</v>
      </c>
      <c r="S5112">
        <v>6</v>
      </c>
      <c r="T5112">
        <v>0.2</v>
      </c>
      <c r="U5112" s="2">
        <v>-35.045999999999999</v>
      </c>
      <c r="V5112" s="3">
        <f xml:space="preserve"> SalesData[[#This Row],[Profit]]/SalesData[[#This Row],[Sales]]</f>
        <v>-0.1875</v>
      </c>
      <c r="W5112" s="1">
        <f>EOMONTH(SalesData[[#This Row],[Order Date]],0)</f>
        <v>41943</v>
      </c>
    </row>
    <row r="5113" spans="1:23" x14ac:dyDescent="0.3">
      <c r="A5113">
        <v>5112</v>
      </c>
      <c r="B5113" t="s">
        <v>8766</v>
      </c>
      <c r="C5113" s="1">
        <v>41930</v>
      </c>
      <c r="D5113" s="1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 s="2">
        <v>10.048</v>
      </c>
      <c r="S5113">
        <v>4</v>
      </c>
      <c r="T5113">
        <v>0.2</v>
      </c>
      <c r="U5113" s="2">
        <v>3.14</v>
      </c>
      <c r="V5113" s="3">
        <f xml:space="preserve"> SalesData[[#This Row],[Profit]]/SalesData[[#This Row],[Sales]]</f>
        <v>0.3125</v>
      </c>
      <c r="W5113" s="1">
        <f>EOMONTH(SalesData[[#This Row],[Order Date]],0)</f>
        <v>41943</v>
      </c>
    </row>
    <row r="5114" spans="1:23" x14ac:dyDescent="0.3">
      <c r="A5114">
        <v>5113</v>
      </c>
      <c r="B5114" t="s">
        <v>8767</v>
      </c>
      <c r="C5114" s="1">
        <v>42321</v>
      </c>
      <c r="D5114" s="1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 s="2">
        <v>17.495999999999999</v>
      </c>
      <c r="S5114">
        <v>9</v>
      </c>
      <c r="T5114">
        <v>0.6</v>
      </c>
      <c r="U5114" s="2">
        <v>-7.4358000000000004</v>
      </c>
      <c r="V5114" s="3">
        <f xml:space="preserve"> SalesData[[#This Row],[Profit]]/SalesData[[#This Row],[Sales]]</f>
        <v>-0.42500000000000004</v>
      </c>
      <c r="W5114" s="1">
        <f>EOMONTH(SalesData[[#This Row],[Order Date]],0)</f>
        <v>42338</v>
      </c>
    </row>
    <row r="5115" spans="1:23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 s="2">
        <v>15.552</v>
      </c>
      <c r="S5115">
        <v>3</v>
      </c>
      <c r="T5115">
        <v>0.2</v>
      </c>
      <c r="U5115" s="2">
        <v>5.4432</v>
      </c>
      <c r="V5115" s="3">
        <f xml:space="preserve"> SalesData[[#This Row],[Profit]]/SalesData[[#This Row],[Sales]]</f>
        <v>0.35000000000000003</v>
      </c>
      <c r="W5115" s="1">
        <f>EOMONTH(SalesData[[#This Row],[Order Date]],0)</f>
        <v>42400</v>
      </c>
    </row>
    <row r="5116" spans="1:23" x14ac:dyDescent="0.3">
      <c r="A5116">
        <v>5115</v>
      </c>
      <c r="B5116" t="s">
        <v>8771</v>
      </c>
      <c r="C5116" s="1">
        <v>42691</v>
      </c>
      <c r="D5116" s="1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 s="2">
        <v>10.776</v>
      </c>
      <c r="S5116">
        <v>3</v>
      </c>
      <c r="T5116">
        <v>0.2</v>
      </c>
      <c r="U5116" s="2">
        <v>3.3675000000000002</v>
      </c>
      <c r="V5116" s="3">
        <f xml:space="preserve"> SalesData[[#This Row],[Profit]]/SalesData[[#This Row],[Sales]]</f>
        <v>0.3125</v>
      </c>
      <c r="W5116" s="1">
        <f>EOMONTH(SalesData[[#This Row],[Order Date]],0)</f>
        <v>42704</v>
      </c>
    </row>
    <row r="5117" spans="1:23" x14ac:dyDescent="0.3">
      <c r="A5117">
        <v>5116</v>
      </c>
      <c r="B5117" t="s">
        <v>8772</v>
      </c>
      <c r="C5117" s="1">
        <v>42941</v>
      </c>
      <c r="D5117" s="1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 s="2">
        <v>3.3039999999999998</v>
      </c>
      <c r="S5117">
        <v>1</v>
      </c>
      <c r="T5117">
        <v>0.2</v>
      </c>
      <c r="U5117" s="2">
        <v>1.0738000000000001</v>
      </c>
      <c r="V5117" s="3">
        <f xml:space="preserve"> SalesData[[#This Row],[Profit]]/SalesData[[#This Row],[Sales]]</f>
        <v>0.32500000000000007</v>
      </c>
      <c r="W5117" s="1">
        <f>EOMONTH(SalesData[[#This Row],[Order Date]],0)</f>
        <v>42947</v>
      </c>
    </row>
    <row r="5118" spans="1:23" x14ac:dyDescent="0.3">
      <c r="A5118">
        <v>5117</v>
      </c>
      <c r="B5118" t="s">
        <v>8775</v>
      </c>
      <c r="C5118" s="1">
        <v>43050</v>
      </c>
      <c r="D5118" s="1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 s="2">
        <v>35.479999999999997</v>
      </c>
      <c r="S5118">
        <v>1</v>
      </c>
      <c r="T5118">
        <v>0</v>
      </c>
      <c r="U5118" s="2">
        <v>0</v>
      </c>
      <c r="V5118" s="3">
        <f xml:space="preserve"> SalesData[[#This Row],[Profit]]/SalesData[[#This Row],[Sales]]</f>
        <v>0</v>
      </c>
      <c r="W5118" s="1">
        <f>EOMONTH(SalesData[[#This Row],[Order Date]],0)</f>
        <v>43069</v>
      </c>
    </row>
    <row r="5119" spans="1:23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 s="2">
        <v>34.44</v>
      </c>
      <c r="S5119">
        <v>3</v>
      </c>
      <c r="T5119">
        <v>0</v>
      </c>
      <c r="U5119" s="2">
        <v>16.186800000000002</v>
      </c>
      <c r="V5119" s="3">
        <f xml:space="preserve"> SalesData[[#This Row],[Profit]]/SalesData[[#This Row],[Sales]]</f>
        <v>0.47000000000000008</v>
      </c>
      <c r="W5119" s="1">
        <f>EOMONTH(SalesData[[#This Row],[Order Date]],0)</f>
        <v>42277</v>
      </c>
    </row>
    <row r="5120" spans="1:23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 s="2">
        <v>629.92999999999995</v>
      </c>
      <c r="S5120">
        <v>7</v>
      </c>
      <c r="T5120">
        <v>0</v>
      </c>
      <c r="U5120" s="2">
        <v>296.06709999999998</v>
      </c>
      <c r="V5120" s="3">
        <f xml:space="preserve"> SalesData[[#This Row],[Profit]]/SalesData[[#This Row],[Sales]]</f>
        <v>0.47000000000000003</v>
      </c>
      <c r="W5120" s="1">
        <f>EOMONTH(SalesData[[#This Row],[Order Date]],0)</f>
        <v>42277</v>
      </c>
    </row>
    <row r="5121" spans="1:23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 s="2">
        <v>79.055999999999997</v>
      </c>
      <c r="S5121">
        <v>9</v>
      </c>
      <c r="T5121">
        <v>0.2</v>
      </c>
      <c r="U5121" s="2">
        <v>28.657800000000002</v>
      </c>
      <c r="V5121" s="3">
        <f xml:space="preserve"> SalesData[[#This Row],[Profit]]/SalesData[[#This Row],[Sales]]</f>
        <v>0.36250000000000004</v>
      </c>
      <c r="W5121" s="1">
        <f>EOMONTH(SalesData[[#This Row],[Order Date]],0)</f>
        <v>42277</v>
      </c>
    </row>
    <row r="5122" spans="1:23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 s="2">
        <v>232.55</v>
      </c>
      <c r="S5122">
        <v>5</v>
      </c>
      <c r="T5122">
        <v>0</v>
      </c>
      <c r="U5122" s="2">
        <v>9.3019999999999996</v>
      </c>
      <c r="V5122" s="3">
        <f xml:space="preserve"> SalesData[[#This Row],[Profit]]/SalesData[[#This Row],[Sales]]</f>
        <v>3.9999999999999994E-2</v>
      </c>
      <c r="W5122" s="1">
        <f>EOMONTH(SalesData[[#This Row],[Order Date]],0)</f>
        <v>41759</v>
      </c>
    </row>
    <row r="5123" spans="1:23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 s="2">
        <v>99.98</v>
      </c>
      <c r="S5123">
        <v>2</v>
      </c>
      <c r="T5123">
        <v>0</v>
      </c>
      <c r="U5123" s="2">
        <v>42.991399999999999</v>
      </c>
      <c r="V5123" s="3">
        <f xml:space="preserve"> SalesData[[#This Row],[Profit]]/SalesData[[#This Row],[Sales]]</f>
        <v>0.43</v>
      </c>
      <c r="W5123" s="1">
        <f>EOMONTH(SalesData[[#This Row],[Order Date]],0)</f>
        <v>41759</v>
      </c>
    </row>
    <row r="5124" spans="1:23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 s="2">
        <v>19.440000000000001</v>
      </c>
      <c r="S5124">
        <v>3</v>
      </c>
      <c r="T5124">
        <v>0</v>
      </c>
      <c r="U5124" s="2">
        <v>9.3312000000000008</v>
      </c>
      <c r="V5124" s="3">
        <f xml:space="preserve"> SalesData[[#This Row],[Profit]]/SalesData[[#This Row],[Sales]]</f>
        <v>0.48000000000000004</v>
      </c>
      <c r="W5124" s="1">
        <f>EOMONTH(SalesData[[#This Row],[Order Date]],0)</f>
        <v>41759</v>
      </c>
    </row>
    <row r="5125" spans="1:23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 s="2">
        <v>12.96</v>
      </c>
      <c r="S5125">
        <v>2</v>
      </c>
      <c r="T5125">
        <v>0</v>
      </c>
      <c r="U5125" s="2">
        <v>6.3503999999999996</v>
      </c>
      <c r="V5125" s="3">
        <f xml:space="preserve"> SalesData[[#This Row],[Profit]]/SalesData[[#This Row],[Sales]]</f>
        <v>0.48999999999999994</v>
      </c>
      <c r="W5125" s="1">
        <f>EOMONTH(SalesData[[#This Row],[Order Date]],0)</f>
        <v>41759</v>
      </c>
    </row>
    <row r="5126" spans="1:23" x14ac:dyDescent="0.3">
      <c r="A5126">
        <v>5125</v>
      </c>
      <c r="B5126" t="s">
        <v>8780</v>
      </c>
      <c r="C5126" s="1">
        <v>41896</v>
      </c>
      <c r="D5126" s="1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 s="2">
        <v>464.29199999999997</v>
      </c>
      <c r="S5126">
        <v>9</v>
      </c>
      <c r="T5126">
        <v>0.4</v>
      </c>
      <c r="U5126" s="2">
        <v>-108.3348</v>
      </c>
      <c r="V5126" s="3">
        <f xml:space="preserve"> SalesData[[#This Row],[Profit]]/SalesData[[#This Row],[Sales]]</f>
        <v>-0.23333333333333334</v>
      </c>
      <c r="W5126" s="1">
        <f>EOMONTH(SalesData[[#This Row],[Order Date]],0)</f>
        <v>41912</v>
      </c>
    </row>
    <row r="5127" spans="1:23" x14ac:dyDescent="0.3">
      <c r="A5127">
        <v>5126</v>
      </c>
      <c r="B5127" t="s">
        <v>8780</v>
      </c>
      <c r="C5127" s="1">
        <v>41896</v>
      </c>
      <c r="D5127" s="1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 s="2">
        <v>68.459999999999994</v>
      </c>
      <c r="S5127">
        <v>7</v>
      </c>
      <c r="T5127">
        <v>0</v>
      </c>
      <c r="U5127" s="2">
        <v>31.491599999999998</v>
      </c>
      <c r="V5127" s="3">
        <f xml:space="preserve"> SalesData[[#This Row],[Profit]]/SalesData[[#This Row],[Sales]]</f>
        <v>0.46</v>
      </c>
      <c r="W5127" s="1">
        <f>EOMONTH(SalesData[[#This Row],[Order Date]],0)</f>
        <v>41912</v>
      </c>
    </row>
    <row r="5128" spans="1:23" x14ac:dyDescent="0.3">
      <c r="A5128">
        <v>5127</v>
      </c>
      <c r="B5128" t="s">
        <v>8780</v>
      </c>
      <c r="C5128" s="1">
        <v>41896</v>
      </c>
      <c r="D5128" s="1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 s="2">
        <v>2799.96</v>
      </c>
      <c r="S5128">
        <v>4</v>
      </c>
      <c r="T5128">
        <v>0</v>
      </c>
      <c r="U5128" s="2">
        <v>1371.9803999999999</v>
      </c>
      <c r="V5128" s="3">
        <f xml:space="preserve"> SalesData[[#This Row],[Profit]]/SalesData[[#This Row],[Sales]]</f>
        <v>0.49</v>
      </c>
      <c r="W5128" s="1">
        <f>EOMONTH(SalesData[[#This Row],[Order Date]],0)</f>
        <v>41912</v>
      </c>
    </row>
    <row r="5129" spans="1:23" x14ac:dyDescent="0.3">
      <c r="A5129">
        <v>5128</v>
      </c>
      <c r="B5129" t="s">
        <v>8780</v>
      </c>
      <c r="C5129" s="1">
        <v>41896</v>
      </c>
      <c r="D5129" s="1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 s="2">
        <v>601.29999999999995</v>
      </c>
      <c r="S5129">
        <v>2</v>
      </c>
      <c r="T5129">
        <v>0</v>
      </c>
      <c r="U5129" s="2">
        <v>198.429</v>
      </c>
      <c r="V5129" s="3">
        <f xml:space="preserve"> SalesData[[#This Row],[Profit]]/SalesData[[#This Row],[Sales]]</f>
        <v>0.33</v>
      </c>
      <c r="W5129" s="1">
        <f>EOMONTH(SalesData[[#This Row],[Order Date]],0)</f>
        <v>41912</v>
      </c>
    </row>
    <row r="5130" spans="1:23" x14ac:dyDescent="0.3">
      <c r="A5130">
        <v>5129</v>
      </c>
      <c r="B5130" t="s">
        <v>8780</v>
      </c>
      <c r="C5130" s="1">
        <v>41896</v>
      </c>
      <c r="D5130" s="1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 s="2">
        <v>16.989999999999998</v>
      </c>
      <c r="S5130">
        <v>1</v>
      </c>
      <c r="T5130">
        <v>0</v>
      </c>
      <c r="U5130" s="2">
        <v>4.4173999999999998</v>
      </c>
      <c r="V5130" s="3">
        <f xml:space="preserve"> SalesData[[#This Row],[Profit]]/SalesData[[#This Row],[Sales]]</f>
        <v>0.26</v>
      </c>
      <c r="W5130" s="1">
        <f>EOMONTH(SalesData[[#This Row],[Order Date]],0)</f>
        <v>41912</v>
      </c>
    </row>
    <row r="5131" spans="1:23" x14ac:dyDescent="0.3">
      <c r="A5131">
        <v>5130</v>
      </c>
      <c r="B5131" t="s">
        <v>8780</v>
      </c>
      <c r="C5131" s="1">
        <v>41896</v>
      </c>
      <c r="D5131" s="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 s="2">
        <v>287.97000000000003</v>
      </c>
      <c r="S5131">
        <v>3</v>
      </c>
      <c r="T5131">
        <v>0</v>
      </c>
      <c r="U5131" s="2">
        <v>80.631600000000006</v>
      </c>
      <c r="V5131" s="3">
        <f xml:space="preserve"> SalesData[[#This Row],[Profit]]/SalesData[[#This Row],[Sales]]</f>
        <v>0.27999999999999997</v>
      </c>
      <c r="W5131" s="1">
        <f>EOMONTH(SalesData[[#This Row],[Order Date]],0)</f>
        <v>41912</v>
      </c>
    </row>
    <row r="5132" spans="1:23" x14ac:dyDescent="0.3">
      <c r="A5132">
        <v>5131</v>
      </c>
      <c r="B5132" t="s">
        <v>8780</v>
      </c>
      <c r="C5132" s="1">
        <v>41896</v>
      </c>
      <c r="D5132" s="1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 s="2">
        <v>44.82</v>
      </c>
      <c r="S5132">
        <v>9</v>
      </c>
      <c r="T5132">
        <v>0</v>
      </c>
      <c r="U5132" s="2">
        <v>21.0654</v>
      </c>
      <c r="V5132" s="3">
        <f xml:space="preserve"> SalesData[[#This Row],[Profit]]/SalesData[[#This Row],[Sales]]</f>
        <v>0.47000000000000003</v>
      </c>
      <c r="W5132" s="1">
        <f>EOMONTH(SalesData[[#This Row],[Order Date]],0)</f>
        <v>41912</v>
      </c>
    </row>
    <row r="5133" spans="1:23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 s="2">
        <v>101.12</v>
      </c>
      <c r="S5133">
        <v>8</v>
      </c>
      <c r="T5133">
        <v>0</v>
      </c>
      <c r="U5133" s="2">
        <v>37.414400000000001</v>
      </c>
      <c r="V5133" s="3">
        <f xml:space="preserve"> SalesData[[#This Row],[Profit]]/SalesData[[#This Row],[Sales]]</f>
        <v>0.37</v>
      </c>
      <c r="W5133" s="1">
        <f>EOMONTH(SalesData[[#This Row],[Order Date]],0)</f>
        <v>43100</v>
      </c>
    </row>
    <row r="5134" spans="1:23" x14ac:dyDescent="0.3">
      <c r="A5134">
        <v>5133</v>
      </c>
      <c r="B5134" t="s">
        <v>8782</v>
      </c>
      <c r="C5134" s="1">
        <v>42176</v>
      </c>
      <c r="D5134" s="1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 s="2">
        <v>107.976</v>
      </c>
      <c r="S5134">
        <v>3</v>
      </c>
      <c r="T5134">
        <v>0.2</v>
      </c>
      <c r="U5134" s="2">
        <v>37.791600000000003</v>
      </c>
      <c r="V5134" s="3">
        <f xml:space="preserve"> SalesData[[#This Row],[Profit]]/SalesData[[#This Row],[Sales]]</f>
        <v>0.35000000000000003</v>
      </c>
      <c r="W5134" s="1">
        <f>EOMONTH(SalesData[[#This Row],[Order Date]],0)</f>
        <v>42185</v>
      </c>
    </row>
    <row r="5135" spans="1:23" x14ac:dyDescent="0.3">
      <c r="A5135">
        <v>5134</v>
      </c>
      <c r="B5135" t="s">
        <v>8784</v>
      </c>
      <c r="C5135" s="1">
        <v>43065</v>
      </c>
      <c r="D5135" s="1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 s="2">
        <v>58.73</v>
      </c>
      <c r="S5135">
        <v>7</v>
      </c>
      <c r="T5135">
        <v>0</v>
      </c>
      <c r="U5135" s="2">
        <v>14.682499999999999</v>
      </c>
      <c r="V5135" s="3">
        <f xml:space="preserve"> SalesData[[#This Row],[Profit]]/SalesData[[#This Row],[Sales]]</f>
        <v>0.25</v>
      </c>
      <c r="W5135" s="1">
        <f>EOMONTH(SalesData[[#This Row],[Order Date]],0)</f>
        <v>43069</v>
      </c>
    </row>
    <row r="5136" spans="1:23" x14ac:dyDescent="0.3">
      <c r="A5136">
        <v>5135</v>
      </c>
      <c r="B5136" t="s">
        <v>8784</v>
      </c>
      <c r="C5136" s="1">
        <v>43065</v>
      </c>
      <c r="D5136" s="1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 s="2">
        <v>93.343999999999994</v>
      </c>
      <c r="S5136">
        <v>4</v>
      </c>
      <c r="T5136">
        <v>0.2</v>
      </c>
      <c r="U5136" s="2">
        <v>32.670400000000001</v>
      </c>
      <c r="V5136" s="3">
        <f xml:space="preserve"> SalesData[[#This Row],[Profit]]/SalesData[[#This Row],[Sales]]</f>
        <v>0.35000000000000003</v>
      </c>
      <c r="W5136" s="1">
        <f>EOMONTH(SalesData[[#This Row],[Order Date]],0)</f>
        <v>43069</v>
      </c>
    </row>
    <row r="5137" spans="1:23" x14ac:dyDescent="0.3">
      <c r="A5137">
        <v>5136</v>
      </c>
      <c r="B5137" t="s">
        <v>8785</v>
      </c>
      <c r="C5137" s="1">
        <v>42666</v>
      </c>
      <c r="D5137" s="1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 s="2">
        <v>17.05</v>
      </c>
      <c r="S5137">
        <v>5</v>
      </c>
      <c r="T5137">
        <v>0</v>
      </c>
      <c r="U5137" s="2">
        <v>8.1839999999999993</v>
      </c>
      <c r="V5137" s="3">
        <f xml:space="preserve"> SalesData[[#This Row],[Profit]]/SalesData[[#This Row],[Sales]]</f>
        <v>0.47999999999999993</v>
      </c>
      <c r="W5137" s="1">
        <f>EOMONTH(SalesData[[#This Row],[Order Date]],0)</f>
        <v>42674</v>
      </c>
    </row>
    <row r="5138" spans="1:23" x14ac:dyDescent="0.3">
      <c r="A5138">
        <v>5137</v>
      </c>
      <c r="B5138" t="s">
        <v>8786</v>
      </c>
      <c r="C5138" s="1">
        <v>42352</v>
      </c>
      <c r="D5138" s="1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 s="2">
        <v>8.0960000000000001</v>
      </c>
      <c r="S5138">
        <v>2</v>
      </c>
      <c r="T5138">
        <v>0.2</v>
      </c>
      <c r="U5138" s="2">
        <v>2.7324000000000002</v>
      </c>
      <c r="V5138" s="3">
        <f xml:space="preserve"> SalesData[[#This Row],[Profit]]/SalesData[[#This Row],[Sales]]</f>
        <v>0.33750000000000002</v>
      </c>
      <c r="W5138" s="1">
        <f>EOMONTH(SalesData[[#This Row],[Order Date]],0)</f>
        <v>42369</v>
      </c>
    </row>
    <row r="5139" spans="1:23" x14ac:dyDescent="0.3">
      <c r="A5139">
        <v>5138</v>
      </c>
      <c r="B5139" t="s">
        <v>8787</v>
      </c>
      <c r="C5139" s="1">
        <v>42687</v>
      </c>
      <c r="D5139" s="1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 s="2">
        <v>30.36</v>
      </c>
      <c r="S5139">
        <v>4</v>
      </c>
      <c r="T5139">
        <v>0</v>
      </c>
      <c r="U5139" s="2">
        <v>13.0548</v>
      </c>
      <c r="V5139" s="3">
        <f xml:space="preserve"> SalesData[[#This Row],[Profit]]/SalesData[[#This Row],[Sales]]</f>
        <v>0.43</v>
      </c>
      <c r="W5139" s="1">
        <f>EOMONTH(SalesData[[#This Row],[Order Date]],0)</f>
        <v>42704</v>
      </c>
    </row>
    <row r="5140" spans="1:23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 s="2">
        <v>23.34</v>
      </c>
      <c r="S5140">
        <v>3</v>
      </c>
      <c r="T5140">
        <v>0</v>
      </c>
      <c r="U5140" s="2">
        <v>10.969799999999999</v>
      </c>
      <c r="V5140" s="3">
        <f xml:space="preserve"> SalesData[[#This Row],[Profit]]/SalesData[[#This Row],[Sales]]</f>
        <v>0.47</v>
      </c>
      <c r="W5140" s="1">
        <f>EOMONTH(SalesData[[#This Row],[Order Date]],0)</f>
        <v>43008</v>
      </c>
    </row>
    <row r="5141" spans="1:23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 s="2">
        <v>51.55</v>
      </c>
      <c r="S5141">
        <v>5</v>
      </c>
      <c r="T5141">
        <v>0</v>
      </c>
      <c r="U5141" s="2">
        <v>24.2285</v>
      </c>
      <c r="V5141" s="3">
        <f xml:space="preserve"> SalesData[[#This Row],[Profit]]/SalesData[[#This Row],[Sales]]</f>
        <v>0.47000000000000003</v>
      </c>
      <c r="W5141" s="1">
        <f>EOMONTH(SalesData[[#This Row],[Order Date]],0)</f>
        <v>43008</v>
      </c>
    </row>
    <row r="5142" spans="1:23" x14ac:dyDescent="0.3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 s="2">
        <v>119.9</v>
      </c>
      <c r="S5142">
        <v>2</v>
      </c>
      <c r="T5142">
        <v>0</v>
      </c>
      <c r="U5142" s="2">
        <v>43.164000000000001</v>
      </c>
      <c r="V5142" s="3">
        <f xml:space="preserve"> SalesData[[#This Row],[Profit]]/SalesData[[#This Row],[Sales]]</f>
        <v>0.36</v>
      </c>
      <c r="W5142" s="1">
        <f>EOMONTH(SalesData[[#This Row],[Order Date]],0)</f>
        <v>42338</v>
      </c>
    </row>
    <row r="5143" spans="1:23" x14ac:dyDescent="0.3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>
        <v>0.1</v>
      </c>
      <c r="U5143" s="2">
        <v>292.77600000000001</v>
      </c>
      <c r="V5143" s="3">
        <f xml:space="preserve"> SalesData[[#This Row],[Profit]]/SalesData[[#This Row],[Sales]]</f>
        <v>0.22222222222222224</v>
      </c>
      <c r="W5143" s="1">
        <f>EOMONTH(SalesData[[#This Row],[Order Date]],0)</f>
        <v>42490</v>
      </c>
    </row>
    <row r="5144" spans="1:23" x14ac:dyDescent="0.3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 s="2">
        <v>63.84</v>
      </c>
      <c r="S5144">
        <v>8</v>
      </c>
      <c r="T5144">
        <v>0</v>
      </c>
      <c r="U5144" s="2">
        <v>18.5136</v>
      </c>
      <c r="V5144" s="3">
        <f xml:space="preserve"> SalesData[[#This Row],[Profit]]/SalesData[[#This Row],[Sales]]</f>
        <v>0.28999999999999998</v>
      </c>
      <c r="W5144" s="1">
        <f>EOMONTH(SalesData[[#This Row],[Order Date]],0)</f>
        <v>42490</v>
      </c>
    </row>
    <row r="5145" spans="1:23" x14ac:dyDescent="0.3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 s="2">
        <v>3.5920000000000001</v>
      </c>
      <c r="S5145">
        <v>1</v>
      </c>
      <c r="T5145">
        <v>0.2</v>
      </c>
      <c r="U5145" s="2">
        <v>1.1225000000000001</v>
      </c>
      <c r="V5145" s="3">
        <f xml:space="preserve"> SalesData[[#This Row],[Profit]]/SalesData[[#This Row],[Sales]]</f>
        <v>0.3125</v>
      </c>
      <c r="W5145" s="1">
        <f>EOMONTH(SalesData[[#This Row],[Order Date]],0)</f>
        <v>42490</v>
      </c>
    </row>
    <row r="5146" spans="1:23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 s="2">
        <v>86.26</v>
      </c>
      <c r="S5146">
        <v>2</v>
      </c>
      <c r="T5146">
        <v>0</v>
      </c>
      <c r="U5146" s="2">
        <v>29.328399999999998</v>
      </c>
      <c r="V5146" s="3">
        <f xml:space="preserve"> SalesData[[#This Row],[Profit]]/SalesData[[#This Row],[Sales]]</f>
        <v>0.33999999999999997</v>
      </c>
      <c r="W5146" s="1">
        <f>EOMONTH(SalesData[[#This Row],[Order Date]],0)</f>
        <v>42794</v>
      </c>
    </row>
    <row r="5147" spans="1:23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 s="2">
        <v>139.04</v>
      </c>
      <c r="S5147">
        <v>4</v>
      </c>
      <c r="T5147">
        <v>0</v>
      </c>
      <c r="U5147" s="2">
        <v>38.931199999999997</v>
      </c>
      <c r="V5147" s="3">
        <f xml:space="preserve"> SalesData[[#This Row],[Profit]]/SalesData[[#This Row],[Sales]]</f>
        <v>0.27999999999999997</v>
      </c>
      <c r="W5147" s="1">
        <f>EOMONTH(SalesData[[#This Row],[Order Date]],0)</f>
        <v>42794</v>
      </c>
    </row>
    <row r="5148" spans="1:23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 s="2">
        <v>46.8</v>
      </c>
      <c r="S5148">
        <v>4</v>
      </c>
      <c r="T5148">
        <v>0</v>
      </c>
      <c r="U5148" s="2">
        <v>16.38</v>
      </c>
      <c r="V5148" s="3">
        <f xml:space="preserve"> SalesData[[#This Row],[Profit]]/SalesData[[#This Row],[Sales]]</f>
        <v>0.35</v>
      </c>
      <c r="W5148" s="1">
        <f>EOMONTH(SalesData[[#This Row],[Order Date]],0)</f>
        <v>42794</v>
      </c>
    </row>
    <row r="5149" spans="1:23" x14ac:dyDescent="0.3">
      <c r="A5149">
        <v>5148</v>
      </c>
      <c r="B5149" t="s">
        <v>8792</v>
      </c>
      <c r="C5149" s="1">
        <v>43093</v>
      </c>
      <c r="D5149" s="1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 s="2">
        <v>8.5440000000000005</v>
      </c>
      <c r="S5149">
        <v>4</v>
      </c>
      <c r="T5149">
        <v>0.2</v>
      </c>
      <c r="U5149" s="2">
        <v>1.9224000000000001</v>
      </c>
      <c r="V5149" s="3">
        <f xml:space="preserve"> SalesData[[#This Row],[Profit]]/SalesData[[#This Row],[Sales]]</f>
        <v>0.22500000000000001</v>
      </c>
      <c r="W5149" s="1">
        <f>EOMONTH(SalesData[[#This Row],[Order Date]],0)</f>
        <v>43100</v>
      </c>
    </row>
    <row r="5150" spans="1:23" x14ac:dyDescent="0.3">
      <c r="A5150">
        <v>5149</v>
      </c>
      <c r="B5150" t="s">
        <v>8792</v>
      </c>
      <c r="C5150" s="1">
        <v>43093</v>
      </c>
      <c r="D5150" s="1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 s="2">
        <v>842.37599999999998</v>
      </c>
      <c r="S5150">
        <v>3</v>
      </c>
      <c r="T5150">
        <v>0.2</v>
      </c>
      <c r="U5150" s="2">
        <v>105.297</v>
      </c>
      <c r="V5150" s="3">
        <f xml:space="preserve"> SalesData[[#This Row],[Profit]]/SalesData[[#This Row],[Sales]]</f>
        <v>0.125</v>
      </c>
      <c r="W5150" s="1">
        <f>EOMONTH(SalesData[[#This Row],[Order Date]],0)</f>
        <v>43100</v>
      </c>
    </row>
    <row r="5151" spans="1:23" x14ac:dyDescent="0.3">
      <c r="A5151">
        <v>5150</v>
      </c>
      <c r="B5151" t="s">
        <v>8794</v>
      </c>
      <c r="C5151" s="1">
        <v>41811</v>
      </c>
      <c r="D5151" s="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 s="2">
        <v>1214.8499999999999</v>
      </c>
      <c r="S5151">
        <v>3</v>
      </c>
      <c r="T5151">
        <v>0</v>
      </c>
      <c r="U5151" s="2">
        <v>352.30650000000003</v>
      </c>
      <c r="V5151" s="3">
        <f xml:space="preserve"> SalesData[[#This Row],[Profit]]/SalesData[[#This Row],[Sales]]</f>
        <v>0.29000000000000004</v>
      </c>
      <c r="W5151" s="1">
        <f>EOMONTH(SalesData[[#This Row],[Order Date]],0)</f>
        <v>41820</v>
      </c>
    </row>
    <row r="5152" spans="1:23" x14ac:dyDescent="0.3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 s="2">
        <v>67.78</v>
      </c>
      <c r="S5152">
        <v>2</v>
      </c>
      <c r="T5152">
        <v>0</v>
      </c>
      <c r="U5152" s="2">
        <v>16.945</v>
      </c>
      <c r="V5152" s="3">
        <f xml:space="preserve"> SalesData[[#This Row],[Profit]]/SalesData[[#This Row],[Sales]]</f>
        <v>0.25</v>
      </c>
      <c r="W5152" s="1">
        <f>EOMONTH(SalesData[[#This Row],[Order Date]],0)</f>
        <v>42825</v>
      </c>
    </row>
    <row r="5153" spans="1:23" x14ac:dyDescent="0.3">
      <c r="A5153">
        <v>5152</v>
      </c>
      <c r="B5153" t="s">
        <v>8796</v>
      </c>
      <c r="C5153" s="1">
        <v>43003</v>
      </c>
      <c r="D5153" s="1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 s="2">
        <v>39.9</v>
      </c>
      <c r="S5153">
        <v>5</v>
      </c>
      <c r="T5153">
        <v>0</v>
      </c>
      <c r="U5153" s="2">
        <v>10.374000000000001</v>
      </c>
      <c r="V5153" s="3">
        <f xml:space="preserve"> SalesData[[#This Row],[Profit]]/SalesData[[#This Row],[Sales]]</f>
        <v>0.26</v>
      </c>
      <c r="W5153" s="1">
        <f>EOMONTH(SalesData[[#This Row],[Order Date]],0)</f>
        <v>43008</v>
      </c>
    </row>
    <row r="5154" spans="1:23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 s="2">
        <v>2.6880000000000002</v>
      </c>
      <c r="S5154">
        <v>1</v>
      </c>
      <c r="T5154">
        <v>0.2</v>
      </c>
      <c r="U5154" s="2">
        <v>0.84</v>
      </c>
      <c r="V5154" s="3">
        <f xml:space="preserve"> SalesData[[#This Row],[Profit]]/SalesData[[#This Row],[Sales]]</f>
        <v>0.31249999999999994</v>
      </c>
      <c r="W5154" s="1">
        <f>EOMONTH(SalesData[[#This Row],[Order Date]],0)</f>
        <v>41820</v>
      </c>
    </row>
    <row r="5155" spans="1:23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 s="2">
        <v>6.6</v>
      </c>
      <c r="S5155">
        <v>3</v>
      </c>
      <c r="T5155">
        <v>0</v>
      </c>
      <c r="U5155" s="2">
        <v>2.9039999999999999</v>
      </c>
      <c r="V5155" s="3">
        <f xml:space="preserve"> SalesData[[#This Row],[Profit]]/SalesData[[#This Row],[Sales]]</f>
        <v>0.44</v>
      </c>
      <c r="W5155" s="1">
        <f>EOMONTH(SalesData[[#This Row],[Order Date]],0)</f>
        <v>41820</v>
      </c>
    </row>
    <row r="5156" spans="1:23" x14ac:dyDescent="0.3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 s="2">
        <v>28.4</v>
      </c>
      <c r="S5156">
        <v>4</v>
      </c>
      <c r="T5156">
        <v>0</v>
      </c>
      <c r="U5156" s="2">
        <v>13.064</v>
      </c>
      <c r="V5156" s="3">
        <f xml:space="preserve"> SalesData[[#This Row],[Profit]]/SalesData[[#This Row],[Sales]]</f>
        <v>0.46</v>
      </c>
      <c r="W5156" s="1">
        <f>EOMONTH(SalesData[[#This Row],[Order Date]],0)</f>
        <v>42247</v>
      </c>
    </row>
    <row r="5157" spans="1:23" x14ac:dyDescent="0.3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 s="2">
        <v>212.94</v>
      </c>
      <c r="S5157">
        <v>3</v>
      </c>
      <c r="T5157">
        <v>0</v>
      </c>
      <c r="U5157" s="2">
        <v>34.070399999999999</v>
      </c>
      <c r="V5157" s="3">
        <f xml:space="preserve"> SalesData[[#This Row],[Profit]]/SalesData[[#This Row],[Sales]]</f>
        <v>0.16</v>
      </c>
      <c r="W5157" s="1">
        <f>EOMONTH(SalesData[[#This Row],[Order Date]],0)</f>
        <v>42247</v>
      </c>
    </row>
    <row r="5158" spans="1:23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 s="2">
        <v>1001.5839999999999</v>
      </c>
      <c r="S5158">
        <v>2</v>
      </c>
      <c r="T5158">
        <v>0.2</v>
      </c>
      <c r="U5158" s="2">
        <v>125.19799999999999</v>
      </c>
      <c r="V5158" s="3">
        <f xml:space="preserve"> SalesData[[#This Row],[Profit]]/SalesData[[#This Row],[Sales]]</f>
        <v>0.125</v>
      </c>
      <c r="W5158" s="1">
        <f>EOMONTH(SalesData[[#This Row],[Order Date]],0)</f>
        <v>42916</v>
      </c>
    </row>
    <row r="5159" spans="1:23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 s="2">
        <v>569.05799999999999</v>
      </c>
      <c r="S5159">
        <v>3</v>
      </c>
      <c r="T5159">
        <v>0.3</v>
      </c>
      <c r="U5159" s="2">
        <v>-178.8468</v>
      </c>
      <c r="V5159" s="3">
        <f xml:space="preserve"> SalesData[[#This Row],[Profit]]/SalesData[[#This Row],[Sales]]</f>
        <v>-0.31428571428571428</v>
      </c>
      <c r="W5159" s="1">
        <f>EOMONTH(SalesData[[#This Row],[Order Date]],0)</f>
        <v>42916</v>
      </c>
    </row>
    <row r="5160" spans="1:23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 s="2">
        <v>14.224</v>
      </c>
      <c r="S5160">
        <v>2</v>
      </c>
      <c r="T5160">
        <v>0.6</v>
      </c>
      <c r="U5160" s="2">
        <v>-10.3124</v>
      </c>
      <c r="V5160" s="3">
        <f xml:space="preserve"> SalesData[[#This Row],[Profit]]/SalesData[[#This Row],[Sales]]</f>
        <v>-0.72499999999999998</v>
      </c>
      <c r="W5160" s="1">
        <f>EOMONTH(SalesData[[#This Row],[Order Date]],0)</f>
        <v>42916</v>
      </c>
    </row>
    <row r="5161" spans="1:23" x14ac:dyDescent="0.3">
      <c r="A5161">
        <v>5160</v>
      </c>
      <c r="B5161" t="s">
        <v>8802</v>
      </c>
      <c r="C5161" s="1">
        <v>42303</v>
      </c>
      <c r="D5161" s="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 s="2">
        <v>105.584</v>
      </c>
      <c r="S5161">
        <v>2</v>
      </c>
      <c r="T5161">
        <v>0.2</v>
      </c>
      <c r="U5161" s="2">
        <v>9.2385999999999999</v>
      </c>
      <c r="V5161" s="3">
        <f xml:space="preserve"> SalesData[[#This Row],[Profit]]/SalesData[[#This Row],[Sales]]</f>
        <v>8.7499999999999994E-2</v>
      </c>
      <c r="W5161" s="1">
        <f>EOMONTH(SalesData[[#This Row],[Order Date]],0)</f>
        <v>42308</v>
      </c>
    </row>
    <row r="5162" spans="1:23" x14ac:dyDescent="0.3">
      <c r="A5162">
        <v>5161</v>
      </c>
      <c r="B5162" t="s">
        <v>8802</v>
      </c>
      <c r="C5162" s="1">
        <v>42303</v>
      </c>
      <c r="D5162" s="1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 s="2">
        <v>68.72</v>
      </c>
      <c r="S5162">
        <v>2</v>
      </c>
      <c r="T5162">
        <v>0.2</v>
      </c>
      <c r="U5162" s="2">
        <v>-14.603</v>
      </c>
      <c r="V5162" s="3">
        <f xml:space="preserve"> SalesData[[#This Row],[Profit]]/SalesData[[#This Row],[Sales]]</f>
        <v>-0.21249999999999999</v>
      </c>
      <c r="W5162" s="1">
        <f>EOMONTH(SalesData[[#This Row],[Order Date]],0)</f>
        <v>42308</v>
      </c>
    </row>
    <row r="5163" spans="1:23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 s="2">
        <v>1367.84</v>
      </c>
      <c r="S5163">
        <v>8</v>
      </c>
      <c r="T5163">
        <v>0</v>
      </c>
      <c r="U5163" s="2">
        <v>259.88959999999997</v>
      </c>
      <c r="V5163" s="3">
        <f xml:space="preserve"> SalesData[[#This Row],[Profit]]/SalesData[[#This Row],[Sales]]</f>
        <v>0.19</v>
      </c>
      <c r="W5163" s="1">
        <f>EOMONTH(SalesData[[#This Row],[Order Date]],0)</f>
        <v>41851</v>
      </c>
    </row>
    <row r="5164" spans="1:23" x14ac:dyDescent="0.3">
      <c r="A5164">
        <v>5163</v>
      </c>
      <c r="B5164" t="s">
        <v>8804</v>
      </c>
      <c r="C5164" s="1">
        <v>42692</v>
      </c>
      <c r="D5164" s="1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 s="2">
        <v>301.95999999999998</v>
      </c>
      <c r="S5164">
        <v>2</v>
      </c>
      <c r="T5164">
        <v>0</v>
      </c>
      <c r="U5164" s="2">
        <v>33.215600000000002</v>
      </c>
      <c r="V5164" s="3">
        <f xml:space="preserve"> SalesData[[#This Row],[Profit]]/SalesData[[#This Row],[Sales]]</f>
        <v>0.11000000000000001</v>
      </c>
      <c r="W5164" s="1">
        <f>EOMONTH(SalesData[[#This Row],[Order Date]],0)</f>
        <v>42704</v>
      </c>
    </row>
    <row r="5165" spans="1:23" x14ac:dyDescent="0.3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 s="2">
        <v>170.352</v>
      </c>
      <c r="S5165">
        <v>3</v>
      </c>
      <c r="T5165">
        <v>0.2</v>
      </c>
      <c r="U5165" s="2">
        <v>-17.0352</v>
      </c>
      <c r="V5165" s="3">
        <f xml:space="preserve"> SalesData[[#This Row],[Profit]]/SalesData[[#This Row],[Sales]]</f>
        <v>-9.9999999999999992E-2</v>
      </c>
      <c r="W5165" s="1">
        <f>EOMONTH(SalesData[[#This Row],[Order Date]],0)</f>
        <v>42216</v>
      </c>
    </row>
    <row r="5166" spans="1:23" x14ac:dyDescent="0.3">
      <c r="A5166">
        <v>5165</v>
      </c>
      <c r="B5166" t="s">
        <v>8806</v>
      </c>
      <c r="C5166" s="1">
        <v>41953</v>
      </c>
      <c r="D5166" s="1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 s="2">
        <v>3.9</v>
      </c>
      <c r="S5166">
        <v>2</v>
      </c>
      <c r="T5166">
        <v>0</v>
      </c>
      <c r="U5166" s="2">
        <v>1.5209999999999999</v>
      </c>
      <c r="V5166" s="3">
        <f xml:space="preserve"> SalesData[[#This Row],[Profit]]/SalesData[[#This Row],[Sales]]</f>
        <v>0.38999999999999996</v>
      </c>
      <c r="W5166" s="1">
        <f>EOMONTH(SalesData[[#This Row],[Order Date]],0)</f>
        <v>41973</v>
      </c>
    </row>
    <row r="5167" spans="1:23" x14ac:dyDescent="0.3">
      <c r="A5167">
        <v>5166</v>
      </c>
      <c r="B5167" t="s">
        <v>8806</v>
      </c>
      <c r="C5167" s="1">
        <v>41953</v>
      </c>
      <c r="D5167" s="1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 s="2">
        <v>12.84</v>
      </c>
      <c r="S5167">
        <v>3</v>
      </c>
      <c r="T5167">
        <v>0</v>
      </c>
      <c r="U5167" s="2">
        <v>5.7779999999999996</v>
      </c>
      <c r="V5167" s="3">
        <f xml:space="preserve"> SalesData[[#This Row],[Profit]]/SalesData[[#This Row],[Sales]]</f>
        <v>0.44999999999999996</v>
      </c>
      <c r="W5167" s="1">
        <f>EOMONTH(SalesData[[#This Row],[Order Date]],0)</f>
        <v>41973</v>
      </c>
    </row>
    <row r="5168" spans="1:23" x14ac:dyDescent="0.3">
      <c r="A5168">
        <v>5167</v>
      </c>
      <c r="B5168" t="s">
        <v>8806</v>
      </c>
      <c r="C5168" s="1">
        <v>41953</v>
      </c>
      <c r="D5168" s="1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 s="2">
        <v>15.84</v>
      </c>
      <c r="S5168">
        <v>3</v>
      </c>
      <c r="T5168">
        <v>0</v>
      </c>
      <c r="U5168" s="2">
        <v>7.1280000000000001</v>
      </c>
      <c r="V5168" s="3">
        <f xml:space="preserve"> SalesData[[#This Row],[Profit]]/SalesData[[#This Row],[Sales]]</f>
        <v>0.45</v>
      </c>
      <c r="W5168" s="1">
        <f>EOMONTH(SalesData[[#This Row],[Order Date]],0)</f>
        <v>41973</v>
      </c>
    </row>
    <row r="5169" spans="1:23" x14ac:dyDescent="0.3">
      <c r="A5169">
        <v>5168</v>
      </c>
      <c r="B5169" t="s">
        <v>8806</v>
      </c>
      <c r="C5169" s="1">
        <v>41953</v>
      </c>
      <c r="D5169" s="1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 s="2">
        <v>563.94000000000005</v>
      </c>
      <c r="S5169">
        <v>3</v>
      </c>
      <c r="T5169">
        <v>0</v>
      </c>
      <c r="U5169" s="2">
        <v>112.788</v>
      </c>
      <c r="V5169" s="3">
        <f xml:space="preserve"> SalesData[[#This Row],[Profit]]/SalesData[[#This Row],[Sales]]</f>
        <v>0.19999999999999998</v>
      </c>
      <c r="W5169" s="1">
        <f>EOMONTH(SalesData[[#This Row],[Order Date]],0)</f>
        <v>41973</v>
      </c>
    </row>
    <row r="5170" spans="1:23" x14ac:dyDescent="0.3">
      <c r="A5170">
        <v>5169</v>
      </c>
      <c r="B5170" t="s">
        <v>8806</v>
      </c>
      <c r="C5170" s="1">
        <v>41953</v>
      </c>
      <c r="D5170" s="1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 s="2">
        <v>62.94</v>
      </c>
      <c r="S5170">
        <v>3</v>
      </c>
      <c r="T5170">
        <v>0</v>
      </c>
      <c r="U5170" s="2">
        <v>11.958600000000001</v>
      </c>
      <c r="V5170" s="3">
        <f xml:space="preserve"> SalesData[[#This Row],[Profit]]/SalesData[[#This Row],[Sales]]</f>
        <v>0.19</v>
      </c>
      <c r="W5170" s="1">
        <f>EOMONTH(SalesData[[#This Row],[Order Date]],0)</f>
        <v>41973</v>
      </c>
    </row>
    <row r="5171" spans="1:23" x14ac:dyDescent="0.3">
      <c r="A5171">
        <v>5170</v>
      </c>
      <c r="B5171" t="s">
        <v>8806</v>
      </c>
      <c r="C5171" s="1">
        <v>41953</v>
      </c>
      <c r="D5171" s="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 s="2">
        <v>535.41</v>
      </c>
      <c r="S5171">
        <v>3</v>
      </c>
      <c r="T5171">
        <v>0</v>
      </c>
      <c r="U5171" s="2">
        <v>160.62299999999999</v>
      </c>
      <c r="V5171" s="3">
        <f xml:space="preserve"> SalesData[[#This Row],[Profit]]/SalesData[[#This Row],[Sales]]</f>
        <v>0.3</v>
      </c>
      <c r="W5171" s="1">
        <f>EOMONTH(SalesData[[#This Row],[Order Date]],0)</f>
        <v>41973</v>
      </c>
    </row>
    <row r="5172" spans="1:23" x14ac:dyDescent="0.3">
      <c r="A5172">
        <v>5171</v>
      </c>
      <c r="B5172" t="s">
        <v>8807</v>
      </c>
      <c r="C5172" s="1">
        <v>42517</v>
      </c>
      <c r="D5172" s="1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 s="2">
        <v>3504.9</v>
      </c>
      <c r="S5172">
        <v>5</v>
      </c>
      <c r="T5172">
        <v>0</v>
      </c>
      <c r="U5172" s="2">
        <v>700.98</v>
      </c>
      <c r="V5172" s="3">
        <f xml:space="preserve"> SalesData[[#This Row],[Profit]]/SalesData[[#This Row],[Sales]]</f>
        <v>0.2</v>
      </c>
      <c r="W5172" s="1">
        <f>EOMONTH(SalesData[[#This Row],[Order Date]],0)</f>
        <v>42521</v>
      </c>
    </row>
    <row r="5173" spans="1:23" x14ac:dyDescent="0.3">
      <c r="A5173">
        <v>5172</v>
      </c>
      <c r="B5173" t="s">
        <v>8807</v>
      </c>
      <c r="C5173" s="1">
        <v>42517</v>
      </c>
      <c r="D5173" s="1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 s="2">
        <v>144.12</v>
      </c>
      <c r="S5173">
        <v>3</v>
      </c>
      <c r="T5173">
        <v>0</v>
      </c>
      <c r="U5173" s="2">
        <v>69.177599999999998</v>
      </c>
      <c r="V5173" s="3">
        <f xml:space="preserve"> SalesData[[#This Row],[Profit]]/SalesData[[#This Row],[Sales]]</f>
        <v>0.48</v>
      </c>
      <c r="W5173" s="1">
        <f>EOMONTH(SalesData[[#This Row],[Order Date]],0)</f>
        <v>42521</v>
      </c>
    </row>
    <row r="5174" spans="1:23" x14ac:dyDescent="0.3">
      <c r="A5174">
        <v>5173</v>
      </c>
      <c r="B5174" t="s">
        <v>8807</v>
      </c>
      <c r="C5174" s="1">
        <v>42517</v>
      </c>
      <c r="D5174" s="1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 s="2">
        <v>314.55</v>
      </c>
      <c r="S5174">
        <v>3</v>
      </c>
      <c r="T5174">
        <v>0</v>
      </c>
      <c r="U5174" s="2">
        <v>150.98400000000001</v>
      </c>
      <c r="V5174" s="3">
        <f xml:space="preserve"> SalesData[[#This Row],[Profit]]/SalesData[[#This Row],[Sales]]</f>
        <v>0.48000000000000004</v>
      </c>
      <c r="W5174" s="1">
        <f>EOMONTH(SalesData[[#This Row],[Order Date]],0)</f>
        <v>42521</v>
      </c>
    </row>
    <row r="5175" spans="1:23" x14ac:dyDescent="0.3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 s="2">
        <v>3.4079999999999999</v>
      </c>
      <c r="S5175">
        <v>1</v>
      </c>
      <c r="T5175">
        <v>0.2</v>
      </c>
      <c r="U5175" s="2">
        <v>0.89459999999999995</v>
      </c>
      <c r="V5175" s="3">
        <f xml:space="preserve"> SalesData[[#This Row],[Profit]]/SalesData[[#This Row],[Sales]]</f>
        <v>0.26250000000000001</v>
      </c>
      <c r="W5175" s="1">
        <f>EOMONTH(SalesData[[#This Row],[Order Date]],0)</f>
        <v>42094</v>
      </c>
    </row>
    <row r="5176" spans="1:23" x14ac:dyDescent="0.3">
      <c r="A5176">
        <v>5175</v>
      </c>
      <c r="B5176" t="s">
        <v>8809</v>
      </c>
      <c r="C5176" s="1">
        <v>43027</v>
      </c>
      <c r="D5176" s="1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 s="2">
        <v>2.0720000000000001</v>
      </c>
      <c r="S5176">
        <v>2</v>
      </c>
      <c r="T5176">
        <v>0.8</v>
      </c>
      <c r="U5176" s="2">
        <v>-3.5224000000000002</v>
      </c>
      <c r="V5176" s="3">
        <f xml:space="preserve"> SalesData[[#This Row],[Profit]]/SalesData[[#This Row],[Sales]]</f>
        <v>-1.7</v>
      </c>
      <c r="W5176" s="1">
        <f>EOMONTH(SalesData[[#This Row],[Order Date]],0)</f>
        <v>43039</v>
      </c>
    </row>
    <row r="5177" spans="1:23" x14ac:dyDescent="0.3">
      <c r="A5177">
        <v>5176</v>
      </c>
      <c r="B5177" t="s">
        <v>8809</v>
      </c>
      <c r="C5177" s="1">
        <v>43027</v>
      </c>
      <c r="D5177" s="1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 s="2">
        <v>328.39920000000001</v>
      </c>
      <c r="S5177">
        <v>3</v>
      </c>
      <c r="T5177">
        <v>0.32</v>
      </c>
      <c r="U5177" s="2">
        <v>-91.758600000000001</v>
      </c>
      <c r="V5177" s="3">
        <f xml:space="preserve"> SalesData[[#This Row],[Profit]]/SalesData[[#This Row],[Sales]]</f>
        <v>-0.27941176470588236</v>
      </c>
      <c r="W5177" s="1">
        <f>EOMONTH(SalesData[[#This Row],[Order Date]],0)</f>
        <v>43039</v>
      </c>
    </row>
    <row r="5178" spans="1:23" x14ac:dyDescent="0.3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 s="2">
        <v>53.247999999999998</v>
      </c>
      <c r="S5178">
        <v>2</v>
      </c>
      <c r="T5178">
        <v>0.2</v>
      </c>
      <c r="U5178" s="2">
        <v>19.968</v>
      </c>
      <c r="V5178" s="3">
        <f xml:space="preserve"> SalesData[[#This Row],[Profit]]/SalesData[[#This Row],[Sales]]</f>
        <v>0.375</v>
      </c>
      <c r="W5178" s="1">
        <f>EOMONTH(SalesData[[#This Row],[Order Date]],0)</f>
        <v>42704</v>
      </c>
    </row>
    <row r="5179" spans="1:23" x14ac:dyDescent="0.3">
      <c r="A5179">
        <v>5178</v>
      </c>
      <c r="B5179" t="s">
        <v>8812</v>
      </c>
      <c r="C5179" s="1">
        <v>42730</v>
      </c>
      <c r="D5179" s="1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 s="2">
        <v>4.992</v>
      </c>
      <c r="S5179">
        <v>3</v>
      </c>
      <c r="T5179">
        <v>0.2</v>
      </c>
      <c r="U5179" s="2">
        <v>1.6848000000000001</v>
      </c>
      <c r="V5179" s="3">
        <f xml:space="preserve"> SalesData[[#This Row],[Profit]]/SalesData[[#This Row],[Sales]]</f>
        <v>0.33750000000000002</v>
      </c>
      <c r="W5179" s="1">
        <f>EOMONTH(SalesData[[#This Row],[Order Date]],0)</f>
        <v>42735</v>
      </c>
    </row>
    <row r="5180" spans="1:23" x14ac:dyDescent="0.3">
      <c r="A5180">
        <v>5179</v>
      </c>
      <c r="B5180" t="s">
        <v>8813</v>
      </c>
      <c r="C5180" s="1">
        <v>42107</v>
      </c>
      <c r="D5180" s="1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 s="2">
        <v>37.68</v>
      </c>
      <c r="S5180">
        <v>2</v>
      </c>
      <c r="T5180">
        <v>0</v>
      </c>
      <c r="U5180" s="2">
        <v>15.8256</v>
      </c>
      <c r="V5180" s="3">
        <f xml:space="preserve"> SalesData[[#This Row],[Profit]]/SalesData[[#This Row],[Sales]]</f>
        <v>0.42</v>
      </c>
      <c r="W5180" s="1">
        <f>EOMONTH(SalesData[[#This Row],[Order Date]],0)</f>
        <v>42124</v>
      </c>
    </row>
    <row r="5181" spans="1:23" x14ac:dyDescent="0.3">
      <c r="A5181">
        <v>5180</v>
      </c>
      <c r="B5181" t="s">
        <v>8813</v>
      </c>
      <c r="C5181" s="1">
        <v>42107</v>
      </c>
      <c r="D5181" s="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 s="2">
        <v>258.57600000000002</v>
      </c>
      <c r="S5181">
        <v>2</v>
      </c>
      <c r="T5181">
        <v>0.2</v>
      </c>
      <c r="U5181" s="2">
        <v>19.3932</v>
      </c>
      <c r="V5181" s="3">
        <f xml:space="preserve"> SalesData[[#This Row],[Profit]]/SalesData[[#This Row],[Sales]]</f>
        <v>7.4999999999999997E-2</v>
      </c>
      <c r="W5181" s="1">
        <f>EOMONTH(SalesData[[#This Row],[Order Date]],0)</f>
        <v>42124</v>
      </c>
    </row>
    <row r="5182" spans="1:23" x14ac:dyDescent="0.3">
      <c r="A5182">
        <v>5181</v>
      </c>
      <c r="B5182" t="s">
        <v>8813</v>
      </c>
      <c r="C5182" s="1">
        <v>42107</v>
      </c>
      <c r="D5182" s="1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 s="2">
        <v>75.84</v>
      </c>
      <c r="S5182">
        <v>2</v>
      </c>
      <c r="T5182">
        <v>0</v>
      </c>
      <c r="U5182" s="2">
        <v>29.5776</v>
      </c>
      <c r="V5182" s="3">
        <f xml:space="preserve"> SalesData[[#This Row],[Profit]]/SalesData[[#This Row],[Sales]]</f>
        <v>0.39</v>
      </c>
      <c r="W5182" s="1">
        <f>EOMONTH(SalesData[[#This Row],[Order Date]],0)</f>
        <v>42124</v>
      </c>
    </row>
    <row r="5183" spans="1:23" x14ac:dyDescent="0.3">
      <c r="A5183">
        <v>5182</v>
      </c>
      <c r="B5183" t="s">
        <v>8814</v>
      </c>
      <c r="C5183" s="1">
        <v>42990</v>
      </c>
      <c r="D5183" s="1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 s="2">
        <v>45.36</v>
      </c>
      <c r="S5183">
        <v>7</v>
      </c>
      <c r="T5183">
        <v>0</v>
      </c>
      <c r="U5183" s="2">
        <v>21.7728</v>
      </c>
      <c r="V5183" s="3">
        <f xml:space="preserve"> SalesData[[#This Row],[Profit]]/SalesData[[#This Row],[Sales]]</f>
        <v>0.48</v>
      </c>
      <c r="W5183" s="1">
        <f>EOMONTH(SalesData[[#This Row],[Order Date]],0)</f>
        <v>43008</v>
      </c>
    </row>
    <row r="5184" spans="1:23" x14ac:dyDescent="0.3">
      <c r="A5184">
        <v>5183</v>
      </c>
      <c r="B5184" t="s">
        <v>8814</v>
      </c>
      <c r="C5184" s="1">
        <v>42990</v>
      </c>
      <c r="D5184" s="1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 s="2">
        <v>45.78</v>
      </c>
      <c r="S5184">
        <v>3</v>
      </c>
      <c r="T5184">
        <v>0</v>
      </c>
      <c r="U5184" s="2">
        <v>22.89</v>
      </c>
      <c r="V5184" s="3">
        <f xml:space="preserve"> SalesData[[#This Row],[Profit]]/SalesData[[#This Row],[Sales]]</f>
        <v>0.5</v>
      </c>
      <c r="W5184" s="1">
        <f>EOMONTH(SalesData[[#This Row],[Order Date]],0)</f>
        <v>43008</v>
      </c>
    </row>
    <row r="5185" spans="1:23" x14ac:dyDescent="0.3">
      <c r="A5185">
        <v>5184</v>
      </c>
      <c r="B5185" t="s">
        <v>8815</v>
      </c>
      <c r="C5185" s="1">
        <v>43002</v>
      </c>
      <c r="D5185" s="1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 s="2">
        <v>40.29</v>
      </c>
      <c r="S5185">
        <v>3</v>
      </c>
      <c r="T5185">
        <v>0</v>
      </c>
      <c r="U5185" s="2">
        <v>10.0725</v>
      </c>
      <c r="V5185" s="3">
        <f xml:space="preserve"> SalesData[[#This Row],[Profit]]/SalesData[[#This Row],[Sales]]</f>
        <v>0.25</v>
      </c>
      <c r="W5185" s="1">
        <f>EOMONTH(SalesData[[#This Row],[Order Date]],0)</f>
        <v>43008</v>
      </c>
    </row>
    <row r="5186" spans="1:23" x14ac:dyDescent="0.3">
      <c r="A5186">
        <v>5185</v>
      </c>
      <c r="B5186" t="s">
        <v>8815</v>
      </c>
      <c r="C5186" s="1">
        <v>43002</v>
      </c>
      <c r="D5186" s="1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 s="2">
        <v>38.71</v>
      </c>
      <c r="S5186">
        <v>7</v>
      </c>
      <c r="T5186">
        <v>0</v>
      </c>
      <c r="U5186" s="2">
        <v>17.8066</v>
      </c>
      <c r="V5186" s="3">
        <f xml:space="preserve"> SalesData[[#This Row],[Profit]]/SalesData[[#This Row],[Sales]]</f>
        <v>0.45999999999999996</v>
      </c>
      <c r="W5186" s="1">
        <f>EOMONTH(SalesData[[#This Row],[Order Date]],0)</f>
        <v>43008</v>
      </c>
    </row>
    <row r="5187" spans="1:23" x14ac:dyDescent="0.3">
      <c r="A5187">
        <v>5186</v>
      </c>
      <c r="B5187" t="s">
        <v>8816</v>
      </c>
      <c r="C5187" s="1">
        <v>42287</v>
      </c>
      <c r="D5187" s="1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 s="2">
        <v>1801.6320000000001</v>
      </c>
      <c r="S5187">
        <v>6</v>
      </c>
      <c r="T5187">
        <v>0.2</v>
      </c>
      <c r="U5187" s="2">
        <v>-337.80599999999998</v>
      </c>
      <c r="V5187" s="3">
        <f xml:space="preserve"> SalesData[[#This Row],[Profit]]/SalesData[[#This Row],[Sales]]</f>
        <v>-0.18749999999999997</v>
      </c>
      <c r="W5187" s="1">
        <f>EOMONTH(SalesData[[#This Row],[Order Date]],0)</f>
        <v>42308</v>
      </c>
    </row>
    <row r="5188" spans="1:23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 s="2">
        <v>748.75199999999995</v>
      </c>
      <c r="S5188">
        <v>8</v>
      </c>
      <c r="T5188">
        <v>0.4</v>
      </c>
      <c r="U5188" s="2">
        <v>-162.2296</v>
      </c>
      <c r="V5188" s="3">
        <f xml:space="preserve"> SalesData[[#This Row],[Profit]]/SalesData[[#This Row],[Sales]]</f>
        <v>-0.21666666666666667</v>
      </c>
      <c r="W5188" s="1">
        <f>EOMONTH(SalesData[[#This Row],[Order Date]],0)</f>
        <v>42338</v>
      </c>
    </row>
    <row r="5189" spans="1:23" x14ac:dyDescent="0.3">
      <c r="A5189">
        <v>5188</v>
      </c>
      <c r="B5189" t="s">
        <v>8818</v>
      </c>
      <c r="C5189" s="1">
        <v>42260</v>
      </c>
      <c r="D5189" s="1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 s="2">
        <v>199.96</v>
      </c>
      <c r="S5189">
        <v>4</v>
      </c>
      <c r="T5189">
        <v>0</v>
      </c>
      <c r="U5189" s="2">
        <v>15.9968</v>
      </c>
      <c r="V5189" s="3">
        <f xml:space="preserve"> SalesData[[#This Row],[Profit]]/SalesData[[#This Row],[Sales]]</f>
        <v>0.08</v>
      </c>
      <c r="W5189" s="1">
        <f>EOMONTH(SalesData[[#This Row],[Order Date]],0)</f>
        <v>42277</v>
      </c>
    </row>
    <row r="5190" spans="1:23" x14ac:dyDescent="0.3">
      <c r="A5190">
        <v>5189</v>
      </c>
      <c r="B5190" t="s">
        <v>8818</v>
      </c>
      <c r="C5190" s="1">
        <v>42260</v>
      </c>
      <c r="D5190" s="1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 s="2">
        <v>1516.2</v>
      </c>
      <c r="S5190">
        <v>7</v>
      </c>
      <c r="T5190">
        <v>0</v>
      </c>
      <c r="U5190" s="2">
        <v>394.21199999999999</v>
      </c>
      <c r="V5190" s="3">
        <f xml:space="preserve"> SalesData[[#This Row],[Profit]]/SalesData[[#This Row],[Sales]]</f>
        <v>0.26</v>
      </c>
      <c r="W5190" s="1">
        <f>EOMONTH(SalesData[[#This Row],[Order Date]],0)</f>
        <v>42277</v>
      </c>
    </row>
    <row r="5191" spans="1:23" x14ac:dyDescent="0.3">
      <c r="A5191">
        <v>5190</v>
      </c>
      <c r="B5191" t="s">
        <v>8819</v>
      </c>
      <c r="C5191" s="1">
        <v>43053</v>
      </c>
      <c r="D5191" s="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 s="2">
        <v>167.952</v>
      </c>
      <c r="S5191">
        <v>6</v>
      </c>
      <c r="T5191">
        <v>0.2</v>
      </c>
      <c r="U5191" s="2">
        <v>-27.292200000000001</v>
      </c>
      <c r="V5191" s="3">
        <f xml:space="preserve"> SalesData[[#This Row],[Profit]]/SalesData[[#This Row],[Sales]]</f>
        <v>-0.16250000000000001</v>
      </c>
      <c r="W5191" s="1">
        <f>EOMONTH(SalesData[[#This Row],[Order Date]],0)</f>
        <v>43069</v>
      </c>
    </row>
    <row r="5192" spans="1:23" x14ac:dyDescent="0.3">
      <c r="A5192">
        <v>5191</v>
      </c>
      <c r="B5192" t="s">
        <v>8819</v>
      </c>
      <c r="C5192" s="1">
        <v>43053</v>
      </c>
      <c r="D5192" s="1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 s="2">
        <v>45.04</v>
      </c>
      <c r="S5192">
        <v>2</v>
      </c>
      <c r="T5192">
        <v>0.2</v>
      </c>
      <c r="U5192" s="2">
        <v>4.5039999999999996</v>
      </c>
      <c r="V5192" s="3">
        <f xml:space="preserve"> SalesData[[#This Row],[Profit]]/SalesData[[#This Row],[Sales]]</f>
        <v>9.9999999999999992E-2</v>
      </c>
      <c r="W5192" s="1">
        <f>EOMONTH(SalesData[[#This Row],[Order Date]],0)</f>
        <v>43069</v>
      </c>
    </row>
    <row r="5193" spans="1:23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 s="2">
        <v>23.16</v>
      </c>
      <c r="S5193">
        <v>2</v>
      </c>
      <c r="T5193">
        <v>0</v>
      </c>
      <c r="U5193" s="2">
        <v>11.58</v>
      </c>
      <c r="V5193" s="3">
        <f xml:space="preserve"> SalesData[[#This Row],[Profit]]/SalesData[[#This Row],[Sales]]</f>
        <v>0.5</v>
      </c>
      <c r="W5193" s="1">
        <f>EOMONTH(SalesData[[#This Row],[Order Date]],0)</f>
        <v>42886</v>
      </c>
    </row>
    <row r="5194" spans="1:23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 s="2">
        <v>397.6</v>
      </c>
      <c r="S5194">
        <v>5</v>
      </c>
      <c r="T5194">
        <v>0</v>
      </c>
      <c r="U5194" s="2">
        <v>43.735999999999997</v>
      </c>
      <c r="V5194" s="3">
        <f xml:space="preserve"> SalesData[[#This Row],[Profit]]/SalesData[[#This Row],[Sales]]</f>
        <v>0.10999999999999999</v>
      </c>
      <c r="W5194" s="1">
        <f>EOMONTH(SalesData[[#This Row],[Order Date]],0)</f>
        <v>41973</v>
      </c>
    </row>
    <row r="5195" spans="1:23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 s="2">
        <v>85.96</v>
      </c>
      <c r="S5195">
        <v>7</v>
      </c>
      <c r="T5195">
        <v>0</v>
      </c>
      <c r="U5195" s="2">
        <v>40.401200000000003</v>
      </c>
      <c r="V5195" s="3">
        <f xml:space="preserve"> SalesData[[#This Row],[Profit]]/SalesData[[#This Row],[Sales]]</f>
        <v>0.47000000000000008</v>
      </c>
      <c r="W5195" s="1">
        <f>EOMONTH(SalesData[[#This Row],[Order Date]],0)</f>
        <v>41973</v>
      </c>
    </row>
    <row r="5196" spans="1:23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 s="2">
        <v>13.12</v>
      </c>
      <c r="S5196">
        <v>4</v>
      </c>
      <c r="T5196">
        <v>0</v>
      </c>
      <c r="U5196" s="2">
        <v>4.3296000000000001</v>
      </c>
      <c r="V5196" s="3">
        <f xml:space="preserve"> SalesData[[#This Row],[Profit]]/SalesData[[#This Row],[Sales]]</f>
        <v>0.33</v>
      </c>
      <c r="W5196" s="1">
        <f>EOMONTH(SalesData[[#This Row],[Order Date]],0)</f>
        <v>41973</v>
      </c>
    </row>
    <row r="5197" spans="1:23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 s="2">
        <v>45.66</v>
      </c>
      <c r="S5197">
        <v>3</v>
      </c>
      <c r="T5197">
        <v>0</v>
      </c>
      <c r="U5197" s="2">
        <v>22.3734</v>
      </c>
      <c r="V5197" s="3">
        <f xml:space="preserve"> SalesData[[#This Row],[Profit]]/SalesData[[#This Row],[Sales]]</f>
        <v>0.49000000000000005</v>
      </c>
      <c r="W5197" s="1">
        <f>EOMONTH(SalesData[[#This Row],[Order Date]],0)</f>
        <v>41973</v>
      </c>
    </row>
    <row r="5198" spans="1:23" x14ac:dyDescent="0.3">
      <c r="A5198">
        <v>5197</v>
      </c>
      <c r="B5198" t="s">
        <v>8824</v>
      </c>
      <c r="C5198" s="1">
        <v>41769</v>
      </c>
      <c r="D5198" s="1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 s="2">
        <v>158.13</v>
      </c>
      <c r="S5198">
        <v>3</v>
      </c>
      <c r="T5198">
        <v>0</v>
      </c>
      <c r="U5198" s="2">
        <v>77.483699999999999</v>
      </c>
      <c r="V5198" s="3">
        <f xml:space="preserve"> SalesData[[#This Row],[Profit]]/SalesData[[#This Row],[Sales]]</f>
        <v>0.49</v>
      </c>
      <c r="W5198" s="1">
        <f>EOMONTH(SalesData[[#This Row],[Order Date]],0)</f>
        <v>41790</v>
      </c>
    </row>
    <row r="5199" spans="1:23" x14ac:dyDescent="0.3">
      <c r="A5199">
        <v>5198</v>
      </c>
      <c r="B5199" t="s">
        <v>8824</v>
      </c>
      <c r="C5199" s="1">
        <v>41769</v>
      </c>
      <c r="D5199" s="1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 s="2">
        <v>43.6</v>
      </c>
      <c r="S5199">
        <v>5</v>
      </c>
      <c r="T5199">
        <v>0.2</v>
      </c>
      <c r="U5199" s="2">
        <v>4.3600000000000003</v>
      </c>
      <c r="V5199" s="3">
        <f xml:space="preserve"> SalesData[[#This Row],[Profit]]/SalesData[[#This Row],[Sales]]</f>
        <v>0.1</v>
      </c>
      <c r="W5199" s="1">
        <f>EOMONTH(SalesData[[#This Row],[Order Date]],0)</f>
        <v>41790</v>
      </c>
    </row>
    <row r="5200" spans="1:23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 s="2">
        <v>3930.0720000000001</v>
      </c>
      <c r="S5200">
        <v>3</v>
      </c>
      <c r="T5200">
        <v>0.2</v>
      </c>
      <c r="U5200" s="2">
        <v>-786.01440000000002</v>
      </c>
      <c r="V5200" s="3">
        <f xml:space="preserve"> SalesData[[#This Row],[Profit]]/SalesData[[#This Row],[Sales]]</f>
        <v>-0.2</v>
      </c>
      <c r="W5200" s="1">
        <f>EOMONTH(SalesData[[#This Row],[Order Date]],0)</f>
        <v>42460</v>
      </c>
    </row>
    <row r="5201" spans="1:23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 s="2">
        <v>2.3039999999999998</v>
      </c>
      <c r="S5201">
        <v>1</v>
      </c>
      <c r="T5201">
        <v>0.2</v>
      </c>
      <c r="U5201" s="2">
        <v>0.77759999999999996</v>
      </c>
      <c r="V5201" s="3">
        <f xml:space="preserve"> SalesData[[#This Row],[Profit]]/SalesData[[#This Row],[Sales]]</f>
        <v>0.33750000000000002</v>
      </c>
      <c r="W5201" s="1">
        <f>EOMONTH(SalesData[[#This Row],[Order Date]],0)</f>
        <v>42460</v>
      </c>
    </row>
    <row r="5202" spans="1:23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 s="2">
        <v>431.976</v>
      </c>
      <c r="S5202">
        <v>3</v>
      </c>
      <c r="T5202">
        <v>0.2</v>
      </c>
      <c r="U5202" s="2">
        <v>32.398200000000003</v>
      </c>
      <c r="V5202" s="3">
        <f xml:space="preserve"> SalesData[[#This Row],[Profit]]/SalesData[[#This Row],[Sales]]</f>
        <v>7.5000000000000011E-2</v>
      </c>
      <c r="W5202" s="1">
        <f>EOMONTH(SalesData[[#This Row],[Order Date]],0)</f>
        <v>42460</v>
      </c>
    </row>
    <row r="5203" spans="1:23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 s="2">
        <v>41.72</v>
      </c>
      <c r="S5203">
        <v>7</v>
      </c>
      <c r="T5203">
        <v>0.2</v>
      </c>
      <c r="U5203" s="2">
        <v>5.7365000000000004</v>
      </c>
      <c r="V5203" s="3">
        <f xml:space="preserve"> SalesData[[#This Row],[Profit]]/SalesData[[#This Row],[Sales]]</f>
        <v>0.13750000000000001</v>
      </c>
      <c r="W5203" s="1">
        <f>EOMONTH(SalesData[[#This Row],[Order Date]],0)</f>
        <v>42460</v>
      </c>
    </row>
    <row r="5204" spans="1:23" x14ac:dyDescent="0.3">
      <c r="A5204">
        <v>5203</v>
      </c>
      <c r="B5204" t="s">
        <v>8826</v>
      </c>
      <c r="C5204" s="1">
        <v>42231</v>
      </c>
      <c r="D5204" s="1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 s="2">
        <v>104.23</v>
      </c>
      <c r="S5204">
        <v>7</v>
      </c>
      <c r="T5204">
        <v>0</v>
      </c>
      <c r="U5204" s="2">
        <v>28.142099999999999</v>
      </c>
      <c r="V5204" s="3">
        <f xml:space="preserve"> SalesData[[#This Row],[Profit]]/SalesData[[#This Row],[Sales]]</f>
        <v>0.26999999999999996</v>
      </c>
      <c r="W5204" s="1">
        <f>EOMONTH(SalesData[[#This Row],[Order Date]],0)</f>
        <v>42247</v>
      </c>
    </row>
    <row r="5205" spans="1:23" x14ac:dyDescent="0.3">
      <c r="A5205">
        <v>5204</v>
      </c>
      <c r="B5205" t="s">
        <v>8826</v>
      </c>
      <c r="C5205" s="1">
        <v>42231</v>
      </c>
      <c r="D5205" s="1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 s="2">
        <v>70.260000000000005</v>
      </c>
      <c r="S5205">
        <v>3</v>
      </c>
      <c r="T5205">
        <v>0</v>
      </c>
      <c r="U5205" s="2">
        <v>18.970199999999998</v>
      </c>
      <c r="V5205" s="3">
        <f xml:space="preserve"> SalesData[[#This Row],[Profit]]/SalesData[[#This Row],[Sales]]</f>
        <v>0.26999999999999996</v>
      </c>
      <c r="W5205" s="1">
        <f>EOMONTH(SalesData[[#This Row],[Order Date]],0)</f>
        <v>42247</v>
      </c>
    </row>
    <row r="5206" spans="1:23" x14ac:dyDescent="0.3">
      <c r="A5206">
        <v>5205</v>
      </c>
      <c r="B5206" t="s">
        <v>8827</v>
      </c>
      <c r="C5206" s="1">
        <v>42259</v>
      </c>
      <c r="D5206" s="1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 s="2">
        <v>9.26</v>
      </c>
      <c r="S5206">
        <v>2</v>
      </c>
      <c r="T5206">
        <v>0</v>
      </c>
      <c r="U5206" s="2">
        <v>3.0558000000000001</v>
      </c>
      <c r="V5206" s="3">
        <f xml:space="preserve"> SalesData[[#This Row],[Profit]]/SalesData[[#This Row],[Sales]]</f>
        <v>0.33</v>
      </c>
      <c r="W5206" s="1">
        <f>EOMONTH(SalesData[[#This Row],[Order Date]],0)</f>
        <v>42277</v>
      </c>
    </row>
    <row r="5207" spans="1:23" x14ac:dyDescent="0.3">
      <c r="A5207">
        <v>5206</v>
      </c>
      <c r="B5207" t="s">
        <v>8827</v>
      </c>
      <c r="C5207" s="1">
        <v>42259</v>
      </c>
      <c r="D5207" s="1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 s="2">
        <v>105.98</v>
      </c>
      <c r="S5207">
        <v>2</v>
      </c>
      <c r="T5207">
        <v>0</v>
      </c>
      <c r="U5207" s="2">
        <v>4.2392000000000003</v>
      </c>
      <c r="V5207" s="3">
        <f xml:space="preserve"> SalesData[[#This Row],[Profit]]/SalesData[[#This Row],[Sales]]</f>
        <v>0.04</v>
      </c>
      <c r="W5207" s="1">
        <f>EOMONTH(SalesData[[#This Row],[Order Date]],0)</f>
        <v>42277</v>
      </c>
    </row>
    <row r="5208" spans="1:23" x14ac:dyDescent="0.3">
      <c r="A5208">
        <v>5207</v>
      </c>
      <c r="B5208" t="s">
        <v>8827</v>
      </c>
      <c r="C5208" s="1">
        <v>42259</v>
      </c>
      <c r="D5208" s="1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 s="2">
        <v>1.24</v>
      </c>
      <c r="S5208">
        <v>1</v>
      </c>
      <c r="T5208">
        <v>0</v>
      </c>
      <c r="U5208" s="2">
        <v>0.58279999999999998</v>
      </c>
      <c r="V5208" s="3">
        <f xml:space="preserve"> SalesData[[#This Row],[Profit]]/SalesData[[#This Row],[Sales]]</f>
        <v>0.47</v>
      </c>
      <c r="W5208" s="1">
        <f>EOMONTH(SalesData[[#This Row],[Order Date]],0)</f>
        <v>42277</v>
      </c>
    </row>
    <row r="5209" spans="1:23" x14ac:dyDescent="0.3">
      <c r="A5209">
        <v>5208</v>
      </c>
      <c r="B5209" t="s">
        <v>8827</v>
      </c>
      <c r="C5209" s="1">
        <v>42259</v>
      </c>
      <c r="D5209" s="1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 s="2">
        <v>20.7</v>
      </c>
      <c r="S5209">
        <v>2</v>
      </c>
      <c r="T5209">
        <v>0</v>
      </c>
      <c r="U5209" s="2">
        <v>9.9359999999999999</v>
      </c>
      <c r="V5209" s="3">
        <f xml:space="preserve"> SalesData[[#This Row],[Profit]]/SalesData[[#This Row],[Sales]]</f>
        <v>0.48000000000000004</v>
      </c>
      <c r="W5209" s="1">
        <f>EOMONTH(SalesData[[#This Row],[Order Date]],0)</f>
        <v>42277</v>
      </c>
    </row>
    <row r="5210" spans="1:23" x14ac:dyDescent="0.3">
      <c r="A5210">
        <v>5209</v>
      </c>
      <c r="B5210" t="s">
        <v>8827</v>
      </c>
      <c r="C5210" s="1">
        <v>42259</v>
      </c>
      <c r="D5210" s="1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 s="2">
        <v>28.9</v>
      </c>
      <c r="S5210">
        <v>5</v>
      </c>
      <c r="T5210">
        <v>0</v>
      </c>
      <c r="U5210" s="2">
        <v>14.161</v>
      </c>
      <c r="V5210" s="3">
        <f xml:space="preserve"> SalesData[[#This Row],[Profit]]/SalesData[[#This Row],[Sales]]</f>
        <v>0.49</v>
      </c>
      <c r="W5210" s="1">
        <f>EOMONTH(SalesData[[#This Row],[Order Date]],0)</f>
        <v>42277</v>
      </c>
    </row>
    <row r="5211" spans="1:23" x14ac:dyDescent="0.3">
      <c r="A5211">
        <v>5210</v>
      </c>
      <c r="B5211" t="s">
        <v>8827</v>
      </c>
      <c r="C5211" s="1">
        <v>42259</v>
      </c>
      <c r="D5211" s="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 s="2">
        <v>27.18</v>
      </c>
      <c r="S5211">
        <v>1</v>
      </c>
      <c r="T5211">
        <v>0</v>
      </c>
      <c r="U5211" s="2">
        <v>12.7746</v>
      </c>
      <c r="V5211" s="3">
        <f xml:space="preserve"> SalesData[[#This Row],[Profit]]/SalesData[[#This Row],[Sales]]</f>
        <v>0.47</v>
      </c>
      <c r="W5211" s="1">
        <f>EOMONTH(SalesData[[#This Row],[Order Date]],0)</f>
        <v>42277</v>
      </c>
    </row>
    <row r="5212" spans="1:23" x14ac:dyDescent="0.3">
      <c r="A5212">
        <v>5211</v>
      </c>
      <c r="B5212" t="s">
        <v>8828</v>
      </c>
      <c r="C5212" s="1">
        <v>42016</v>
      </c>
      <c r="D5212" s="1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 s="2">
        <v>465.18</v>
      </c>
      <c r="S5212">
        <v>3</v>
      </c>
      <c r="T5212">
        <v>0</v>
      </c>
      <c r="U5212" s="2">
        <v>120.9468</v>
      </c>
      <c r="V5212" s="3">
        <f xml:space="preserve"> SalesData[[#This Row],[Profit]]/SalesData[[#This Row],[Sales]]</f>
        <v>0.26</v>
      </c>
      <c r="W5212" s="1">
        <f>EOMONTH(SalesData[[#This Row],[Order Date]],0)</f>
        <v>42035</v>
      </c>
    </row>
    <row r="5213" spans="1:23" x14ac:dyDescent="0.3">
      <c r="A5213">
        <v>5212</v>
      </c>
      <c r="B5213" t="s">
        <v>8830</v>
      </c>
      <c r="C5213" s="1">
        <v>42136</v>
      </c>
      <c r="D5213" s="1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 s="2">
        <v>36.630000000000003</v>
      </c>
      <c r="S5213">
        <v>3</v>
      </c>
      <c r="T5213">
        <v>0</v>
      </c>
      <c r="U5213" s="2">
        <v>9.8901000000000003</v>
      </c>
      <c r="V5213" s="3">
        <f xml:space="preserve"> SalesData[[#This Row],[Profit]]/SalesData[[#This Row],[Sales]]</f>
        <v>0.27</v>
      </c>
      <c r="W5213" s="1">
        <f>EOMONTH(SalesData[[#This Row],[Order Date]],0)</f>
        <v>42155</v>
      </c>
    </row>
    <row r="5214" spans="1:23" x14ac:dyDescent="0.3">
      <c r="A5214">
        <v>5213</v>
      </c>
      <c r="B5214" t="s">
        <v>8831</v>
      </c>
      <c r="C5214" s="1">
        <v>42639</v>
      </c>
      <c r="D5214" s="1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 s="2">
        <v>51.45</v>
      </c>
      <c r="S5214">
        <v>3</v>
      </c>
      <c r="T5214">
        <v>0</v>
      </c>
      <c r="U5214" s="2">
        <v>13.891500000000001</v>
      </c>
      <c r="V5214" s="3">
        <f xml:space="preserve"> SalesData[[#This Row],[Profit]]/SalesData[[#This Row],[Sales]]</f>
        <v>0.27</v>
      </c>
      <c r="W5214" s="1">
        <f>EOMONTH(SalesData[[#This Row],[Order Date]],0)</f>
        <v>42643</v>
      </c>
    </row>
    <row r="5215" spans="1:23" x14ac:dyDescent="0.3">
      <c r="A5215">
        <v>5214</v>
      </c>
      <c r="B5215" t="s">
        <v>8831</v>
      </c>
      <c r="C5215" s="1">
        <v>42639</v>
      </c>
      <c r="D5215" s="1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 s="2">
        <v>7.83</v>
      </c>
      <c r="S5215">
        <v>3</v>
      </c>
      <c r="T5215">
        <v>0</v>
      </c>
      <c r="U5215" s="2">
        <v>3.6017999999999999</v>
      </c>
      <c r="V5215" s="3">
        <f xml:space="preserve"> SalesData[[#This Row],[Profit]]/SalesData[[#This Row],[Sales]]</f>
        <v>0.45999999999999996</v>
      </c>
      <c r="W5215" s="1">
        <f>EOMONTH(SalesData[[#This Row],[Order Date]],0)</f>
        <v>42643</v>
      </c>
    </row>
    <row r="5216" spans="1:23" x14ac:dyDescent="0.3">
      <c r="A5216">
        <v>5215</v>
      </c>
      <c r="B5216" t="s">
        <v>8831</v>
      </c>
      <c r="C5216" s="1">
        <v>42639</v>
      </c>
      <c r="D5216" s="1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 s="2">
        <v>35.4</v>
      </c>
      <c r="S5216">
        <v>5</v>
      </c>
      <c r="T5216">
        <v>0</v>
      </c>
      <c r="U5216" s="2">
        <v>13.452</v>
      </c>
      <c r="V5216" s="3">
        <f xml:space="preserve"> SalesData[[#This Row],[Profit]]/SalesData[[#This Row],[Sales]]</f>
        <v>0.38</v>
      </c>
      <c r="W5216" s="1">
        <f>EOMONTH(SalesData[[#This Row],[Order Date]],0)</f>
        <v>42643</v>
      </c>
    </row>
    <row r="5217" spans="1:23" x14ac:dyDescent="0.3">
      <c r="A5217">
        <v>5216</v>
      </c>
      <c r="B5217" t="s">
        <v>8831</v>
      </c>
      <c r="C5217" s="1">
        <v>42639</v>
      </c>
      <c r="D5217" s="1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 s="2">
        <v>29.9</v>
      </c>
      <c r="S5217">
        <v>5</v>
      </c>
      <c r="T5217">
        <v>0</v>
      </c>
      <c r="U5217" s="2">
        <v>13.455</v>
      </c>
      <c r="V5217" s="3">
        <f xml:space="preserve"> SalesData[[#This Row],[Profit]]/SalesData[[#This Row],[Sales]]</f>
        <v>0.45</v>
      </c>
      <c r="W5217" s="1">
        <f>EOMONTH(SalesData[[#This Row],[Order Date]],0)</f>
        <v>42643</v>
      </c>
    </row>
    <row r="5218" spans="1:23" x14ac:dyDescent="0.3">
      <c r="A5218">
        <v>5217</v>
      </c>
      <c r="B5218" t="s">
        <v>8832</v>
      </c>
      <c r="C5218" s="1">
        <v>42987</v>
      </c>
      <c r="D5218" s="1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 s="2">
        <v>17.48</v>
      </c>
      <c r="S5218">
        <v>2</v>
      </c>
      <c r="T5218">
        <v>0</v>
      </c>
      <c r="U5218" s="2">
        <v>8.2156000000000002</v>
      </c>
      <c r="V5218" s="3">
        <f xml:space="preserve"> SalesData[[#This Row],[Profit]]/SalesData[[#This Row],[Sales]]</f>
        <v>0.47000000000000003</v>
      </c>
      <c r="W5218" s="1">
        <f>EOMONTH(SalesData[[#This Row],[Order Date]],0)</f>
        <v>43008</v>
      </c>
    </row>
    <row r="5219" spans="1:23" x14ac:dyDescent="0.3">
      <c r="A5219">
        <v>5218</v>
      </c>
      <c r="B5219" t="s">
        <v>8833</v>
      </c>
      <c r="C5219" s="1">
        <v>42840</v>
      </c>
      <c r="D5219" s="1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 s="2">
        <v>79.14</v>
      </c>
      <c r="S5219">
        <v>3</v>
      </c>
      <c r="T5219">
        <v>0</v>
      </c>
      <c r="U5219" s="2">
        <v>36.404400000000003</v>
      </c>
      <c r="V5219" s="3">
        <f xml:space="preserve"> SalesData[[#This Row],[Profit]]/SalesData[[#This Row],[Sales]]</f>
        <v>0.46</v>
      </c>
      <c r="W5219" s="1">
        <f>EOMONTH(SalesData[[#This Row],[Order Date]],0)</f>
        <v>42855</v>
      </c>
    </row>
    <row r="5220" spans="1:23" x14ac:dyDescent="0.3">
      <c r="A5220">
        <v>5219</v>
      </c>
      <c r="B5220" t="s">
        <v>8834</v>
      </c>
      <c r="C5220" s="1">
        <v>42896</v>
      </c>
      <c r="D5220" s="1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 s="2">
        <v>8.4</v>
      </c>
      <c r="S5220">
        <v>5</v>
      </c>
      <c r="T5220">
        <v>0</v>
      </c>
      <c r="U5220" s="2">
        <v>4.2</v>
      </c>
      <c r="V5220" s="3">
        <f xml:space="preserve"> SalesData[[#This Row],[Profit]]/SalesData[[#This Row],[Sales]]</f>
        <v>0.5</v>
      </c>
      <c r="W5220" s="1">
        <f>EOMONTH(SalesData[[#This Row],[Order Date]],0)</f>
        <v>42916</v>
      </c>
    </row>
    <row r="5221" spans="1:23" x14ac:dyDescent="0.3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 s="2">
        <v>498.26</v>
      </c>
      <c r="S5221">
        <v>7</v>
      </c>
      <c r="T5221">
        <v>0</v>
      </c>
      <c r="U5221" s="2">
        <v>134.53020000000001</v>
      </c>
      <c r="V5221" s="3">
        <f xml:space="preserve"> SalesData[[#This Row],[Profit]]/SalesData[[#This Row],[Sales]]</f>
        <v>0.27</v>
      </c>
      <c r="W5221" s="1">
        <f>EOMONTH(SalesData[[#This Row],[Order Date]],0)</f>
        <v>43008</v>
      </c>
    </row>
    <row r="5222" spans="1:23" x14ac:dyDescent="0.3">
      <c r="A5222">
        <v>5221</v>
      </c>
      <c r="B5222" t="s">
        <v>8836</v>
      </c>
      <c r="C5222" s="1">
        <v>41804</v>
      </c>
      <c r="D5222" s="1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 s="2">
        <v>212.94</v>
      </c>
      <c r="S5222">
        <v>3</v>
      </c>
      <c r="T5222">
        <v>0</v>
      </c>
      <c r="U5222" s="2">
        <v>57.4938</v>
      </c>
      <c r="V5222" s="3">
        <f xml:space="preserve"> SalesData[[#This Row],[Profit]]/SalesData[[#This Row],[Sales]]</f>
        <v>0.27</v>
      </c>
      <c r="W5222" s="1">
        <f>EOMONTH(SalesData[[#This Row],[Order Date]],0)</f>
        <v>41820</v>
      </c>
    </row>
    <row r="5223" spans="1:23" x14ac:dyDescent="0.3">
      <c r="A5223">
        <v>5222</v>
      </c>
      <c r="B5223" t="s">
        <v>8837</v>
      </c>
      <c r="C5223" s="1">
        <v>42873</v>
      </c>
      <c r="D5223" s="1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 s="2">
        <v>706.86</v>
      </c>
      <c r="S5223">
        <v>7</v>
      </c>
      <c r="T5223">
        <v>0</v>
      </c>
      <c r="U5223" s="2">
        <v>197.92080000000001</v>
      </c>
      <c r="V5223" s="3">
        <f xml:space="preserve"> SalesData[[#This Row],[Profit]]/SalesData[[#This Row],[Sales]]</f>
        <v>0.28000000000000003</v>
      </c>
      <c r="W5223" s="1">
        <f>EOMONTH(SalesData[[#This Row],[Order Date]],0)</f>
        <v>42886</v>
      </c>
    </row>
    <row r="5224" spans="1:23" x14ac:dyDescent="0.3">
      <c r="A5224">
        <v>5223</v>
      </c>
      <c r="B5224" t="s">
        <v>8837</v>
      </c>
      <c r="C5224" s="1">
        <v>42873</v>
      </c>
      <c r="D5224" s="1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 s="2">
        <v>114.95</v>
      </c>
      <c r="S5224">
        <v>5</v>
      </c>
      <c r="T5224">
        <v>0</v>
      </c>
      <c r="U5224" s="2">
        <v>2.2989999999999999</v>
      </c>
      <c r="V5224" s="3">
        <f xml:space="preserve"> SalesData[[#This Row],[Profit]]/SalesData[[#This Row],[Sales]]</f>
        <v>0.02</v>
      </c>
      <c r="W5224" s="1">
        <f>EOMONTH(SalesData[[#This Row],[Order Date]],0)</f>
        <v>42886</v>
      </c>
    </row>
    <row r="5225" spans="1:23" x14ac:dyDescent="0.3">
      <c r="A5225">
        <v>5224</v>
      </c>
      <c r="B5225" t="s">
        <v>8837</v>
      </c>
      <c r="C5225" s="1">
        <v>42873</v>
      </c>
      <c r="D5225" s="1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 s="2">
        <v>43.19</v>
      </c>
      <c r="S5225">
        <v>7</v>
      </c>
      <c r="T5225">
        <v>0</v>
      </c>
      <c r="U5225" s="2">
        <v>20.731200000000001</v>
      </c>
      <c r="V5225" s="3">
        <f xml:space="preserve"> SalesData[[#This Row],[Profit]]/SalesData[[#This Row],[Sales]]</f>
        <v>0.48000000000000004</v>
      </c>
      <c r="W5225" s="1">
        <f>EOMONTH(SalesData[[#This Row],[Order Date]],0)</f>
        <v>42886</v>
      </c>
    </row>
    <row r="5226" spans="1:23" x14ac:dyDescent="0.3">
      <c r="A5226">
        <v>5225</v>
      </c>
      <c r="B5226" t="s">
        <v>8840</v>
      </c>
      <c r="C5226" s="1">
        <v>42990</v>
      </c>
      <c r="D5226" s="1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 s="2">
        <v>166.44</v>
      </c>
      <c r="S5226">
        <v>3</v>
      </c>
      <c r="T5226">
        <v>0</v>
      </c>
      <c r="U5226" s="2">
        <v>79.891199999999998</v>
      </c>
      <c r="V5226" s="3">
        <f xml:space="preserve"> SalesData[[#This Row],[Profit]]/SalesData[[#This Row],[Sales]]</f>
        <v>0.48</v>
      </c>
      <c r="W5226" s="1">
        <f>EOMONTH(SalesData[[#This Row],[Order Date]],0)</f>
        <v>43008</v>
      </c>
    </row>
    <row r="5227" spans="1:23" x14ac:dyDescent="0.3">
      <c r="A5227">
        <v>5226</v>
      </c>
      <c r="B5227" t="s">
        <v>8841</v>
      </c>
      <c r="C5227" s="1">
        <v>42542</v>
      </c>
      <c r="D5227" s="1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 s="2">
        <v>36.56</v>
      </c>
      <c r="S5227">
        <v>5</v>
      </c>
      <c r="T5227">
        <v>0.2</v>
      </c>
      <c r="U5227" s="2">
        <v>12.795999999999999</v>
      </c>
      <c r="V5227" s="3">
        <f xml:space="preserve"> SalesData[[#This Row],[Profit]]/SalesData[[#This Row],[Sales]]</f>
        <v>0.35</v>
      </c>
      <c r="W5227" s="1">
        <f>EOMONTH(SalesData[[#This Row],[Order Date]],0)</f>
        <v>42551</v>
      </c>
    </row>
    <row r="5228" spans="1:23" x14ac:dyDescent="0.3">
      <c r="A5228">
        <v>5227</v>
      </c>
      <c r="B5228" t="s">
        <v>8841</v>
      </c>
      <c r="C5228" s="1">
        <v>42542</v>
      </c>
      <c r="D5228" s="1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 s="2">
        <v>186.14400000000001</v>
      </c>
      <c r="S5228">
        <v>6</v>
      </c>
      <c r="T5228">
        <v>0.2</v>
      </c>
      <c r="U5228" s="2">
        <v>60.4968</v>
      </c>
      <c r="V5228" s="3">
        <f xml:space="preserve"> SalesData[[#This Row],[Profit]]/SalesData[[#This Row],[Sales]]</f>
        <v>0.32500000000000001</v>
      </c>
      <c r="W5228" s="1">
        <f>EOMONTH(SalesData[[#This Row],[Order Date]],0)</f>
        <v>42551</v>
      </c>
    </row>
    <row r="5229" spans="1:23" x14ac:dyDescent="0.3">
      <c r="A5229">
        <v>5228</v>
      </c>
      <c r="B5229" t="s">
        <v>8841</v>
      </c>
      <c r="C5229" s="1">
        <v>42542</v>
      </c>
      <c r="D5229" s="1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 s="2">
        <v>353.56799999999998</v>
      </c>
      <c r="S5229">
        <v>2</v>
      </c>
      <c r="T5229">
        <v>0.2</v>
      </c>
      <c r="U5229" s="2">
        <v>-44.195999999999998</v>
      </c>
      <c r="V5229" s="3">
        <f xml:space="preserve"> SalesData[[#This Row],[Profit]]/SalesData[[#This Row],[Sales]]</f>
        <v>-0.125</v>
      </c>
      <c r="W5229" s="1">
        <f>EOMONTH(SalesData[[#This Row],[Order Date]],0)</f>
        <v>42551</v>
      </c>
    </row>
    <row r="5230" spans="1:23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 s="2">
        <v>81.98</v>
      </c>
      <c r="S5230">
        <v>2</v>
      </c>
      <c r="T5230">
        <v>0</v>
      </c>
      <c r="U5230" s="2">
        <v>40.170200000000001</v>
      </c>
      <c r="V5230" s="3">
        <f xml:space="preserve"> SalesData[[#This Row],[Profit]]/SalesData[[#This Row],[Sales]]</f>
        <v>0.49</v>
      </c>
      <c r="W5230" s="1">
        <f>EOMONTH(SalesData[[#This Row],[Order Date]],0)</f>
        <v>41973</v>
      </c>
    </row>
    <row r="5231" spans="1:23" x14ac:dyDescent="0.3">
      <c r="A5231">
        <v>5230</v>
      </c>
      <c r="B5231" t="s">
        <v>8843</v>
      </c>
      <c r="C5231" s="1">
        <v>42813</v>
      </c>
      <c r="D5231" s="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 s="2">
        <v>14.624000000000001</v>
      </c>
      <c r="S5231">
        <v>2</v>
      </c>
      <c r="T5231">
        <v>0.2</v>
      </c>
      <c r="U5231" s="2">
        <v>5.1184000000000003</v>
      </c>
      <c r="V5231" s="3">
        <f xml:space="preserve"> SalesData[[#This Row],[Profit]]/SalesData[[#This Row],[Sales]]</f>
        <v>0.35000000000000003</v>
      </c>
      <c r="W5231" s="1">
        <f>EOMONTH(SalesData[[#This Row],[Order Date]],0)</f>
        <v>42825</v>
      </c>
    </row>
    <row r="5232" spans="1:23" x14ac:dyDescent="0.3">
      <c r="A5232">
        <v>5231</v>
      </c>
      <c r="B5232" t="s">
        <v>8843</v>
      </c>
      <c r="C5232" s="1">
        <v>42813</v>
      </c>
      <c r="D5232" s="1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 s="2">
        <v>697.16</v>
      </c>
      <c r="S5232">
        <v>5</v>
      </c>
      <c r="T5232">
        <v>0.2</v>
      </c>
      <c r="U5232" s="2">
        <v>8.7144999999999992</v>
      </c>
      <c r="V5232" s="3">
        <f xml:space="preserve"> SalesData[[#This Row],[Profit]]/SalesData[[#This Row],[Sales]]</f>
        <v>1.2499999999999999E-2</v>
      </c>
      <c r="W5232" s="1">
        <f>EOMONTH(SalesData[[#This Row],[Order Date]],0)</f>
        <v>42825</v>
      </c>
    </row>
    <row r="5233" spans="1:23" x14ac:dyDescent="0.3">
      <c r="A5233">
        <v>5232</v>
      </c>
      <c r="B5233" t="s">
        <v>8843</v>
      </c>
      <c r="C5233" s="1">
        <v>42813</v>
      </c>
      <c r="D5233" s="1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 s="2">
        <v>30.93</v>
      </c>
      <c r="S5233">
        <v>1</v>
      </c>
      <c r="T5233">
        <v>0</v>
      </c>
      <c r="U5233" s="2">
        <v>12.6813</v>
      </c>
      <c r="V5233" s="3">
        <f xml:space="preserve"> SalesData[[#This Row],[Profit]]/SalesData[[#This Row],[Sales]]</f>
        <v>0.41000000000000003</v>
      </c>
      <c r="W5233" s="1">
        <f>EOMONTH(SalesData[[#This Row],[Order Date]],0)</f>
        <v>42825</v>
      </c>
    </row>
    <row r="5234" spans="1:23" x14ac:dyDescent="0.3">
      <c r="A5234">
        <v>5233</v>
      </c>
      <c r="B5234" t="s">
        <v>8843</v>
      </c>
      <c r="C5234" s="1">
        <v>42813</v>
      </c>
      <c r="D5234" s="1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 s="2">
        <v>27.495999999999999</v>
      </c>
      <c r="S5234">
        <v>7</v>
      </c>
      <c r="T5234">
        <v>0.2</v>
      </c>
      <c r="U5234" s="2">
        <v>9.2798999999999996</v>
      </c>
      <c r="V5234" s="3">
        <f xml:space="preserve"> SalesData[[#This Row],[Profit]]/SalesData[[#This Row],[Sales]]</f>
        <v>0.33750000000000002</v>
      </c>
      <c r="W5234" s="1">
        <f>EOMONTH(SalesData[[#This Row],[Order Date]],0)</f>
        <v>42825</v>
      </c>
    </row>
    <row r="5235" spans="1:23" x14ac:dyDescent="0.3">
      <c r="A5235">
        <v>5234</v>
      </c>
      <c r="B5235" t="s">
        <v>8844</v>
      </c>
      <c r="C5235" s="1">
        <v>41930</v>
      </c>
      <c r="D5235" s="1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 s="2">
        <v>605.34</v>
      </c>
      <c r="S5235">
        <v>6</v>
      </c>
      <c r="T5235">
        <v>0</v>
      </c>
      <c r="U5235" s="2">
        <v>145.2816</v>
      </c>
      <c r="V5235" s="3">
        <f xml:space="preserve"> SalesData[[#This Row],[Profit]]/SalesData[[#This Row],[Sales]]</f>
        <v>0.24</v>
      </c>
      <c r="W5235" s="1">
        <f>EOMONTH(SalesData[[#This Row],[Order Date]],0)</f>
        <v>41943</v>
      </c>
    </row>
    <row r="5236" spans="1:23" x14ac:dyDescent="0.3">
      <c r="A5236">
        <v>5235</v>
      </c>
      <c r="B5236" t="s">
        <v>8845</v>
      </c>
      <c r="C5236" s="1">
        <v>42969</v>
      </c>
      <c r="D5236" s="1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 s="2">
        <v>210.00800000000001</v>
      </c>
      <c r="S5236">
        <v>1</v>
      </c>
      <c r="T5236">
        <v>0.2</v>
      </c>
      <c r="U5236" s="2">
        <v>2.6251000000000002</v>
      </c>
      <c r="V5236" s="3">
        <f xml:space="preserve"> SalesData[[#This Row],[Profit]]/SalesData[[#This Row],[Sales]]</f>
        <v>1.2500000000000001E-2</v>
      </c>
      <c r="W5236" s="1">
        <f>EOMONTH(SalesData[[#This Row],[Order Date]],0)</f>
        <v>42978</v>
      </c>
    </row>
    <row r="5237" spans="1:23" x14ac:dyDescent="0.3">
      <c r="A5237">
        <v>5236</v>
      </c>
      <c r="B5237" t="s">
        <v>8846</v>
      </c>
      <c r="C5237" s="1">
        <v>42693</v>
      </c>
      <c r="D5237" s="1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 s="2">
        <v>54.96</v>
      </c>
      <c r="S5237">
        <v>3</v>
      </c>
      <c r="T5237">
        <v>0</v>
      </c>
      <c r="U5237" s="2">
        <v>15.9384</v>
      </c>
      <c r="V5237" s="3">
        <f xml:space="preserve"> SalesData[[#This Row],[Profit]]/SalesData[[#This Row],[Sales]]</f>
        <v>0.28999999999999998</v>
      </c>
      <c r="W5237" s="1">
        <f>EOMONTH(SalesData[[#This Row],[Order Date]],0)</f>
        <v>42704</v>
      </c>
    </row>
    <row r="5238" spans="1:23" x14ac:dyDescent="0.3">
      <c r="A5238">
        <v>5237</v>
      </c>
      <c r="B5238" t="s">
        <v>8847</v>
      </c>
      <c r="C5238" s="1">
        <v>41902</v>
      </c>
      <c r="D5238" s="1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 s="2">
        <v>164.22</v>
      </c>
      <c r="S5238">
        <v>3</v>
      </c>
      <c r="T5238">
        <v>0</v>
      </c>
      <c r="U5238" s="2">
        <v>50.908200000000001</v>
      </c>
      <c r="V5238" s="3">
        <f xml:space="preserve"> SalesData[[#This Row],[Profit]]/SalesData[[#This Row],[Sales]]</f>
        <v>0.31</v>
      </c>
      <c r="W5238" s="1">
        <f>EOMONTH(SalesData[[#This Row],[Order Date]],0)</f>
        <v>41912</v>
      </c>
    </row>
    <row r="5239" spans="1:23" x14ac:dyDescent="0.3">
      <c r="A5239">
        <v>5238</v>
      </c>
      <c r="B5239" t="s">
        <v>8847</v>
      </c>
      <c r="C5239" s="1">
        <v>41902</v>
      </c>
      <c r="D5239" s="1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 s="2">
        <v>362.94</v>
      </c>
      <c r="S5239">
        <v>3</v>
      </c>
      <c r="T5239">
        <v>0</v>
      </c>
      <c r="U5239" s="2">
        <v>36.293999999999997</v>
      </c>
      <c r="V5239" s="3">
        <f xml:space="preserve"> SalesData[[#This Row],[Profit]]/SalesData[[#This Row],[Sales]]</f>
        <v>9.9999999999999992E-2</v>
      </c>
      <c r="W5239" s="1">
        <f>EOMONTH(SalesData[[#This Row],[Order Date]],0)</f>
        <v>41912</v>
      </c>
    </row>
    <row r="5240" spans="1:23" x14ac:dyDescent="0.3">
      <c r="A5240">
        <v>5239</v>
      </c>
      <c r="B5240" t="s">
        <v>8847</v>
      </c>
      <c r="C5240" s="1">
        <v>41902</v>
      </c>
      <c r="D5240" s="1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 s="2">
        <v>59.98</v>
      </c>
      <c r="S5240">
        <v>2</v>
      </c>
      <c r="T5240">
        <v>0</v>
      </c>
      <c r="U5240" s="2">
        <v>26.391200000000001</v>
      </c>
      <c r="V5240" s="3">
        <f xml:space="preserve"> SalesData[[#This Row],[Profit]]/SalesData[[#This Row],[Sales]]</f>
        <v>0.44000000000000006</v>
      </c>
      <c r="W5240" s="1">
        <f>EOMONTH(SalesData[[#This Row],[Order Date]],0)</f>
        <v>41912</v>
      </c>
    </row>
    <row r="5241" spans="1:23" x14ac:dyDescent="0.3">
      <c r="A5241">
        <v>5240</v>
      </c>
      <c r="B5241" t="s">
        <v>8848</v>
      </c>
      <c r="C5241" s="1">
        <v>42624</v>
      </c>
      <c r="D5241" s="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2">
        <v>332.94</v>
      </c>
      <c r="S5241">
        <v>3</v>
      </c>
      <c r="T5241">
        <v>0</v>
      </c>
      <c r="U5241" s="2">
        <v>6.6588000000000003</v>
      </c>
      <c r="V5241" s="3">
        <f xml:space="preserve"> SalesData[[#This Row],[Profit]]/SalesData[[#This Row],[Sales]]</f>
        <v>0.02</v>
      </c>
      <c r="W5241" s="1">
        <f>EOMONTH(SalesData[[#This Row],[Order Date]],0)</f>
        <v>42643</v>
      </c>
    </row>
    <row r="5242" spans="1:23" x14ac:dyDescent="0.3">
      <c r="A5242">
        <v>5241</v>
      </c>
      <c r="B5242" t="s">
        <v>8848</v>
      </c>
      <c r="C5242" s="1">
        <v>42624</v>
      </c>
      <c r="D5242" s="1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 s="2">
        <v>39.872</v>
      </c>
      <c r="S5242">
        <v>2</v>
      </c>
      <c r="T5242">
        <v>0.2</v>
      </c>
      <c r="U5242" s="2">
        <v>12.958399999999999</v>
      </c>
      <c r="V5242" s="3">
        <f xml:space="preserve"> SalesData[[#This Row],[Profit]]/SalesData[[#This Row],[Sales]]</f>
        <v>0.32499999999999996</v>
      </c>
      <c r="W5242" s="1">
        <f>EOMONTH(SalesData[[#This Row],[Order Date]],0)</f>
        <v>42643</v>
      </c>
    </row>
    <row r="5243" spans="1:23" x14ac:dyDescent="0.3">
      <c r="A5243">
        <v>5242</v>
      </c>
      <c r="B5243" t="s">
        <v>8849</v>
      </c>
      <c r="C5243" s="1">
        <v>42636</v>
      </c>
      <c r="D5243" s="1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 s="2">
        <v>13.68</v>
      </c>
      <c r="S5243">
        <v>2</v>
      </c>
      <c r="T5243">
        <v>0</v>
      </c>
      <c r="U5243" s="2">
        <v>3.6936</v>
      </c>
      <c r="V5243" s="3">
        <f xml:space="preserve"> SalesData[[#This Row],[Profit]]/SalesData[[#This Row],[Sales]]</f>
        <v>0.27</v>
      </c>
      <c r="W5243" s="1">
        <f>EOMONTH(SalesData[[#This Row],[Order Date]],0)</f>
        <v>42643</v>
      </c>
    </row>
    <row r="5244" spans="1:23" x14ac:dyDescent="0.3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 s="2">
        <v>3.3180000000000001</v>
      </c>
      <c r="S5244">
        <v>3</v>
      </c>
      <c r="T5244">
        <v>0.8</v>
      </c>
      <c r="U5244" s="2">
        <v>-5.6406000000000001</v>
      </c>
      <c r="V5244" s="3">
        <f xml:space="preserve"> SalesData[[#This Row],[Profit]]/SalesData[[#This Row],[Sales]]</f>
        <v>-1.7</v>
      </c>
      <c r="W5244" s="1">
        <f>EOMONTH(SalesData[[#This Row],[Order Date]],0)</f>
        <v>42978</v>
      </c>
    </row>
    <row r="5245" spans="1:23" x14ac:dyDescent="0.3">
      <c r="A5245">
        <v>5244</v>
      </c>
      <c r="B5245" t="s">
        <v>8853</v>
      </c>
      <c r="C5245" s="1">
        <v>42576</v>
      </c>
      <c r="D5245" s="1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 s="2">
        <v>10.44</v>
      </c>
      <c r="S5245">
        <v>1</v>
      </c>
      <c r="T5245">
        <v>0</v>
      </c>
      <c r="U5245" s="2">
        <v>4.8023999999999996</v>
      </c>
      <c r="V5245" s="3">
        <f xml:space="preserve"> SalesData[[#This Row],[Profit]]/SalesData[[#This Row],[Sales]]</f>
        <v>0.45999999999999996</v>
      </c>
      <c r="W5245" s="1">
        <f>EOMONTH(SalesData[[#This Row],[Order Date]],0)</f>
        <v>42582</v>
      </c>
    </row>
    <row r="5246" spans="1:23" x14ac:dyDescent="0.3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 s="2">
        <v>136.464</v>
      </c>
      <c r="S5246">
        <v>2</v>
      </c>
      <c r="T5246">
        <v>0.2</v>
      </c>
      <c r="U5246" s="2">
        <v>15.3522</v>
      </c>
      <c r="V5246" s="3">
        <f xml:space="preserve"> SalesData[[#This Row],[Profit]]/SalesData[[#This Row],[Sales]]</f>
        <v>0.1125</v>
      </c>
      <c r="W5246" s="1">
        <f>EOMONTH(SalesData[[#This Row],[Order Date]],0)</f>
        <v>42613</v>
      </c>
    </row>
    <row r="5247" spans="1:23" x14ac:dyDescent="0.3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 s="2">
        <v>333.57600000000002</v>
      </c>
      <c r="S5247">
        <v>3</v>
      </c>
      <c r="T5247">
        <v>0.2</v>
      </c>
      <c r="U5247" s="2">
        <v>33.357599999999998</v>
      </c>
      <c r="V5247" s="3">
        <f xml:space="preserve"> SalesData[[#This Row],[Profit]]/SalesData[[#This Row],[Sales]]</f>
        <v>9.9999999999999992E-2</v>
      </c>
      <c r="W5247" s="1">
        <f>EOMONTH(SalesData[[#This Row],[Order Date]],0)</f>
        <v>42613</v>
      </c>
    </row>
    <row r="5248" spans="1:23" x14ac:dyDescent="0.3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 s="2">
        <v>12.544</v>
      </c>
      <c r="S5248">
        <v>2</v>
      </c>
      <c r="T5248">
        <v>0.2</v>
      </c>
      <c r="U5248" s="2">
        <v>4.7039999999999997</v>
      </c>
      <c r="V5248" s="3">
        <f xml:space="preserve"> SalesData[[#This Row],[Profit]]/SalesData[[#This Row],[Sales]]</f>
        <v>0.37499999999999994</v>
      </c>
      <c r="W5248" s="1">
        <f>EOMONTH(SalesData[[#This Row],[Order Date]],0)</f>
        <v>42613</v>
      </c>
    </row>
    <row r="5249" spans="1:23" x14ac:dyDescent="0.3">
      <c r="A5249">
        <v>5248</v>
      </c>
      <c r="B5249" t="s">
        <v>8857</v>
      </c>
      <c r="C5249" s="1">
        <v>42145</v>
      </c>
      <c r="D5249" s="1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 s="2">
        <v>20.768000000000001</v>
      </c>
      <c r="S5249">
        <v>8</v>
      </c>
      <c r="T5249">
        <v>0.8</v>
      </c>
      <c r="U5249" s="2">
        <v>-52.958399999999997</v>
      </c>
      <c r="V5249" s="3">
        <f xml:space="preserve"> SalesData[[#This Row],[Profit]]/SalesData[[#This Row],[Sales]]</f>
        <v>-2.5499999999999998</v>
      </c>
      <c r="W5249" s="1">
        <f>EOMONTH(SalesData[[#This Row],[Order Date]],0)</f>
        <v>42155</v>
      </c>
    </row>
    <row r="5250" spans="1:23" x14ac:dyDescent="0.3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 s="2">
        <v>43.5</v>
      </c>
      <c r="S5250">
        <v>3</v>
      </c>
      <c r="T5250">
        <v>0</v>
      </c>
      <c r="U5250" s="2">
        <v>10.875</v>
      </c>
      <c r="V5250" s="3">
        <f xml:space="preserve"> SalesData[[#This Row],[Profit]]/SalesData[[#This Row],[Sales]]</f>
        <v>0.25</v>
      </c>
      <c r="W5250" s="1">
        <f>EOMONTH(SalesData[[#This Row],[Order Date]],0)</f>
        <v>43069</v>
      </c>
    </row>
    <row r="5251" spans="1:23" x14ac:dyDescent="0.3">
      <c r="A5251">
        <v>5250</v>
      </c>
      <c r="B5251" t="s">
        <v>8860</v>
      </c>
      <c r="C5251" s="1">
        <v>42110</v>
      </c>
      <c r="D5251" s="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 s="2">
        <v>12.576000000000001</v>
      </c>
      <c r="S5251">
        <v>4</v>
      </c>
      <c r="T5251">
        <v>0.2</v>
      </c>
      <c r="U5251" s="2">
        <v>4.0872000000000002</v>
      </c>
      <c r="V5251" s="3">
        <f xml:space="preserve"> SalesData[[#This Row],[Profit]]/SalesData[[#This Row],[Sales]]</f>
        <v>0.32500000000000001</v>
      </c>
      <c r="W5251" s="1">
        <f>EOMONTH(SalesData[[#This Row],[Order Date]],0)</f>
        <v>42124</v>
      </c>
    </row>
    <row r="5252" spans="1:23" x14ac:dyDescent="0.3">
      <c r="A5252">
        <v>5251</v>
      </c>
      <c r="B5252" t="s">
        <v>8861</v>
      </c>
      <c r="C5252" s="1">
        <v>42716</v>
      </c>
      <c r="D5252" s="1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 s="2">
        <v>249.95</v>
      </c>
      <c r="S5252">
        <v>5</v>
      </c>
      <c r="T5252">
        <v>0</v>
      </c>
      <c r="U5252" s="2">
        <v>19.995999999999999</v>
      </c>
      <c r="V5252" s="3">
        <f xml:space="preserve"> SalesData[[#This Row],[Profit]]/SalesData[[#This Row],[Sales]]</f>
        <v>0.08</v>
      </c>
      <c r="W5252" s="1">
        <f>EOMONTH(SalesData[[#This Row],[Order Date]],0)</f>
        <v>42735</v>
      </c>
    </row>
    <row r="5253" spans="1:23" x14ac:dyDescent="0.3">
      <c r="A5253">
        <v>5252</v>
      </c>
      <c r="B5253" t="s">
        <v>8861</v>
      </c>
      <c r="C5253" s="1">
        <v>42716</v>
      </c>
      <c r="D5253" s="1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 s="2">
        <v>49.12</v>
      </c>
      <c r="S5253">
        <v>4</v>
      </c>
      <c r="T5253">
        <v>0</v>
      </c>
      <c r="U5253" s="2">
        <v>23.086400000000001</v>
      </c>
      <c r="V5253" s="3">
        <f xml:space="preserve"> SalesData[[#This Row],[Profit]]/SalesData[[#This Row],[Sales]]</f>
        <v>0.47000000000000003</v>
      </c>
      <c r="W5253" s="1">
        <f>EOMONTH(SalesData[[#This Row],[Order Date]],0)</f>
        <v>42735</v>
      </c>
    </row>
    <row r="5254" spans="1:23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 s="2">
        <v>182.91</v>
      </c>
      <c r="S5254">
        <v>3</v>
      </c>
      <c r="T5254">
        <v>0</v>
      </c>
      <c r="U5254" s="2">
        <v>53.043900000000001</v>
      </c>
      <c r="V5254" s="3">
        <f xml:space="preserve"> SalesData[[#This Row],[Profit]]/SalesData[[#This Row],[Sales]]</f>
        <v>0.29000000000000004</v>
      </c>
      <c r="W5254" s="1">
        <f>EOMONTH(SalesData[[#This Row],[Order Date]],0)</f>
        <v>42308</v>
      </c>
    </row>
    <row r="5255" spans="1:23" x14ac:dyDescent="0.3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 s="2">
        <v>107.648</v>
      </c>
      <c r="S5255">
        <v>2</v>
      </c>
      <c r="T5255">
        <v>0.2</v>
      </c>
      <c r="U5255" s="2">
        <v>33.64</v>
      </c>
      <c r="V5255" s="3">
        <f xml:space="preserve"> SalesData[[#This Row],[Profit]]/SalesData[[#This Row],[Sales]]</f>
        <v>0.3125</v>
      </c>
      <c r="W5255" s="1">
        <f>EOMONTH(SalesData[[#This Row],[Order Date]],0)</f>
        <v>41729</v>
      </c>
    </row>
    <row r="5256" spans="1:23" x14ac:dyDescent="0.3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 s="2">
        <v>99.372</v>
      </c>
      <c r="S5256">
        <v>2</v>
      </c>
      <c r="T5256">
        <v>0.3</v>
      </c>
      <c r="U5256" s="2">
        <v>-7.0979999999999999</v>
      </c>
      <c r="V5256" s="3">
        <f xml:space="preserve"> SalesData[[#This Row],[Profit]]/SalesData[[#This Row],[Sales]]</f>
        <v>-7.1428571428571425E-2</v>
      </c>
      <c r="W5256" s="1">
        <f>EOMONTH(SalesData[[#This Row],[Order Date]],0)</f>
        <v>42094</v>
      </c>
    </row>
    <row r="5257" spans="1:23" x14ac:dyDescent="0.3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 s="2">
        <v>33.567999999999998</v>
      </c>
      <c r="S5257">
        <v>2</v>
      </c>
      <c r="T5257">
        <v>0.2</v>
      </c>
      <c r="U5257" s="2">
        <v>-5.4547999999999996</v>
      </c>
      <c r="V5257" s="3">
        <f xml:space="preserve"> SalesData[[#This Row],[Profit]]/SalesData[[#This Row],[Sales]]</f>
        <v>-0.16250000000000001</v>
      </c>
      <c r="W5257" s="1">
        <f>EOMONTH(SalesData[[#This Row],[Order Date]],0)</f>
        <v>42094</v>
      </c>
    </row>
    <row r="5258" spans="1:23" x14ac:dyDescent="0.3">
      <c r="A5258">
        <v>5257</v>
      </c>
      <c r="B5258" t="s">
        <v>8866</v>
      </c>
      <c r="C5258" s="1">
        <v>42590</v>
      </c>
      <c r="D5258" s="1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 s="2">
        <v>10.56</v>
      </c>
      <c r="S5258">
        <v>2</v>
      </c>
      <c r="T5258">
        <v>0</v>
      </c>
      <c r="U5258" s="2">
        <v>4.7519999999999998</v>
      </c>
      <c r="V5258" s="3">
        <f xml:space="preserve"> SalesData[[#This Row],[Profit]]/SalesData[[#This Row],[Sales]]</f>
        <v>0.44999999999999996</v>
      </c>
      <c r="W5258" s="1">
        <f>EOMONTH(SalesData[[#This Row],[Order Date]],0)</f>
        <v>42613</v>
      </c>
    </row>
    <row r="5259" spans="1:23" x14ac:dyDescent="0.3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 s="2">
        <v>38.880000000000003</v>
      </c>
      <c r="S5259">
        <v>6</v>
      </c>
      <c r="T5259">
        <v>0</v>
      </c>
      <c r="U5259" s="2">
        <v>18.662400000000002</v>
      </c>
      <c r="V5259" s="3">
        <f xml:space="preserve"> SalesData[[#This Row],[Profit]]/SalesData[[#This Row],[Sales]]</f>
        <v>0.48000000000000004</v>
      </c>
      <c r="W5259" s="1">
        <f>EOMONTH(SalesData[[#This Row],[Order Date]],0)</f>
        <v>42766</v>
      </c>
    </row>
    <row r="5260" spans="1:23" x14ac:dyDescent="0.3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 s="2">
        <v>35.200000000000003</v>
      </c>
      <c r="S5260">
        <v>5</v>
      </c>
      <c r="T5260">
        <v>0</v>
      </c>
      <c r="U5260" s="2">
        <v>16.544</v>
      </c>
      <c r="V5260" s="3">
        <f xml:space="preserve"> SalesData[[#This Row],[Profit]]/SalesData[[#This Row],[Sales]]</f>
        <v>0.47</v>
      </c>
      <c r="W5260" s="1">
        <f>EOMONTH(SalesData[[#This Row],[Order Date]],0)</f>
        <v>43039</v>
      </c>
    </row>
    <row r="5261" spans="1:23" x14ac:dyDescent="0.3">
      <c r="A5261">
        <v>5260</v>
      </c>
      <c r="B5261" t="s">
        <v>8870</v>
      </c>
      <c r="C5261" s="1">
        <v>43028</v>
      </c>
      <c r="D5261" s="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 s="2">
        <v>45.527999999999999</v>
      </c>
      <c r="S5261">
        <v>3</v>
      </c>
      <c r="T5261">
        <v>0.2</v>
      </c>
      <c r="U5261" s="2">
        <v>15.934799999999999</v>
      </c>
      <c r="V5261" s="3">
        <f xml:space="preserve"> SalesData[[#This Row],[Profit]]/SalesData[[#This Row],[Sales]]</f>
        <v>0.35</v>
      </c>
      <c r="W5261" s="1">
        <f>EOMONTH(SalesData[[#This Row],[Order Date]],0)</f>
        <v>43039</v>
      </c>
    </row>
    <row r="5262" spans="1:23" x14ac:dyDescent="0.3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 s="2">
        <v>196.77600000000001</v>
      </c>
      <c r="S5262">
        <v>3</v>
      </c>
      <c r="T5262">
        <v>0.2</v>
      </c>
      <c r="U5262" s="2">
        <v>14.7582</v>
      </c>
      <c r="V5262" s="3">
        <f xml:space="preserve"> SalesData[[#This Row],[Profit]]/SalesData[[#This Row],[Sales]]</f>
        <v>7.4999999999999997E-2</v>
      </c>
      <c r="W5262" s="1">
        <f>EOMONTH(SalesData[[#This Row],[Order Date]],0)</f>
        <v>41912</v>
      </c>
    </row>
    <row r="5263" spans="1:23" x14ac:dyDescent="0.3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 s="2">
        <v>2.92</v>
      </c>
      <c r="S5263">
        <v>2</v>
      </c>
      <c r="T5263">
        <v>0.8</v>
      </c>
      <c r="U5263" s="2">
        <v>-4.8179999999999996</v>
      </c>
      <c r="V5263" s="3">
        <f xml:space="preserve"> SalesData[[#This Row],[Profit]]/SalesData[[#This Row],[Sales]]</f>
        <v>-1.65</v>
      </c>
      <c r="W5263" s="1">
        <f>EOMONTH(SalesData[[#This Row],[Order Date]],0)</f>
        <v>41912</v>
      </c>
    </row>
    <row r="5264" spans="1:23" x14ac:dyDescent="0.3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 s="2">
        <v>200.79499999999999</v>
      </c>
      <c r="S5264">
        <v>1</v>
      </c>
      <c r="T5264">
        <v>0.3</v>
      </c>
      <c r="U5264" s="2">
        <v>-22.948</v>
      </c>
      <c r="V5264" s="3">
        <f xml:space="preserve"> SalesData[[#This Row],[Profit]]/SalesData[[#This Row],[Sales]]</f>
        <v>-0.1142857142857143</v>
      </c>
      <c r="W5264" s="1">
        <f>EOMONTH(SalesData[[#This Row],[Order Date]],0)</f>
        <v>41912</v>
      </c>
    </row>
    <row r="5265" spans="1:23" x14ac:dyDescent="0.3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 s="2">
        <v>46.688000000000002</v>
      </c>
      <c r="S5265">
        <v>4</v>
      </c>
      <c r="T5265">
        <v>0.2</v>
      </c>
      <c r="U5265" s="2">
        <v>-2.9180000000000001</v>
      </c>
      <c r="V5265" s="3">
        <f xml:space="preserve"> SalesData[[#This Row],[Profit]]/SalesData[[#This Row],[Sales]]</f>
        <v>-6.25E-2</v>
      </c>
      <c r="W5265" s="1">
        <f>EOMONTH(SalesData[[#This Row],[Order Date]],0)</f>
        <v>41912</v>
      </c>
    </row>
    <row r="5266" spans="1:23" x14ac:dyDescent="0.3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 s="2">
        <v>21.864000000000001</v>
      </c>
      <c r="S5266">
        <v>3</v>
      </c>
      <c r="T5266">
        <v>0.2</v>
      </c>
      <c r="U5266" s="2">
        <v>3.5529000000000002</v>
      </c>
      <c r="V5266" s="3">
        <f xml:space="preserve"> SalesData[[#This Row],[Profit]]/SalesData[[#This Row],[Sales]]</f>
        <v>0.16250000000000001</v>
      </c>
      <c r="W5266" s="1">
        <f>EOMONTH(SalesData[[#This Row],[Order Date]],0)</f>
        <v>41912</v>
      </c>
    </row>
    <row r="5267" spans="1:23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 s="2">
        <v>11.76</v>
      </c>
      <c r="S5267">
        <v>2</v>
      </c>
      <c r="T5267">
        <v>0</v>
      </c>
      <c r="U5267" s="2">
        <v>5.7624000000000004</v>
      </c>
      <c r="V5267" s="3">
        <f xml:space="preserve"> SalesData[[#This Row],[Profit]]/SalesData[[#This Row],[Sales]]</f>
        <v>0.49000000000000005</v>
      </c>
      <c r="W5267" s="1">
        <f>EOMONTH(SalesData[[#This Row],[Order Date]],0)</f>
        <v>43008</v>
      </c>
    </row>
    <row r="5268" spans="1:23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 s="2">
        <v>167.94</v>
      </c>
      <c r="S5268">
        <v>3</v>
      </c>
      <c r="T5268">
        <v>0</v>
      </c>
      <c r="U5268" s="2">
        <v>82.290599999999998</v>
      </c>
      <c r="V5268" s="3">
        <f xml:space="preserve"> SalesData[[#This Row],[Profit]]/SalesData[[#This Row],[Sales]]</f>
        <v>0.49</v>
      </c>
      <c r="W5268" s="1">
        <f>EOMONTH(SalesData[[#This Row],[Order Date]],0)</f>
        <v>43008</v>
      </c>
    </row>
    <row r="5269" spans="1:23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 s="2">
        <v>3.89</v>
      </c>
      <c r="S5269">
        <v>1</v>
      </c>
      <c r="T5269">
        <v>0</v>
      </c>
      <c r="U5269" s="2">
        <v>1.0114000000000001</v>
      </c>
      <c r="V5269" s="3">
        <f xml:space="preserve"> SalesData[[#This Row],[Profit]]/SalesData[[#This Row],[Sales]]</f>
        <v>0.26</v>
      </c>
      <c r="W5269" s="1">
        <f>EOMONTH(SalesData[[#This Row],[Order Date]],0)</f>
        <v>43008</v>
      </c>
    </row>
    <row r="5270" spans="1:23" x14ac:dyDescent="0.3">
      <c r="A5270">
        <v>5269</v>
      </c>
      <c r="B5270" t="s">
        <v>8873</v>
      </c>
      <c r="C5270" s="1">
        <v>43055</v>
      </c>
      <c r="D5270" s="1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 s="2">
        <v>52.44</v>
      </c>
      <c r="S5270">
        <v>4</v>
      </c>
      <c r="T5270">
        <v>0</v>
      </c>
      <c r="U5270" s="2">
        <v>24.122399999999999</v>
      </c>
      <c r="V5270" s="3">
        <f xml:space="preserve"> SalesData[[#This Row],[Profit]]/SalesData[[#This Row],[Sales]]</f>
        <v>0.46</v>
      </c>
      <c r="W5270" s="1">
        <f>EOMONTH(SalesData[[#This Row],[Order Date]],0)</f>
        <v>43069</v>
      </c>
    </row>
    <row r="5271" spans="1:23" x14ac:dyDescent="0.3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 s="2">
        <v>32.36</v>
      </c>
      <c r="S5271">
        <v>4</v>
      </c>
      <c r="T5271">
        <v>0</v>
      </c>
      <c r="U5271" s="2">
        <v>11.6496</v>
      </c>
      <c r="V5271" s="3">
        <f xml:space="preserve"> SalesData[[#This Row],[Profit]]/SalesData[[#This Row],[Sales]]</f>
        <v>0.36</v>
      </c>
      <c r="W5271" s="1">
        <f>EOMONTH(SalesData[[#This Row],[Order Date]],0)</f>
        <v>43008</v>
      </c>
    </row>
    <row r="5272" spans="1:23" x14ac:dyDescent="0.3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 s="2">
        <v>406.6</v>
      </c>
      <c r="S5272">
        <v>5</v>
      </c>
      <c r="T5272">
        <v>0</v>
      </c>
      <c r="U5272" s="2">
        <v>113.848</v>
      </c>
      <c r="V5272" s="3">
        <f xml:space="preserve"> SalesData[[#This Row],[Profit]]/SalesData[[#This Row],[Sales]]</f>
        <v>0.27999999999999997</v>
      </c>
      <c r="W5272" s="1">
        <f>EOMONTH(SalesData[[#This Row],[Order Date]],0)</f>
        <v>43008</v>
      </c>
    </row>
    <row r="5273" spans="1:23" x14ac:dyDescent="0.3">
      <c r="A5273">
        <v>5272</v>
      </c>
      <c r="B5273" t="s">
        <v>8877</v>
      </c>
      <c r="C5273" s="1">
        <v>42751</v>
      </c>
      <c r="D5273" s="1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2">
        <v>27.92</v>
      </c>
      <c r="S5273">
        <v>4</v>
      </c>
      <c r="T5273">
        <v>0</v>
      </c>
      <c r="U5273" s="2">
        <v>8.0968</v>
      </c>
      <c r="V5273" s="3">
        <f xml:space="preserve"> SalesData[[#This Row],[Profit]]/SalesData[[#This Row],[Sales]]</f>
        <v>0.28999999999999998</v>
      </c>
      <c r="W5273" s="1">
        <f>EOMONTH(SalesData[[#This Row],[Order Date]],0)</f>
        <v>42766</v>
      </c>
    </row>
    <row r="5274" spans="1:23" x14ac:dyDescent="0.3">
      <c r="A5274">
        <v>5273</v>
      </c>
      <c r="B5274" t="s">
        <v>8877</v>
      </c>
      <c r="C5274" s="1">
        <v>42751</v>
      </c>
      <c r="D5274" s="1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 s="2">
        <v>399.67200000000003</v>
      </c>
      <c r="S5274">
        <v>7</v>
      </c>
      <c r="T5274">
        <v>0.2</v>
      </c>
      <c r="U5274" s="2">
        <v>-14.9877</v>
      </c>
      <c r="V5274" s="3">
        <f xml:space="preserve"> SalesData[[#This Row],[Profit]]/SalesData[[#This Row],[Sales]]</f>
        <v>-3.7499999999999999E-2</v>
      </c>
      <c r="W5274" s="1">
        <f>EOMONTH(SalesData[[#This Row],[Order Date]],0)</f>
        <v>42766</v>
      </c>
    </row>
    <row r="5275" spans="1:23" x14ac:dyDescent="0.3">
      <c r="A5275">
        <v>5274</v>
      </c>
      <c r="B5275" t="s">
        <v>8878</v>
      </c>
      <c r="C5275" s="1">
        <v>42700</v>
      </c>
      <c r="D5275" s="1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 s="2">
        <v>3.7440000000000002</v>
      </c>
      <c r="S5275">
        <v>4</v>
      </c>
      <c r="T5275">
        <v>0.7</v>
      </c>
      <c r="U5275" s="2">
        <v>-2.6208</v>
      </c>
      <c r="V5275" s="3">
        <f xml:space="preserve"> SalesData[[#This Row],[Profit]]/SalesData[[#This Row],[Sales]]</f>
        <v>-0.7</v>
      </c>
      <c r="W5275" s="1">
        <f>EOMONTH(SalesData[[#This Row],[Order Date]],0)</f>
        <v>42704</v>
      </c>
    </row>
    <row r="5276" spans="1:23" x14ac:dyDescent="0.3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 s="2">
        <v>715.2</v>
      </c>
      <c r="S5276">
        <v>3</v>
      </c>
      <c r="T5276">
        <v>0</v>
      </c>
      <c r="U5276" s="2">
        <v>178.8</v>
      </c>
      <c r="V5276" s="3">
        <f xml:space="preserve"> SalesData[[#This Row],[Profit]]/SalesData[[#This Row],[Sales]]</f>
        <v>0.25</v>
      </c>
      <c r="W5276" s="1">
        <f>EOMONTH(SalesData[[#This Row],[Order Date]],0)</f>
        <v>42338</v>
      </c>
    </row>
    <row r="5277" spans="1:23" x14ac:dyDescent="0.3">
      <c r="A5277">
        <v>5276</v>
      </c>
      <c r="B5277" t="s">
        <v>8880</v>
      </c>
      <c r="C5277" s="1">
        <v>43083</v>
      </c>
      <c r="D5277" s="1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 s="2">
        <v>159.80000000000001</v>
      </c>
      <c r="S5277">
        <v>4</v>
      </c>
      <c r="T5277">
        <v>0</v>
      </c>
      <c r="U5277" s="2">
        <v>70.311999999999998</v>
      </c>
      <c r="V5277" s="3">
        <f xml:space="preserve"> SalesData[[#This Row],[Profit]]/SalesData[[#This Row],[Sales]]</f>
        <v>0.43999999999999995</v>
      </c>
      <c r="W5277" s="1">
        <f>EOMONTH(SalesData[[#This Row],[Order Date]],0)</f>
        <v>43100</v>
      </c>
    </row>
    <row r="5278" spans="1:23" x14ac:dyDescent="0.3">
      <c r="A5278">
        <v>5277</v>
      </c>
      <c r="B5278" t="s">
        <v>8880</v>
      </c>
      <c r="C5278" s="1">
        <v>43083</v>
      </c>
      <c r="D5278" s="1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 s="2">
        <v>44.75</v>
      </c>
      <c r="S5278">
        <v>5</v>
      </c>
      <c r="T5278">
        <v>0</v>
      </c>
      <c r="U5278" s="2">
        <v>8.5024999999999995</v>
      </c>
      <c r="V5278" s="3">
        <f xml:space="preserve"> SalesData[[#This Row],[Profit]]/SalesData[[#This Row],[Sales]]</f>
        <v>0.19</v>
      </c>
      <c r="W5278" s="1">
        <f>EOMONTH(SalesData[[#This Row],[Order Date]],0)</f>
        <v>43100</v>
      </c>
    </row>
    <row r="5279" spans="1:23" x14ac:dyDescent="0.3">
      <c r="A5279">
        <v>5278</v>
      </c>
      <c r="B5279" t="s">
        <v>8881</v>
      </c>
      <c r="C5279" s="1">
        <v>41895</v>
      </c>
      <c r="D5279" s="1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 s="2">
        <v>340.11599999999999</v>
      </c>
      <c r="S5279">
        <v>6</v>
      </c>
      <c r="T5279">
        <v>0.3</v>
      </c>
      <c r="U5279" s="2">
        <v>-9.7175999999999991</v>
      </c>
      <c r="V5279" s="3">
        <f xml:space="preserve"> SalesData[[#This Row],[Profit]]/SalesData[[#This Row],[Sales]]</f>
        <v>-2.8571428571428571E-2</v>
      </c>
      <c r="W5279" s="1">
        <f>EOMONTH(SalesData[[#This Row],[Order Date]],0)</f>
        <v>41912</v>
      </c>
    </row>
    <row r="5280" spans="1:23" x14ac:dyDescent="0.3">
      <c r="A5280">
        <v>5279</v>
      </c>
      <c r="B5280" t="s">
        <v>8882</v>
      </c>
      <c r="C5280" s="1">
        <v>41980</v>
      </c>
      <c r="D5280" s="1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 s="2">
        <v>105.52</v>
      </c>
      <c r="S5280">
        <v>4</v>
      </c>
      <c r="T5280">
        <v>0</v>
      </c>
      <c r="U5280" s="2">
        <v>48.539200000000001</v>
      </c>
      <c r="V5280" s="3">
        <f xml:space="preserve"> SalesData[[#This Row],[Profit]]/SalesData[[#This Row],[Sales]]</f>
        <v>0.46</v>
      </c>
      <c r="W5280" s="1">
        <f>EOMONTH(SalesData[[#This Row],[Order Date]],0)</f>
        <v>42004</v>
      </c>
    </row>
    <row r="5281" spans="1:23" x14ac:dyDescent="0.3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 s="2">
        <v>13.48</v>
      </c>
      <c r="S5281">
        <v>1</v>
      </c>
      <c r="T5281">
        <v>0</v>
      </c>
      <c r="U5281" s="2">
        <v>1.8872</v>
      </c>
      <c r="V5281" s="3">
        <f xml:space="preserve"> SalesData[[#This Row],[Profit]]/SalesData[[#This Row],[Sales]]</f>
        <v>0.13999999999999999</v>
      </c>
      <c r="W5281" s="1">
        <f>EOMONTH(SalesData[[#This Row],[Order Date]],0)</f>
        <v>43008</v>
      </c>
    </row>
    <row r="5282" spans="1:23" x14ac:dyDescent="0.3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 s="2">
        <v>85.52</v>
      </c>
      <c r="S5282">
        <v>2</v>
      </c>
      <c r="T5282">
        <v>0</v>
      </c>
      <c r="U5282" s="2">
        <v>22.235199999999999</v>
      </c>
      <c r="V5282" s="3">
        <f xml:space="preserve"> SalesData[[#This Row],[Profit]]/SalesData[[#This Row],[Sales]]</f>
        <v>0.26</v>
      </c>
      <c r="W5282" s="1">
        <f>EOMONTH(SalesData[[#This Row],[Order Date]],0)</f>
        <v>43039</v>
      </c>
    </row>
    <row r="5283" spans="1:23" x14ac:dyDescent="0.3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 s="2">
        <v>6.16</v>
      </c>
      <c r="S5283">
        <v>2</v>
      </c>
      <c r="T5283">
        <v>0</v>
      </c>
      <c r="U5283" s="2">
        <v>2.9567999999999999</v>
      </c>
      <c r="V5283" s="3">
        <f xml:space="preserve"> SalesData[[#This Row],[Profit]]/SalesData[[#This Row],[Sales]]</f>
        <v>0.48</v>
      </c>
      <c r="W5283" s="1">
        <f>EOMONTH(SalesData[[#This Row],[Order Date]],0)</f>
        <v>42277</v>
      </c>
    </row>
    <row r="5284" spans="1:23" x14ac:dyDescent="0.3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 s="2">
        <v>36.840000000000003</v>
      </c>
      <c r="S5284">
        <v>3</v>
      </c>
      <c r="T5284">
        <v>0</v>
      </c>
      <c r="U5284" s="2">
        <v>17.314800000000002</v>
      </c>
      <c r="V5284" s="3">
        <f xml:space="preserve"> SalesData[[#This Row],[Profit]]/SalesData[[#This Row],[Sales]]</f>
        <v>0.47000000000000003</v>
      </c>
      <c r="W5284" s="1">
        <f>EOMONTH(SalesData[[#This Row],[Order Date]],0)</f>
        <v>42277</v>
      </c>
    </row>
    <row r="5285" spans="1:23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 s="2">
        <v>15.84</v>
      </c>
      <c r="S5285">
        <v>3</v>
      </c>
      <c r="T5285">
        <v>0</v>
      </c>
      <c r="U5285" s="2">
        <v>0</v>
      </c>
      <c r="V5285" s="3">
        <f xml:space="preserve"> SalesData[[#This Row],[Profit]]/SalesData[[#This Row],[Sales]]</f>
        <v>0</v>
      </c>
      <c r="W5285" s="1">
        <f>EOMONTH(SalesData[[#This Row],[Order Date]],0)</f>
        <v>41729</v>
      </c>
    </row>
    <row r="5286" spans="1:23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 s="2">
        <v>44.4</v>
      </c>
      <c r="S5286">
        <v>3</v>
      </c>
      <c r="T5286">
        <v>0</v>
      </c>
      <c r="U5286" s="2">
        <v>22.2</v>
      </c>
      <c r="V5286" s="3">
        <f xml:space="preserve"> SalesData[[#This Row],[Profit]]/SalesData[[#This Row],[Sales]]</f>
        <v>0.5</v>
      </c>
      <c r="W5286" s="1">
        <f>EOMONTH(SalesData[[#This Row],[Order Date]],0)</f>
        <v>41729</v>
      </c>
    </row>
    <row r="5287" spans="1:23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 s="2">
        <v>21.24</v>
      </c>
      <c r="S5287">
        <v>9</v>
      </c>
      <c r="T5287">
        <v>0.2</v>
      </c>
      <c r="U5287" s="2">
        <v>7.4340000000000002</v>
      </c>
      <c r="V5287" s="3">
        <f xml:space="preserve"> SalesData[[#This Row],[Profit]]/SalesData[[#This Row],[Sales]]</f>
        <v>0.35000000000000003</v>
      </c>
      <c r="W5287" s="1">
        <f>EOMONTH(SalesData[[#This Row],[Order Date]],0)</f>
        <v>42886</v>
      </c>
    </row>
    <row r="5288" spans="1:23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 s="2">
        <v>9.5519999999999996</v>
      </c>
      <c r="S5288">
        <v>8</v>
      </c>
      <c r="T5288">
        <v>0.7</v>
      </c>
      <c r="U5288" s="2">
        <v>-7.3231999999999999</v>
      </c>
      <c r="V5288" s="3">
        <f xml:space="preserve"> SalesData[[#This Row],[Profit]]/SalesData[[#This Row],[Sales]]</f>
        <v>-0.76666666666666672</v>
      </c>
      <c r="W5288" s="1">
        <f>EOMONTH(SalesData[[#This Row],[Order Date]],0)</f>
        <v>42886</v>
      </c>
    </row>
    <row r="5289" spans="1:23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 s="2">
        <v>89.991</v>
      </c>
      <c r="S5289">
        <v>3</v>
      </c>
      <c r="T5289">
        <v>0.7</v>
      </c>
      <c r="U5289" s="2">
        <v>-152.9847</v>
      </c>
      <c r="V5289" s="3">
        <f xml:space="preserve"> SalesData[[#This Row],[Profit]]/SalesData[[#This Row],[Sales]]</f>
        <v>-1.7</v>
      </c>
      <c r="W5289" s="1">
        <f>EOMONTH(SalesData[[#This Row],[Order Date]],0)</f>
        <v>42886</v>
      </c>
    </row>
    <row r="5290" spans="1:23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 s="2">
        <v>163.96</v>
      </c>
      <c r="S5290">
        <v>4</v>
      </c>
      <c r="T5290">
        <v>0</v>
      </c>
      <c r="U5290" s="2">
        <v>80.340400000000002</v>
      </c>
      <c r="V5290" s="3">
        <f xml:space="preserve"> SalesData[[#This Row],[Profit]]/SalesData[[#This Row],[Sales]]</f>
        <v>0.49</v>
      </c>
      <c r="W5290" s="1">
        <f>EOMONTH(SalesData[[#This Row],[Order Date]],0)</f>
        <v>42855</v>
      </c>
    </row>
    <row r="5291" spans="1:23" x14ac:dyDescent="0.3">
      <c r="A5291">
        <v>5290</v>
      </c>
      <c r="B5291" t="s">
        <v>8889</v>
      </c>
      <c r="C5291" s="1">
        <v>41890</v>
      </c>
      <c r="D5291" s="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 s="2">
        <v>17.904</v>
      </c>
      <c r="S5291">
        <v>2</v>
      </c>
      <c r="T5291">
        <v>0.2</v>
      </c>
      <c r="U5291" s="2">
        <v>6.2664</v>
      </c>
      <c r="V5291" s="3">
        <f xml:space="preserve"> SalesData[[#This Row],[Profit]]/SalesData[[#This Row],[Sales]]</f>
        <v>0.35</v>
      </c>
      <c r="W5291" s="1">
        <f>EOMONTH(SalesData[[#This Row],[Order Date]],0)</f>
        <v>41912</v>
      </c>
    </row>
    <row r="5292" spans="1:23" x14ac:dyDescent="0.3">
      <c r="A5292">
        <v>5291</v>
      </c>
      <c r="B5292" t="s">
        <v>8889</v>
      </c>
      <c r="C5292" s="1">
        <v>41890</v>
      </c>
      <c r="D5292" s="1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 s="2">
        <v>966.7</v>
      </c>
      <c r="S5292">
        <v>5</v>
      </c>
      <c r="T5292">
        <v>0.3</v>
      </c>
      <c r="U5292" s="2">
        <v>-13.81</v>
      </c>
      <c r="V5292" s="3">
        <f xml:space="preserve"> SalesData[[#This Row],[Profit]]/SalesData[[#This Row],[Sales]]</f>
        <v>-1.4285714285714285E-2</v>
      </c>
      <c r="W5292" s="1">
        <f>EOMONTH(SalesData[[#This Row],[Order Date]],0)</f>
        <v>41912</v>
      </c>
    </row>
    <row r="5293" spans="1:23" x14ac:dyDescent="0.3">
      <c r="A5293">
        <v>5292</v>
      </c>
      <c r="B5293" t="s">
        <v>8889</v>
      </c>
      <c r="C5293" s="1">
        <v>41890</v>
      </c>
      <c r="D5293" s="1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 s="2">
        <v>182.11199999999999</v>
      </c>
      <c r="S5293">
        <v>6</v>
      </c>
      <c r="T5293">
        <v>0.2</v>
      </c>
      <c r="U5293" s="2">
        <v>61.462800000000001</v>
      </c>
      <c r="V5293" s="3">
        <f xml:space="preserve"> SalesData[[#This Row],[Profit]]/SalesData[[#This Row],[Sales]]</f>
        <v>0.33750000000000002</v>
      </c>
      <c r="W5293" s="1">
        <f>EOMONTH(SalesData[[#This Row],[Order Date]],0)</f>
        <v>41912</v>
      </c>
    </row>
    <row r="5294" spans="1:23" x14ac:dyDescent="0.3">
      <c r="A5294">
        <v>5293</v>
      </c>
      <c r="B5294" t="s">
        <v>8890</v>
      </c>
      <c r="C5294" s="1">
        <v>42906</v>
      </c>
      <c r="D5294" s="1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 s="2">
        <v>4.4640000000000004</v>
      </c>
      <c r="S5294">
        <v>1</v>
      </c>
      <c r="T5294">
        <v>0.2</v>
      </c>
      <c r="U5294" s="2">
        <v>0.33479999999999999</v>
      </c>
      <c r="V5294" s="3">
        <f xml:space="preserve"> SalesData[[#This Row],[Profit]]/SalesData[[#This Row],[Sales]]</f>
        <v>7.4999999999999983E-2</v>
      </c>
      <c r="W5294" s="1">
        <f>EOMONTH(SalesData[[#This Row],[Order Date]],0)</f>
        <v>42916</v>
      </c>
    </row>
    <row r="5295" spans="1:23" x14ac:dyDescent="0.3">
      <c r="A5295">
        <v>5294</v>
      </c>
      <c r="B5295" t="s">
        <v>8891</v>
      </c>
      <c r="C5295" s="1">
        <v>42364</v>
      </c>
      <c r="D5295" s="1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 s="2">
        <v>51.588000000000001</v>
      </c>
      <c r="S5295">
        <v>1</v>
      </c>
      <c r="T5295">
        <v>0.4</v>
      </c>
      <c r="U5295" s="2">
        <v>-15.4764</v>
      </c>
      <c r="V5295" s="3">
        <f xml:space="preserve"> SalesData[[#This Row],[Profit]]/SalesData[[#This Row],[Sales]]</f>
        <v>-0.3</v>
      </c>
      <c r="W5295" s="1">
        <f>EOMONTH(SalesData[[#This Row],[Order Date]],0)</f>
        <v>42369</v>
      </c>
    </row>
    <row r="5296" spans="1:23" x14ac:dyDescent="0.3">
      <c r="A5296">
        <v>5295</v>
      </c>
      <c r="B5296" t="s">
        <v>8892</v>
      </c>
      <c r="C5296" s="1">
        <v>42962</v>
      </c>
      <c r="D5296" s="1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 s="2">
        <v>50.4</v>
      </c>
      <c r="S5296">
        <v>8</v>
      </c>
      <c r="T5296">
        <v>0</v>
      </c>
      <c r="U5296" s="2">
        <v>23.184000000000001</v>
      </c>
      <c r="V5296" s="3">
        <f xml:space="preserve"> SalesData[[#This Row],[Profit]]/SalesData[[#This Row],[Sales]]</f>
        <v>0.46</v>
      </c>
      <c r="W5296" s="1">
        <f>EOMONTH(SalesData[[#This Row],[Order Date]],0)</f>
        <v>42978</v>
      </c>
    </row>
    <row r="5297" spans="1:23" x14ac:dyDescent="0.3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 s="2">
        <v>89.567999999999998</v>
      </c>
      <c r="S5297">
        <v>2</v>
      </c>
      <c r="T5297">
        <v>0.2</v>
      </c>
      <c r="U5297" s="2">
        <v>32.468400000000003</v>
      </c>
      <c r="V5297" s="3">
        <f xml:space="preserve"> SalesData[[#This Row],[Profit]]/SalesData[[#This Row],[Sales]]</f>
        <v>0.36250000000000004</v>
      </c>
      <c r="W5297" s="1">
        <f>EOMONTH(SalesData[[#This Row],[Order Date]],0)</f>
        <v>42825</v>
      </c>
    </row>
    <row r="5298" spans="1:23" x14ac:dyDescent="0.3">
      <c r="A5298">
        <v>5297</v>
      </c>
      <c r="B5298" t="s">
        <v>8896</v>
      </c>
      <c r="C5298" s="1">
        <v>42943</v>
      </c>
      <c r="D5298" s="1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 s="2">
        <v>14.89</v>
      </c>
      <c r="S5298">
        <v>1</v>
      </c>
      <c r="T5298">
        <v>0</v>
      </c>
      <c r="U5298" s="2">
        <v>4.0202999999999998</v>
      </c>
      <c r="V5298" s="3">
        <f xml:space="preserve"> SalesData[[#This Row],[Profit]]/SalesData[[#This Row],[Sales]]</f>
        <v>0.26999999999999996</v>
      </c>
      <c r="W5298" s="1">
        <f>EOMONTH(SalesData[[#This Row],[Order Date]],0)</f>
        <v>42947</v>
      </c>
    </row>
    <row r="5299" spans="1:23" x14ac:dyDescent="0.3">
      <c r="A5299">
        <v>5298</v>
      </c>
      <c r="B5299" t="s">
        <v>8896</v>
      </c>
      <c r="C5299" s="1">
        <v>42943</v>
      </c>
      <c r="D5299" s="1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 s="2">
        <v>543.91999999999996</v>
      </c>
      <c r="S5299">
        <v>8</v>
      </c>
      <c r="T5299">
        <v>0</v>
      </c>
      <c r="U5299" s="2">
        <v>135.97999999999999</v>
      </c>
      <c r="V5299" s="3">
        <f xml:space="preserve"> SalesData[[#This Row],[Profit]]/SalesData[[#This Row],[Sales]]</f>
        <v>0.25</v>
      </c>
      <c r="W5299" s="1">
        <f>EOMONTH(SalesData[[#This Row],[Order Date]],0)</f>
        <v>42947</v>
      </c>
    </row>
    <row r="5300" spans="1:23" x14ac:dyDescent="0.3">
      <c r="A5300">
        <v>5299</v>
      </c>
      <c r="B5300" t="s">
        <v>8897</v>
      </c>
      <c r="C5300" s="1">
        <v>42636</v>
      </c>
      <c r="D5300" s="1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 s="2">
        <v>4.08</v>
      </c>
      <c r="S5300">
        <v>2</v>
      </c>
      <c r="T5300">
        <v>0</v>
      </c>
      <c r="U5300" s="2">
        <v>1.9176</v>
      </c>
      <c r="V5300" s="3">
        <f xml:space="preserve"> SalesData[[#This Row],[Profit]]/SalesData[[#This Row],[Sales]]</f>
        <v>0.47</v>
      </c>
      <c r="W5300" s="1">
        <f>EOMONTH(SalesData[[#This Row],[Order Date]],0)</f>
        <v>42643</v>
      </c>
    </row>
    <row r="5301" spans="1:23" x14ac:dyDescent="0.3">
      <c r="A5301">
        <v>5300</v>
      </c>
      <c r="B5301" t="s">
        <v>8897</v>
      </c>
      <c r="C5301" s="1">
        <v>42636</v>
      </c>
      <c r="D5301" s="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 s="2">
        <v>18.899999999999999</v>
      </c>
      <c r="S5301">
        <v>3</v>
      </c>
      <c r="T5301">
        <v>0</v>
      </c>
      <c r="U5301" s="2">
        <v>8.6940000000000008</v>
      </c>
      <c r="V5301" s="3">
        <f xml:space="preserve"> SalesData[[#This Row],[Profit]]/SalesData[[#This Row],[Sales]]</f>
        <v>0.46000000000000008</v>
      </c>
      <c r="W5301" s="1">
        <f>EOMONTH(SalesData[[#This Row],[Order Date]],0)</f>
        <v>42643</v>
      </c>
    </row>
    <row r="5302" spans="1:23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 s="2">
        <v>2275.5</v>
      </c>
      <c r="S5302">
        <v>10</v>
      </c>
      <c r="T5302">
        <v>0</v>
      </c>
      <c r="U5302" s="2">
        <v>386.83499999999998</v>
      </c>
      <c r="V5302" s="3">
        <f xml:space="preserve"> SalesData[[#This Row],[Profit]]/SalesData[[#This Row],[Sales]]</f>
        <v>0.16999999999999998</v>
      </c>
      <c r="W5302" s="1">
        <f>EOMONTH(SalesData[[#This Row],[Order Date]],0)</f>
        <v>42521</v>
      </c>
    </row>
    <row r="5303" spans="1:23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 s="2">
        <v>1979.7</v>
      </c>
      <c r="S5303">
        <v>6</v>
      </c>
      <c r="T5303">
        <v>0</v>
      </c>
      <c r="U5303" s="2">
        <v>653.30100000000004</v>
      </c>
      <c r="V5303" s="3">
        <f xml:space="preserve"> SalesData[[#This Row],[Profit]]/SalesData[[#This Row],[Sales]]</f>
        <v>0.33</v>
      </c>
      <c r="W5303" s="1">
        <f>EOMONTH(SalesData[[#This Row],[Order Date]],0)</f>
        <v>42521</v>
      </c>
    </row>
    <row r="5304" spans="1:23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 s="2">
        <v>62.1</v>
      </c>
      <c r="S5304">
        <v>6</v>
      </c>
      <c r="T5304">
        <v>0</v>
      </c>
      <c r="U5304" s="2">
        <v>29.808</v>
      </c>
      <c r="V5304" s="3">
        <f xml:space="preserve"> SalesData[[#This Row],[Profit]]/SalesData[[#This Row],[Sales]]</f>
        <v>0.48</v>
      </c>
      <c r="W5304" s="1">
        <f>EOMONTH(SalesData[[#This Row],[Order Date]],0)</f>
        <v>42521</v>
      </c>
    </row>
    <row r="5305" spans="1:23" x14ac:dyDescent="0.3">
      <c r="A5305">
        <v>5304</v>
      </c>
      <c r="B5305" t="s">
        <v>8899</v>
      </c>
      <c r="C5305" s="1">
        <v>41959</v>
      </c>
      <c r="D5305" s="1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 s="2">
        <v>37.295999999999999</v>
      </c>
      <c r="S5305">
        <v>2</v>
      </c>
      <c r="T5305">
        <v>0.3</v>
      </c>
      <c r="U5305" s="2">
        <v>-1.0656000000000001</v>
      </c>
      <c r="V5305" s="3">
        <f xml:space="preserve"> SalesData[[#This Row],[Profit]]/SalesData[[#This Row],[Sales]]</f>
        <v>-2.8571428571428574E-2</v>
      </c>
      <c r="W5305" s="1">
        <f>EOMONTH(SalesData[[#This Row],[Order Date]],0)</f>
        <v>41973</v>
      </c>
    </row>
    <row r="5306" spans="1:23" x14ac:dyDescent="0.3">
      <c r="A5306">
        <v>5305</v>
      </c>
      <c r="B5306" t="s">
        <v>8900</v>
      </c>
      <c r="C5306" s="1">
        <v>41903</v>
      </c>
      <c r="D5306" s="1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 s="2">
        <v>8.5440000000000005</v>
      </c>
      <c r="S5306">
        <v>2</v>
      </c>
      <c r="T5306">
        <v>0.6</v>
      </c>
      <c r="U5306" s="2">
        <v>-7.476</v>
      </c>
      <c r="V5306" s="3">
        <f xml:space="preserve"> SalesData[[#This Row],[Profit]]/SalesData[[#This Row],[Sales]]</f>
        <v>-0.875</v>
      </c>
      <c r="W5306" s="1">
        <f>EOMONTH(SalesData[[#This Row],[Order Date]],0)</f>
        <v>41912</v>
      </c>
    </row>
    <row r="5307" spans="1:23" x14ac:dyDescent="0.3">
      <c r="A5307">
        <v>5306</v>
      </c>
      <c r="B5307" t="s">
        <v>8901</v>
      </c>
      <c r="C5307" s="1">
        <v>42421</v>
      </c>
      <c r="D5307" s="1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 s="2">
        <v>68.95</v>
      </c>
      <c r="S5307">
        <v>5</v>
      </c>
      <c r="T5307">
        <v>0</v>
      </c>
      <c r="U5307" s="2">
        <v>28.959</v>
      </c>
      <c r="V5307" s="3">
        <f xml:space="preserve"> SalesData[[#This Row],[Profit]]/SalesData[[#This Row],[Sales]]</f>
        <v>0.42</v>
      </c>
      <c r="W5307" s="1">
        <f>EOMONTH(SalesData[[#This Row],[Order Date]],0)</f>
        <v>42429</v>
      </c>
    </row>
    <row r="5308" spans="1:23" x14ac:dyDescent="0.3">
      <c r="A5308">
        <v>5307</v>
      </c>
      <c r="B5308" t="s">
        <v>8901</v>
      </c>
      <c r="C5308" s="1">
        <v>42421</v>
      </c>
      <c r="D5308" s="1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 s="2">
        <v>296.37</v>
      </c>
      <c r="S5308">
        <v>3</v>
      </c>
      <c r="T5308">
        <v>0</v>
      </c>
      <c r="U5308" s="2">
        <v>80.019900000000007</v>
      </c>
      <c r="V5308" s="3">
        <f xml:space="preserve"> SalesData[[#This Row],[Profit]]/SalesData[[#This Row],[Sales]]</f>
        <v>0.27</v>
      </c>
      <c r="W5308" s="1">
        <f>EOMONTH(SalesData[[#This Row],[Order Date]],0)</f>
        <v>42429</v>
      </c>
    </row>
    <row r="5309" spans="1:23" x14ac:dyDescent="0.3">
      <c r="A5309">
        <v>5308</v>
      </c>
      <c r="B5309" t="s">
        <v>8901</v>
      </c>
      <c r="C5309" s="1">
        <v>42421</v>
      </c>
      <c r="D5309" s="1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 s="2">
        <v>39.979999999999997</v>
      </c>
      <c r="S5309">
        <v>2</v>
      </c>
      <c r="T5309">
        <v>0</v>
      </c>
      <c r="U5309" s="2">
        <v>1.9990000000000001</v>
      </c>
      <c r="V5309" s="3">
        <f xml:space="preserve"> SalesData[[#This Row],[Profit]]/SalesData[[#This Row],[Sales]]</f>
        <v>5.000000000000001E-2</v>
      </c>
      <c r="W5309" s="1">
        <f>EOMONTH(SalesData[[#This Row],[Order Date]],0)</f>
        <v>42429</v>
      </c>
    </row>
    <row r="5310" spans="1:23" x14ac:dyDescent="0.3">
      <c r="A5310">
        <v>5309</v>
      </c>
      <c r="B5310" t="s">
        <v>8904</v>
      </c>
      <c r="C5310" s="1">
        <v>43058</v>
      </c>
      <c r="D5310" s="1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 s="2">
        <v>191.05799999999999</v>
      </c>
      <c r="S5310">
        <v>3</v>
      </c>
      <c r="T5310">
        <v>0.3</v>
      </c>
      <c r="U5310" s="2">
        <v>-46.399799999999999</v>
      </c>
      <c r="V5310" s="3">
        <f xml:space="preserve"> SalesData[[#This Row],[Profit]]/SalesData[[#This Row],[Sales]]</f>
        <v>-0.24285714285714285</v>
      </c>
      <c r="W5310" s="1">
        <f>EOMONTH(SalesData[[#This Row],[Order Date]],0)</f>
        <v>43069</v>
      </c>
    </row>
    <row r="5311" spans="1:23" x14ac:dyDescent="0.3">
      <c r="A5311">
        <v>5310</v>
      </c>
      <c r="B5311" t="s">
        <v>8904</v>
      </c>
      <c r="C5311" s="1">
        <v>43058</v>
      </c>
      <c r="D5311" s="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 s="2">
        <v>13.04</v>
      </c>
      <c r="S5311">
        <v>5</v>
      </c>
      <c r="T5311">
        <v>0.2</v>
      </c>
      <c r="U5311" s="2">
        <v>3.9119999999999999</v>
      </c>
      <c r="V5311" s="3">
        <f xml:space="preserve"> SalesData[[#This Row],[Profit]]/SalesData[[#This Row],[Sales]]</f>
        <v>0.3</v>
      </c>
      <c r="W5311" s="1">
        <f>EOMONTH(SalesData[[#This Row],[Order Date]],0)</f>
        <v>43069</v>
      </c>
    </row>
    <row r="5312" spans="1:23" x14ac:dyDescent="0.3">
      <c r="A5312">
        <v>5311</v>
      </c>
      <c r="B5312" t="s">
        <v>8904</v>
      </c>
      <c r="C5312" s="1">
        <v>43058</v>
      </c>
      <c r="D5312" s="1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 s="2">
        <v>1525.1880000000001</v>
      </c>
      <c r="S5312">
        <v>6</v>
      </c>
      <c r="T5312">
        <v>0.8</v>
      </c>
      <c r="U5312" s="2">
        <v>-2287.7820000000002</v>
      </c>
      <c r="V5312" s="3">
        <f xml:space="preserve"> SalesData[[#This Row],[Profit]]/SalesData[[#This Row],[Sales]]</f>
        <v>-1.5</v>
      </c>
      <c r="W5312" s="1">
        <f>EOMONTH(SalesData[[#This Row],[Order Date]],0)</f>
        <v>43069</v>
      </c>
    </row>
    <row r="5313" spans="1:23" x14ac:dyDescent="0.3">
      <c r="A5313">
        <v>5312</v>
      </c>
      <c r="B5313" t="s">
        <v>8907</v>
      </c>
      <c r="C5313" s="1">
        <v>42603</v>
      </c>
      <c r="D5313" s="1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 s="2">
        <v>9.2159999999999993</v>
      </c>
      <c r="S5313">
        <v>4</v>
      </c>
      <c r="T5313">
        <v>0.2</v>
      </c>
      <c r="U5313" s="2">
        <v>3.3408000000000002</v>
      </c>
      <c r="V5313" s="3">
        <f xml:space="preserve"> SalesData[[#This Row],[Profit]]/SalesData[[#This Row],[Sales]]</f>
        <v>0.36250000000000004</v>
      </c>
      <c r="W5313" s="1">
        <f>EOMONTH(SalesData[[#This Row],[Order Date]],0)</f>
        <v>42613</v>
      </c>
    </row>
    <row r="5314" spans="1:23" x14ac:dyDescent="0.3">
      <c r="A5314">
        <v>5313</v>
      </c>
      <c r="B5314" t="s">
        <v>8907</v>
      </c>
      <c r="C5314" s="1">
        <v>42603</v>
      </c>
      <c r="D5314" s="1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 s="2">
        <v>28.047999999999998</v>
      </c>
      <c r="S5314">
        <v>2</v>
      </c>
      <c r="T5314">
        <v>0.2</v>
      </c>
      <c r="U5314" s="2">
        <v>3.5059999999999998</v>
      </c>
      <c r="V5314" s="3">
        <f xml:space="preserve"> SalesData[[#This Row],[Profit]]/SalesData[[#This Row],[Sales]]</f>
        <v>0.125</v>
      </c>
      <c r="W5314" s="1">
        <f>EOMONTH(SalesData[[#This Row],[Order Date]],0)</f>
        <v>42613</v>
      </c>
    </row>
    <row r="5315" spans="1:23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 s="2">
        <v>64.959999999999994</v>
      </c>
      <c r="S5315">
        <v>2</v>
      </c>
      <c r="T5315">
        <v>0</v>
      </c>
      <c r="U5315" s="2">
        <v>21.436800000000002</v>
      </c>
      <c r="V5315" s="3">
        <f xml:space="preserve"> SalesData[[#This Row],[Profit]]/SalesData[[#This Row],[Sales]]</f>
        <v>0.33000000000000007</v>
      </c>
      <c r="W5315" s="1">
        <f>EOMONTH(SalesData[[#This Row],[Order Date]],0)</f>
        <v>42855</v>
      </c>
    </row>
    <row r="5316" spans="1:23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 s="2">
        <v>30.56</v>
      </c>
      <c r="S5316">
        <v>4</v>
      </c>
      <c r="T5316">
        <v>0</v>
      </c>
      <c r="U5316" s="2">
        <v>14.974399999999999</v>
      </c>
      <c r="V5316" s="3">
        <f xml:space="preserve"> SalesData[[#This Row],[Profit]]/SalesData[[#This Row],[Sales]]</f>
        <v>0.49</v>
      </c>
      <c r="W5316" s="1">
        <f>EOMONTH(SalesData[[#This Row],[Order Date]],0)</f>
        <v>42855</v>
      </c>
    </row>
    <row r="5317" spans="1:23" x14ac:dyDescent="0.3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 s="2">
        <v>187.05600000000001</v>
      </c>
      <c r="S5317">
        <v>9</v>
      </c>
      <c r="T5317">
        <v>0.2</v>
      </c>
      <c r="U5317" s="2">
        <v>11.691000000000001</v>
      </c>
      <c r="V5317" s="3">
        <f xml:space="preserve"> SalesData[[#This Row],[Profit]]/SalesData[[#This Row],[Sales]]</f>
        <v>6.25E-2</v>
      </c>
      <c r="W5317" s="1">
        <f>EOMONTH(SalesData[[#This Row],[Order Date]],0)</f>
        <v>42521</v>
      </c>
    </row>
    <row r="5318" spans="1:23" x14ac:dyDescent="0.3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 s="2">
        <v>11.808</v>
      </c>
      <c r="S5318">
        <v>2</v>
      </c>
      <c r="T5318">
        <v>0.2</v>
      </c>
      <c r="U5318" s="2">
        <v>1.3284</v>
      </c>
      <c r="V5318" s="3">
        <f xml:space="preserve"> SalesData[[#This Row],[Profit]]/SalesData[[#This Row],[Sales]]</f>
        <v>0.1125</v>
      </c>
      <c r="W5318" s="1">
        <f>EOMONTH(SalesData[[#This Row],[Order Date]],0)</f>
        <v>43039</v>
      </c>
    </row>
    <row r="5319" spans="1:23" x14ac:dyDescent="0.3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 s="2">
        <v>9.6560000000000006</v>
      </c>
      <c r="S5319">
        <v>1</v>
      </c>
      <c r="T5319">
        <v>0.2</v>
      </c>
      <c r="U5319" s="2">
        <v>1.5690999999999999</v>
      </c>
      <c r="V5319" s="3">
        <f xml:space="preserve"> SalesData[[#This Row],[Profit]]/SalesData[[#This Row],[Sales]]</f>
        <v>0.16249999999999998</v>
      </c>
      <c r="W5319" s="1">
        <f>EOMONTH(SalesData[[#This Row],[Order Date]],0)</f>
        <v>43039</v>
      </c>
    </row>
    <row r="5320" spans="1:23" x14ac:dyDescent="0.3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 s="2">
        <v>20.736000000000001</v>
      </c>
      <c r="S5320">
        <v>4</v>
      </c>
      <c r="T5320">
        <v>0.2</v>
      </c>
      <c r="U5320" s="2">
        <v>7.2576000000000001</v>
      </c>
      <c r="V5320" s="3">
        <f xml:space="preserve"> SalesData[[#This Row],[Profit]]/SalesData[[#This Row],[Sales]]</f>
        <v>0.35</v>
      </c>
      <c r="W5320" s="1">
        <f>EOMONTH(SalesData[[#This Row],[Order Date]],0)</f>
        <v>43039</v>
      </c>
    </row>
    <row r="5321" spans="1:23" x14ac:dyDescent="0.3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 s="2">
        <v>27.36</v>
      </c>
      <c r="S5321">
        <v>3</v>
      </c>
      <c r="T5321">
        <v>0.7</v>
      </c>
      <c r="U5321" s="2">
        <v>-21.888000000000002</v>
      </c>
      <c r="V5321" s="3">
        <f xml:space="preserve"> SalesData[[#This Row],[Profit]]/SalesData[[#This Row],[Sales]]</f>
        <v>-0.8</v>
      </c>
      <c r="W5321" s="1">
        <f>EOMONTH(SalesData[[#This Row],[Order Date]],0)</f>
        <v>43039</v>
      </c>
    </row>
    <row r="5322" spans="1:23" x14ac:dyDescent="0.3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 s="2">
        <v>2314.116</v>
      </c>
      <c r="S5322">
        <v>7</v>
      </c>
      <c r="T5322">
        <v>0.4</v>
      </c>
      <c r="U5322" s="2">
        <v>-1002.7836</v>
      </c>
      <c r="V5322" s="3">
        <f xml:space="preserve"> SalesData[[#This Row],[Profit]]/SalesData[[#This Row],[Sales]]</f>
        <v>-0.43333333333333335</v>
      </c>
      <c r="W5322" s="1">
        <f>EOMONTH(SalesData[[#This Row],[Order Date]],0)</f>
        <v>43039</v>
      </c>
    </row>
    <row r="5323" spans="1:23" x14ac:dyDescent="0.3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 s="2">
        <v>34.235999999999997</v>
      </c>
      <c r="S5323">
        <v>4</v>
      </c>
      <c r="T5323">
        <v>0.7</v>
      </c>
      <c r="U5323" s="2">
        <v>-26.247599999999998</v>
      </c>
      <c r="V5323" s="3">
        <f xml:space="preserve"> SalesData[[#This Row],[Profit]]/SalesData[[#This Row],[Sales]]</f>
        <v>-0.76666666666666672</v>
      </c>
      <c r="W5323" s="1">
        <f>EOMONTH(SalesData[[#This Row],[Order Date]],0)</f>
        <v>43039</v>
      </c>
    </row>
    <row r="5324" spans="1:23" x14ac:dyDescent="0.3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 s="2">
        <v>19.760000000000002</v>
      </c>
      <c r="S5324">
        <v>2</v>
      </c>
      <c r="T5324">
        <v>0.2</v>
      </c>
      <c r="U5324" s="2">
        <v>5.9279999999999999</v>
      </c>
      <c r="V5324" s="3">
        <f xml:space="preserve"> SalesData[[#This Row],[Profit]]/SalesData[[#This Row],[Sales]]</f>
        <v>0.3</v>
      </c>
      <c r="W5324" s="1">
        <f>EOMONTH(SalesData[[#This Row],[Order Date]],0)</f>
        <v>43039</v>
      </c>
    </row>
    <row r="5325" spans="1:23" x14ac:dyDescent="0.3">
      <c r="A5325">
        <v>5324</v>
      </c>
      <c r="B5325" t="s">
        <v>8912</v>
      </c>
      <c r="C5325" s="1">
        <v>42996</v>
      </c>
      <c r="D5325" s="1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 s="2">
        <v>15.96</v>
      </c>
      <c r="S5325">
        <v>2</v>
      </c>
      <c r="T5325">
        <v>0</v>
      </c>
      <c r="U5325" s="2">
        <v>7.98</v>
      </c>
      <c r="V5325" s="3">
        <f xml:space="preserve"> SalesData[[#This Row],[Profit]]/SalesData[[#This Row],[Sales]]</f>
        <v>0.5</v>
      </c>
      <c r="W5325" s="1">
        <f>EOMONTH(SalesData[[#This Row],[Order Date]],0)</f>
        <v>43008</v>
      </c>
    </row>
    <row r="5326" spans="1:23" x14ac:dyDescent="0.3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 s="2">
        <v>16.899999999999999</v>
      </c>
      <c r="S5326">
        <v>5</v>
      </c>
      <c r="T5326">
        <v>0</v>
      </c>
      <c r="U5326" s="2">
        <v>6.2530000000000001</v>
      </c>
      <c r="V5326" s="3">
        <f xml:space="preserve"> SalesData[[#This Row],[Profit]]/SalesData[[#This Row],[Sales]]</f>
        <v>0.37000000000000005</v>
      </c>
      <c r="W5326" s="1">
        <f>EOMONTH(SalesData[[#This Row],[Order Date]],0)</f>
        <v>42369</v>
      </c>
    </row>
    <row r="5327" spans="1:23" x14ac:dyDescent="0.3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 s="2">
        <v>25.08</v>
      </c>
      <c r="S5327">
        <v>6</v>
      </c>
      <c r="T5327">
        <v>0</v>
      </c>
      <c r="U5327" s="2">
        <v>9.0288000000000004</v>
      </c>
      <c r="V5327" s="3">
        <f xml:space="preserve"> SalesData[[#This Row],[Profit]]/SalesData[[#This Row],[Sales]]</f>
        <v>0.36000000000000004</v>
      </c>
      <c r="W5327" s="1">
        <f>EOMONTH(SalesData[[#This Row],[Order Date]],0)</f>
        <v>42369</v>
      </c>
    </row>
    <row r="5328" spans="1:23" x14ac:dyDescent="0.3">
      <c r="A5328">
        <v>5327</v>
      </c>
      <c r="B5328" t="s">
        <v>8915</v>
      </c>
      <c r="C5328" s="1">
        <v>42021</v>
      </c>
      <c r="D5328" s="1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 s="2">
        <v>6.68</v>
      </c>
      <c r="S5328">
        <v>2</v>
      </c>
      <c r="T5328">
        <v>0</v>
      </c>
      <c r="U5328" s="2">
        <v>2.004</v>
      </c>
      <c r="V5328" s="3">
        <f xml:space="preserve"> SalesData[[#This Row],[Profit]]/SalesData[[#This Row],[Sales]]</f>
        <v>0.3</v>
      </c>
      <c r="W5328" s="1">
        <f>EOMONTH(SalesData[[#This Row],[Order Date]],0)</f>
        <v>42035</v>
      </c>
    </row>
    <row r="5329" spans="1:23" x14ac:dyDescent="0.3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 s="2">
        <v>19.440000000000001</v>
      </c>
      <c r="S5329">
        <v>3</v>
      </c>
      <c r="T5329">
        <v>0</v>
      </c>
      <c r="U5329" s="2">
        <v>9.3312000000000008</v>
      </c>
      <c r="V5329" s="3">
        <f xml:space="preserve"> SalesData[[#This Row],[Profit]]/SalesData[[#This Row],[Sales]]</f>
        <v>0.48000000000000004</v>
      </c>
      <c r="W5329" s="1">
        <f>EOMONTH(SalesData[[#This Row],[Order Date]],0)</f>
        <v>41670</v>
      </c>
    </row>
    <row r="5330" spans="1:23" x14ac:dyDescent="0.3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 s="2">
        <v>31.92</v>
      </c>
      <c r="S5330">
        <v>2</v>
      </c>
      <c r="T5330">
        <v>0.2</v>
      </c>
      <c r="U5330" s="2">
        <v>2.3940000000000001</v>
      </c>
      <c r="V5330" s="3">
        <f xml:space="preserve"> SalesData[[#This Row],[Profit]]/SalesData[[#This Row],[Sales]]</f>
        <v>7.4999999999999997E-2</v>
      </c>
      <c r="W5330" s="1">
        <f>EOMONTH(SalesData[[#This Row],[Order Date]],0)</f>
        <v>42094</v>
      </c>
    </row>
    <row r="5331" spans="1:23" x14ac:dyDescent="0.3">
      <c r="A5331">
        <v>5330</v>
      </c>
      <c r="B5331" t="s">
        <v>8919</v>
      </c>
      <c r="C5331" s="1">
        <v>42729</v>
      </c>
      <c r="D5331" s="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 s="2">
        <v>33.567999999999998</v>
      </c>
      <c r="S5331">
        <v>2</v>
      </c>
      <c r="T5331">
        <v>0.2</v>
      </c>
      <c r="U5331" s="2">
        <v>11.748799999999999</v>
      </c>
      <c r="V5331" s="3">
        <f xml:space="preserve"> SalesData[[#This Row],[Profit]]/SalesData[[#This Row],[Sales]]</f>
        <v>0.35</v>
      </c>
      <c r="W5331" s="1">
        <f>EOMONTH(SalesData[[#This Row],[Order Date]],0)</f>
        <v>42735</v>
      </c>
    </row>
    <row r="5332" spans="1:23" x14ac:dyDescent="0.3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 s="2">
        <v>63.94</v>
      </c>
      <c r="S5332">
        <v>1</v>
      </c>
      <c r="T5332">
        <v>0</v>
      </c>
      <c r="U5332" s="2">
        <v>24.936599999999999</v>
      </c>
      <c r="V5332" s="3">
        <f xml:space="preserve"> SalesData[[#This Row],[Profit]]/SalesData[[#This Row],[Sales]]</f>
        <v>0.39</v>
      </c>
      <c r="W5332" s="1">
        <f>EOMONTH(SalesData[[#This Row],[Order Date]],0)</f>
        <v>42643</v>
      </c>
    </row>
    <row r="5333" spans="1:23" x14ac:dyDescent="0.3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 s="2">
        <v>60.6</v>
      </c>
      <c r="S5333">
        <v>5</v>
      </c>
      <c r="T5333">
        <v>0.2</v>
      </c>
      <c r="U5333" s="2">
        <v>20.452500000000001</v>
      </c>
      <c r="V5333" s="3">
        <f xml:space="preserve"> SalesData[[#This Row],[Profit]]/SalesData[[#This Row],[Sales]]</f>
        <v>0.33750000000000002</v>
      </c>
      <c r="W5333" s="1">
        <f>EOMONTH(SalesData[[#This Row],[Order Date]],0)</f>
        <v>42643</v>
      </c>
    </row>
    <row r="5334" spans="1:23" x14ac:dyDescent="0.3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 s="2">
        <v>22.72</v>
      </c>
      <c r="S5334">
        <v>4</v>
      </c>
      <c r="T5334">
        <v>0</v>
      </c>
      <c r="U5334" s="2">
        <v>6.5888</v>
      </c>
      <c r="V5334" s="3">
        <f xml:space="preserve"> SalesData[[#This Row],[Profit]]/SalesData[[#This Row],[Sales]]</f>
        <v>0.29000000000000004</v>
      </c>
      <c r="W5334" s="1">
        <f>EOMONTH(SalesData[[#This Row],[Order Date]],0)</f>
        <v>42643</v>
      </c>
    </row>
    <row r="5335" spans="1:23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 s="2">
        <v>10.68</v>
      </c>
      <c r="S5335">
        <v>4</v>
      </c>
      <c r="T5335">
        <v>0</v>
      </c>
      <c r="U5335" s="2">
        <v>4.0583999999999998</v>
      </c>
      <c r="V5335" s="3">
        <f xml:space="preserve"> SalesData[[#This Row],[Profit]]/SalesData[[#This Row],[Sales]]</f>
        <v>0.38</v>
      </c>
      <c r="W5335" s="1">
        <f>EOMONTH(SalesData[[#This Row],[Order Date]],0)</f>
        <v>41882</v>
      </c>
    </row>
    <row r="5336" spans="1:23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 s="2">
        <v>17.34</v>
      </c>
      <c r="S5336">
        <v>3</v>
      </c>
      <c r="T5336">
        <v>0</v>
      </c>
      <c r="U5336" s="2">
        <v>8.4966000000000008</v>
      </c>
      <c r="V5336" s="3">
        <f xml:space="preserve"> SalesData[[#This Row],[Profit]]/SalesData[[#This Row],[Sales]]</f>
        <v>0.49000000000000005</v>
      </c>
      <c r="W5336" s="1">
        <f>EOMONTH(SalesData[[#This Row],[Order Date]],0)</f>
        <v>41882</v>
      </c>
    </row>
    <row r="5337" spans="1:23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 s="2">
        <v>3.38</v>
      </c>
      <c r="S5337">
        <v>1</v>
      </c>
      <c r="T5337">
        <v>0</v>
      </c>
      <c r="U5337" s="2">
        <v>1.5548</v>
      </c>
      <c r="V5337" s="3">
        <f xml:space="preserve"> SalesData[[#This Row],[Profit]]/SalesData[[#This Row],[Sales]]</f>
        <v>0.46</v>
      </c>
      <c r="W5337" s="1">
        <f>EOMONTH(SalesData[[#This Row],[Order Date]],0)</f>
        <v>41882</v>
      </c>
    </row>
    <row r="5338" spans="1:23" x14ac:dyDescent="0.3">
      <c r="A5338">
        <v>5337</v>
      </c>
      <c r="B5338" t="s">
        <v>8922</v>
      </c>
      <c r="C5338" s="1">
        <v>42145</v>
      </c>
      <c r="D5338" s="1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 s="2">
        <v>26.975999999999999</v>
      </c>
      <c r="S5338">
        <v>4</v>
      </c>
      <c r="T5338">
        <v>0.2</v>
      </c>
      <c r="U5338" s="2">
        <v>8.7672000000000008</v>
      </c>
      <c r="V5338" s="3">
        <f xml:space="preserve"> SalesData[[#This Row],[Profit]]/SalesData[[#This Row],[Sales]]</f>
        <v>0.32500000000000007</v>
      </c>
      <c r="W5338" s="1">
        <f>EOMONTH(SalesData[[#This Row],[Order Date]],0)</f>
        <v>42155</v>
      </c>
    </row>
    <row r="5339" spans="1:23" x14ac:dyDescent="0.3">
      <c r="A5339">
        <v>5338</v>
      </c>
      <c r="B5339" t="s">
        <v>8923</v>
      </c>
      <c r="C5339" s="1">
        <v>43024</v>
      </c>
      <c r="D5339" s="1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 s="2">
        <v>307.77600000000001</v>
      </c>
      <c r="S5339">
        <v>7</v>
      </c>
      <c r="T5339">
        <v>0.2</v>
      </c>
      <c r="U5339" s="2">
        <v>111.5688</v>
      </c>
      <c r="V5339" s="3">
        <f xml:space="preserve"> SalesData[[#This Row],[Profit]]/SalesData[[#This Row],[Sales]]</f>
        <v>0.36249999999999999</v>
      </c>
      <c r="W5339" s="1">
        <f>EOMONTH(SalesData[[#This Row],[Order Date]],0)</f>
        <v>43039</v>
      </c>
    </row>
    <row r="5340" spans="1:23" x14ac:dyDescent="0.3">
      <c r="A5340">
        <v>5339</v>
      </c>
      <c r="B5340" t="s">
        <v>8924</v>
      </c>
      <c r="C5340" s="1">
        <v>42317</v>
      </c>
      <c r="D5340" s="1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 s="2">
        <v>244.55</v>
      </c>
      <c r="S5340">
        <v>5</v>
      </c>
      <c r="T5340">
        <v>0</v>
      </c>
      <c r="U5340" s="2">
        <v>4.891</v>
      </c>
      <c r="V5340" s="3">
        <f xml:space="preserve"> SalesData[[#This Row],[Profit]]/SalesData[[#This Row],[Sales]]</f>
        <v>0.02</v>
      </c>
      <c r="W5340" s="1">
        <f>EOMONTH(SalesData[[#This Row],[Order Date]],0)</f>
        <v>42338</v>
      </c>
    </row>
    <row r="5341" spans="1:23" x14ac:dyDescent="0.3">
      <c r="A5341">
        <v>5340</v>
      </c>
      <c r="B5341" t="s">
        <v>8924</v>
      </c>
      <c r="C5341" s="1">
        <v>42317</v>
      </c>
      <c r="D5341" s="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 s="2">
        <v>12.24</v>
      </c>
      <c r="S5341">
        <v>6</v>
      </c>
      <c r="T5341">
        <v>0</v>
      </c>
      <c r="U5341" s="2">
        <v>5.7527999999999997</v>
      </c>
      <c r="V5341" s="3">
        <f xml:space="preserve"> SalesData[[#This Row],[Profit]]/SalesData[[#This Row],[Sales]]</f>
        <v>0.47</v>
      </c>
      <c r="W5341" s="1">
        <f>EOMONTH(SalesData[[#This Row],[Order Date]],0)</f>
        <v>42338</v>
      </c>
    </row>
    <row r="5342" spans="1:23" x14ac:dyDescent="0.3">
      <c r="A5342">
        <v>5341</v>
      </c>
      <c r="B5342" t="s">
        <v>8924</v>
      </c>
      <c r="C5342" s="1">
        <v>42317</v>
      </c>
      <c r="D5342" s="1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 s="2">
        <v>13.98</v>
      </c>
      <c r="S5342">
        <v>2</v>
      </c>
      <c r="T5342">
        <v>0</v>
      </c>
      <c r="U5342" s="2">
        <v>6.0114000000000001</v>
      </c>
      <c r="V5342" s="3">
        <f xml:space="preserve"> SalesData[[#This Row],[Profit]]/SalesData[[#This Row],[Sales]]</f>
        <v>0.43</v>
      </c>
      <c r="W5342" s="1">
        <f>EOMONTH(SalesData[[#This Row],[Order Date]],0)</f>
        <v>42338</v>
      </c>
    </row>
    <row r="5343" spans="1:23" x14ac:dyDescent="0.3">
      <c r="A5343">
        <v>5342</v>
      </c>
      <c r="B5343" t="s">
        <v>8924</v>
      </c>
      <c r="C5343" s="1">
        <v>42317</v>
      </c>
      <c r="D5343" s="1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 s="2">
        <v>899.95</v>
      </c>
      <c r="S5343">
        <v>5</v>
      </c>
      <c r="T5343">
        <v>0</v>
      </c>
      <c r="U5343" s="2">
        <v>53.997</v>
      </c>
      <c r="V5343" s="3">
        <f xml:space="preserve"> SalesData[[#This Row],[Profit]]/SalesData[[#This Row],[Sales]]</f>
        <v>0.06</v>
      </c>
      <c r="W5343" s="1">
        <f>EOMONTH(SalesData[[#This Row],[Order Date]],0)</f>
        <v>42338</v>
      </c>
    </row>
    <row r="5344" spans="1:23" x14ac:dyDescent="0.3">
      <c r="A5344">
        <v>5343</v>
      </c>
      <c r="B5344" t="s">
        <v>8925</v>
      </c>
      <c r="C5344" s="1">
        <v>41964</v>
      </c>
      <c r="D5344" s="1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 s="2">
        <v>1.6319999999999999</v>
      </c>
      <c r="S5344">
        <v>1</v>
      </c>
      <c r="T5344">
        <v>0.2</v>
      </c>
      <c r="U5344" s="2">
        <v>0.55079999999999996</v>
      </c>
      <c r="V5344" s="3">
        <f xml:space="preserve"> SalesData[[#This Row],[Profit]]/SalesData[[#This Row],[Sales]]</f>
        <v>0.33750000000000002</v>
      </c>
      <c r="W5344" s="1">
        <f>EOMONTH(SalesData[[#This Row],[Order Date]],0)</f>
        <v>41973</v>
      </c>
    </row>
    <row r="5345" spans="1:23" x14ac:dyDescent="0.3">
      <c r="A5345">
        <v>5344</v>
      </c>
      <c r="B5345" t="s">
        <v>8925</v>
      </c>
      <c r="C5345" s="1">
        <v>41964</v>
      </c>
      <c r="D5345" s="1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 s="2">
        <v>267.95999999999998</v>
      </c>
      <c r="S5345">
        <v>5</v>
      </c>
      <c r="T5345">
        <v>0.2</v>
      </c>
      <c r="U5345" s="2">
        <v>16.747499999999999</v>
      </c>
      <c r="V5345" s="3">
        <f xml:space="preserve"> SalesData[[#This Row],[Profit]]/SalesData[[#This Row],[Sales]]</f>
        <v>6.25E-2</v>
      </c>
      <c r="W5345" s="1">
        <f>EOMONTH(SalesData[[#This Row],[Order Date]],0)</f>
        <v>41973</v>
      </c>
    </row>
    <row r="5346" spans="1:23" x14ac:dyDescent="0.3">
      <c r="A5346">
        <v>5345</v>
      </c>
      <c r="B5346" t="s">
        <v>8928</v>
      </c>
      <c r="C5346" s="1">
        <v>42288</v>
      </c>
      <c r="D5346" s="1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 s="2">
        <v>31.95</v>
      </c>
      <c r="S5346">
        <v>1</v>
      </c>
      <c r="T5346">
        <v>0</v>
      </c>
      <c r="U5346" s="2">
        <v>2.2364999999999999</v>
      </c>
      <c r="V5346" s="3">
        <f xml:space="preserve"> SalesData[[#This Row],[Profit]]/SalesData[[#This Row],[Sales]]</f>
        <v>6.9999999999999993E-2</v>
      </c>
      <c r="W5346" s="1">
        <f>EOMONTH(SalesData[[#This Row],[Order Date]],0)</f>
        <v>42308</v>
      </c>
    </row>
    <row r="5347" spans="1:23" x14ac:dyDescent="0.3">
      <c r="A5347">
        <v>5346</v>
      </c>
      <c r="B5347" t="s">
        <v>8929</v>
      </c>
      <c r="C5347" s="1">
        <v>42815</v>
      </c>
      <c r="D5347" s="1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 s="2">
        <v>725.84</v>
      </c>
      <c r="S5347">
        <v>4</v>
      </c>
      <c r="T5347">
        <v>0</v>
      </c>
      <c r="U5347" s="2">
        <v>210.49359999999999</v>
      </c>
      <c r="V5347" s="3">
        <f xml:space="preserve"> SalesData[[#This Row],[Profit]]/SalesData[[#This Row],[Sales]]</f>
        <v>0.28999999999999998</v>
      </c>
      <c r="W5347" s="1">
        <f>EOMONTH(SalesData[[#This Row],[Order Date]],0)</f>
        <v>42825</v>
      </c>
    </row>
    <row r="5348" spans="1:23" x14ac:dyDescent="0.3">
      <c r="A5348">
        <v>5347</v>
      </c>
      <c r="B5348" t="s">
        <v>8929</v>
      </c>
      <c r="C5348" s="1">
        <v>42815</v>
      </c>
      <c r="D5348" s="1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 s="2">
        <v>10.896000000000001</v>
      </c>
      <c r="S5348">
        <v>3</v>
      </c>
      <c r="T5348">
        <v>0.2</v>
      </c>
      <c r="U5348" s="2">
        <v>3.9498000000000002</v>
      </c>
      <c r="V5348" s="3">
        <f xml:space="preserve"> SalesData[[#This Row],[Profit]]/SalesData[[#This Row],[Sales]]</f>
        <v>0.36249999999999999</v>
      </c>
      <c r="W5348" s="1">
        <f>EOMONTH(SalesData[[#This Row],[Order Date]],0)</f>
        <v>42825</v>
      </c>
    </row>
    <row r="5349" spans="1:23" x14ac:dyDescent="0.3">
      <c r="A5349">
        <v>5348</v>
      </c>
      <c r="B5349" t="s">
        <v>8929</v>
      </c>
      <c r="C5349" s="1">
        <v>42815</v>
      </c>
      <c r="D5349" s="1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 s="2">
        <v>8.5440000000000005</v>
      </c>
      <c r="S5349">
        <v>2</v>
      </c>
      <c r="T5349">
        <v>0.2</v>
      </c>
      <c r="U5349" s="2">
        <v>2.8835999999999999</v>
      </c>
      <c r="V5349" s="3">
        <f xml:space="preserve"> SalesData[[#This Row],[Profit]]/SalesData[[#This Row],[Sales]]</f>
        <v>0.33749999999999997</v>
      </c>
      <c r="W5349" s="1">
        <f>EOMONTH(SalesData[[#This Row],[Order Date]],0)</f>
        <v>42825</v>
      </c>
    </row>
    <row r="5350" spans="1:23" x14ac:dyDescent="0.3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 s="2">
        <v>32.340000000000003</v>
      </c>
      <c r="S5350">
        <v>3</v>
      </c>
      <c r="T5350">
        <v>0</v>
      </c>
      <c r="U5350" s="2">
        <v>15.523199999999999</v>
      </c>
      <c r="V5350" s="3">
        <f xml:space="preserve"> SalesData[[#This Row],[Profit]]/SalesData[[#This Row],[Sales]]</f>
        <v>0.47999999999999993</v>
      </c>
      <c r="W5350" s="1">
        <f>EOMONTH(SalesData[[#This Row],[Order Date]],0)</f>
        <v>42035</v>
      </c>
    </row>
    <row r="5351" spans="1:23" x14ac:dyDescent="0.3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 s="2">
        <v>39.9</v>
      </c>
      <c r="S5351">
        <v>5</v>
      </c>
      <c r="T5351">
        <v>0</v>
      </c>
      <c r="U5351" s="2">
        <v>19.95</v>
      </c>
      <c r="V5351" s="3">
        <f xml:space="preserve"> SalesData[[#This Row],[Profit]]/SalesData[[#This Row],[Sales]]</f>
        <v>0.5</v>
      </c>
      <c r="W5351" s="1">
        <f>EOMONTH(SalesData[[#This Row],[Order Date]],0)</f>
        <v>42035</v>
      </c>
    </row>
    <row r="5352" spans="1:23" x14ac:dyDescent="0.3">
      <c r="A5352">
        <v>5351</v>
      </c>
      <c r="B5352" t="s">
        <v>8932</v>
      </c>
      <c r="C5352" s="1">
        <v>43078</v>
      </c>
      <c r="D5352" s="1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 s="2">
        <v>143.85599999999999</v>
      </c>
      <c r="S5352">
        <v>9</v>
      </c>
      <c r="T5352">
        <v>0.2</v>
      </c>
      <c r="U5352" s="2">
        <v>48.551400000000001</v>
      </c>
      <c r="V5352" s="3">
        <f xml:space="preserve"> SalesData[[#This Row],[Profit]]/SalesData[[#This Row],[Sales]]</f>
        <v>0.33750000000000002</v>
      </c>
      <c r="W5352" s="1">
        <f>EOMONTH(SalesData[[#This Row],[Order Date]],0)</f>
        <v>43100</v>
      </c>
    </row>
    <row r="5353" spans="1:23" x14ac:dyDescent="0.3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 s="2">
        <v>41.92</v>
      </c>
      <c r="S5353">
        <v>4</v>
      </c>
      <c r="T5353">
        <v>0.2</v>
      </c>
      <c r="U5353" s="2">
        <v>15.196</v>
      </c>
      <c r="V5353" s="3">
        <f xml:space="preserve"> SalesData[[#This Row],[Profit]]/SalesData[[#This Row],[Sales]]</f>
        <v>0.36249999999999999</v>
      </c>
      <c r="W5353" s="1">
        <f>EOMONTH(SalesData[[#This Row],[Order Date]],0)</f>
        <v>42643</v>
      </c>
    </row>
    <row r="5354" spans="1:23" x14ac:dyDescent="0.3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 s="2">
        <v>329.584</v>
      </c>
      <c r="S5354">
        <v>2</v>
      </c>
      <c r="T5354">
        <v>0.2</v>
      </c>
      <c r="U5354" s="2">
        <v>37.078200000000002</v>
      </c>
      <c r="V5354" s="3">
        <f xml:space="preserve"> SalesData[[#This Row],[Profit]]/SalesData[[#This Row],[Sales]]</f>
        <v>0.1125</v>
      </c>
      <c r="W5354" s="1">
        <f>EOMONTH(SalesData[[#This Row],[Order Date]],0)</f>
        <v>42643</v>
      </c>
    </row>
    <row r="5355" spans="1:23" x14ac:dyDescent="0.3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 s="2">
        <v>87.28</v>
      </c>
      <c r="S5355">
        <v>8</v>
      </c>
      <c r="T5355">
        <v>0</v>
      </c>
      <c r="U5355" s="2">
        <v>41.021599999999999</v>
      </c>
      <c r="V5355" s="3">
        <f xml:space="preserve"> SalesData[[#This Row],[Profit]]/SalesData[[#This Row],[Sales]]</f>
        <v>0.47</v>
      </c>
      <c r="W5355" s="1">
        <f>EOMONTH(SalesData[[#This Row],[Order Date]],0)</f>
        <v>42643</v>
      </c>
    </row>
    <row r="5356" spans="1:23" x14ac:dyDescent="0.3">
      <c r="A5356">
        <v>5355</v>
      </c>
      <c r="B5356" t="s">
        <v>8935</v>
      </c>
      <c r="C5356" s="1">
        <v>41772</v>
      </c>
      <c r="D5356" s="1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 s="2">
        <v>279.45600000000002</v>
      </c>
      <c r="S5356">
        <v>6</v>
      </c>
      <c r="T5356">
        <v>0.2</v>
      </c>
      <c r="U5356" s="2">
        <v>20.959199999999999</v>
      </c>
      <c r="V5356" s="3">
        <f xml:space="preserve"> SalesData[[#This Row],[Profit]]/SalesData[[#This Row],[Sales]]</f>
        <v>7.4999999999999997E-2</v>
      </c>
      <c r="W5356" s="1">
        <f>EOMONTH(SalesData[[#This Row],[Order Date]],0)</f>
        <v>41790</v>
      </c>
    </row>
    <row r="5357" spans="1:23" x14ac:dyDescent="0.3">
      <c r="A5357">
        <v>5356</v>
      </c>
      <c r="B5357" t="s">
        <v>8935</v>
      </c>
      <c r="C5357" s="1">
        <v>41772</v>
      </c>
      <c r="D5357" s="1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 s="2">
        <v>8</v>
      </c>
      <c r="S5357">
        <v>2</v>
      </c>
      <c r="T5357">
        <v>0</v>
      </c>
      <c r="U5357" s="2">
        <v>3.84</v>
      </c>
      <c r="V5357" s="3">
        <f xml:space="preserve"> SalesData[[#This Row],[Profit]]/SalesData[[#This Row],[Sales]]</f>
        <v>0.48</v>
      </c>
      <c r="W5357" s="1">
        <f>EOMONTH(SalesData[[#This Row],[Order Date]],0)</f>
        <v>41790</v>
      </c>
    </row>
    <row r="5358" spans="1:23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 s="2">
        <v>27.24</v>
      </c>
      <c r="S5358">
        <v>5</v>
      </c>
      <c r="T5358">
        <v>0.2</v>
      </c>
      <c r="U5358" s="2">
        <v>9.5340000000000007</v>
      </c>
      <c r="V5358" s="3">
        <f xml:space="preserve"> SalesData[[#This Row],[Profit]]/SalesData[[#This Row],[Sales]]</f>
        <v>0.35000000000000003</v>
      </c>
      <c r="W5358" s="1">
        <f>EOMONTH(SalesData[[#This Row],[Order Date]],0)</f>
        <v>42643</v>
      </c>
    </row>
    <row r="5359" spans="1:23" x14ac:dyDescent="0.3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 s="2">
        <v>16.36</v>
      </c>
      <c r="S5359">
        <v>1</v>
      </c>
      <c r="T5359">
        <v>0</v>
      </c>
      <c r="U5359" s="2">
        <v>1.6359999999999999</v>
      </c>
      <c r="V5359" s="3">
        <f xml:space="preserve"> SalesData[[#This Row],[Profit]]/SalesData[[#This Row],[Sales]]</f>
        <v>9.9999999999999992E-2</v>
      </c>
      <c r="W5359" s="1">
        <f>EOMONTH(SalesData[[#This Row],[Order Date]],0)</f>
        <v>41882</v>
      </c>
    </row>
    <row r="5360" spans="1:23" x14ac:dyDescent="0.3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 s="2">
        <v>15.78</v>
      </c>
      <c r="S5360">
        <v>2</v>
      </c>
      <c r="T5360">
        <v>0</v>
      </c>
      <c r="U5360" s="2">
        <v>0.63119999999999998</v>
      </c>
      <c r="V5360" s="3">
        <f xml:space="preserve"> SalesData[[#This Row],[Profit]]/SalesData[[#This Row],[Sales]]</f>
        <v>0.04</v>
      </c>
      <c r="W5360" s="1">
        <f>EOMONTH(SalesData[[#This Row],[Order Date]],0)</f>
        <v>41882</v>
      </c>
    </row>
    <row r="5361" spans="1:23" x14ac:dyDescent="0.3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 s="2">
        <v>45.98</v>
      </c>
      <c r="S5361">
        <v>2</v>
      </c>
      <c r="T5361">
        <v>0</v>
      </c>
      <c r="U5361" s="2">
        <v>12.8744</v>
      </c>
      <c r="V5361" s="3">
        <f xml:space="preserve"> SalesData[[#This Row],[Profit]]/SalesData[[#This Row],[Sales]]</f>
        <v>0.28000000000000003</v>
      </c>
      <c r="W5361" s="1">
        <f>EOMONTH(SalesData[[#This Row],[Order Date]],0)</f>
        <v>41882</v>
      </c>
    </row>
    <row r="5362" spans="1:23" x14ac:dyDescent="0.3">
      <c r="A5362">
        <v>5361</v>
      </c>
      <c r="B5362" t="s">
        <v>8940</v>
      </c>
      <c r="C5362" s="1">
        <v>42839</v>
      </c>
      <c r="D5362" s="1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 s="2">
        <v>198.27199999999999</v>
      </c>
      <c r="S5362">
        <v>8</v>
      </c>
      <c r="T5362">
        <v>0.2</v>
      </c>
      <c r="U5362" s="2">
        <v>-32.219200000000001</v>
      </c>
      <c r="V5362" s="3">
        <f xml:space="preserve"> SalesData[[#This Row],[Profit]]/SalesData[[#This Row],[Sales]]</f>
        <v>-0.16250000000000001</v>
      </c>
      <c r="W5362" s="1">
        <f>EOMONTH(SalesData[[#This Row],[Order Date]],0)</f>
        <v>42855</v>
      </c>
    </row>
    <row r="5363" spans="1:23" x14ac:dyDescent="0.3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 s="2">
        <v>720.76</v>
      </c>
      <c r="S5363">
        <v>5</v>
      </c>
      <c r="T5363">
        <v>0.2</v>
      </c>
      <c r="U5363" s="2">
        <v>54.057000000000002</v>
      </c>
      <c r="V5363" s="3">
        <f xml:space="preserve"> SalesData[[#This Row],[Profit]]/SalesData[[#This Row],[Sales]]</f>
        <v>7.4999999999999997E-2</v>
      </c>
      <c r="W5363" s="1">
        <f>EOMONTH(SalesData[[#This Row],[Order Date]],0)</f>
        <v>42916</v>
      </c>
    </row>
    <row r="5364" spans="1:23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 s="2">
        <v>70.56</v>
      </c>
      <c r="S5364">
        <v>6</v>
      </c>
      <c r="T5364">
        <v>0</v>
      </c>
      <c r="U5364" s="2">
        <v>23.990400000000001</v>
      </c>
      <c r="V5364" s="3">
        <f xml:space="preserve"> SalesData[[#This Row],[Profit]]/SalesData[[#This Row],[Sales]]</f>
        <v>0.34</v>
      </c>
      <c r="W5364" s="1">
        <f>EOMONTH(SalesData[[#This Row],[Order Date]],0)</f>
        <v>42735</v>
      </c>
    </row>
    <row r="5365" spans="1:23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 s="2">
        <v>81.96</v>
      </c>
      <c r="S5365">
        <v>2</v>
      </c>
      <c r="T5365">
        <v>0</v>
      </c>
      <c r="U5365" s="2">
        <v>22.948799999999999</v>
      </c>
      <c r="V5365" s="3">
        <f xml:space="preserve"> SalesData[[#This Row],[Profit]]/SalesData[[#This Row],[Sales]]</f>
        <v>0.28000000000000003</v>
      </c>
      <c r="W5365" s="1">
        <f>EOMONTH(SalesData[[#This Row],[Order Date]],0)</f>
        <v>42735</v>
      </c>
    </row>
    <row r="5366" spans="1:23" x14ac:dyDescent="0.3">
      <c r="A5366">
        <v>5365</v>
      </c>
      <c r="B5366" t="s">
        <v>8943</v>
      </c>
      <c r="C5366" s="1">
        <v>41657</v>
      </c>
      <c r="D5366" s="1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 s="2">
        <v>64.864000000000004</v>
      </c>
      <c r="S5366">
        <v>4</v>
      </c>
      <c r="T5366">
        <v>0.2</v>
      </c>
      <c r="U5366" s="2">
        <v>6.4863999999999997</v>
      </c>
      <c r="V5366" s="3">
        <f xml:space="preserve"> SalesData[[#This Row],[Profit]]/SalesData[[#This Row],[Sales]]</f>
        <v>9.9999999999999992E-2</v>
      </c>
      <c r="W5366" s="1">
        <f>EOMONTH(SalesData[[#This Row],[Order Date]],0)</f>
        <v>41670</v>
      </c>
    </row>
    <row r="5367" spans="1:23" x14ac:dyDescent="0.3">
      <c r="A5367">
        <v>5366</v>
      </c>
      <c r="B5367" t="s">
        <v>8945</v>
      </c>
      <c r="C5367" s="1">
        <v>42694</v>
      </c>
      <c r="D5367" s="1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 s="2">
        <v>151.19200000000001</v>
      </c>
      <c r="S5367">
        <v>1</v>
      </c>
      <c r="T5367">
        <v>0.2</v>
      </c>
      <c r="U5367" s="2">
        <v>13.2293</v>
      </c>
      <c r="V5367" s="3">
        <f xml:space="preserve"> SalesData[[#This Row],[Profit]]/SalesData[[#This Row],[Sales]]</f>
        <v>8.7499999999999994E-2</v>
      </c>
      <c r="W5367" s="1">
        <f>EOMONTH(SalesData[[#This Row],[Order Date]],0)</f>
        <v>42704</v>
      </c>
    </row>
    <row r="5368" spans="1:23" x14ac:dyDescent="0.3">
      <c r="A5368">
        <v>5367</v>
      </c>
      <c r="B5368" t="s">
        <v>8946</v>
      </c>
      <c r="C5368" s="1">
        <v>42896</v>
      </c>
      <c r="D5368" s="1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 s="2">
        <v>88.775999999999996</v>
      </c>
      <c r="S5368">
        <v>3</v>
      </c>
      <c r="T5368">
        <v>0.2</v>
      </c>
      <c r="U5368" s="2">
        <v>7.7679</v>
      </c>
      <c r="V5368" s="3">
        <f xml:space="preserve"> SalesData[[#This Row],[Profit]]/SalesData[[#This Row],[Sales]]</f>
        <v>8.7500000000000008E-2</v>
      </c>
      <c r="W5368" s="1">
        <f>EOMONTH(SalesData[[#This Row],[Order Date]],0)</f>
        <v>42916</v>
      </c>
    </row>
    <row r="5369" spans="1:23" x14ac:dyDescent="0.3">
      <c r="A5369">
        <v>5368</v>
      </c>
      <c r="B5369" t="s">
        <v>8946</v>
      </c>
      <c r="C5369" s="1">
        <v>42896</v>
      </c>
      <c r="D5369" s="1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 s="2">
        <v>11.56</v>
      </c>
      <c r="S5369">
        <v>4</v>
      </c>
      <c r="T5369">
        <v>0</v>
      </c>
      <c r="U5369" s="2">
        <v>5.4332000000000003</v>
      </c>
      <c r="V5369" s="3">
        <f xml:space="preserve"> SalesData[[#This Row],[Profit]]/SalesData[[#This Row],[Sales]]</f>
        <v>0.47000000000000003</v>
      </c>
      <c r="W5369" s="1">
        <f>EOMONTH(SalesData[[#This Row],[Order Date]],0)</f>
        <v>42916</v>
      </c>
    </row>
    <row r="5370" spans="1:23" x14ac:dyDescent="0.3">
      <c r="A5370">
        <v>5369</v>
      </c>
      <c r="B5370" t="s">
        <v>8946</v>
      </c>
      <c r="C5370" s="1">
        <v>42896</v>
      </c>
      <c r="D5370" s="1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 s="2">
        <v>15.58</v>
      </c>
      <c r="S5370">
        <v>1</v>
      </c>
      <c r="T5370">
        <v>0</v>
      </c>
      <c r="U5370" s="2">
        <v>3.895</v>
      </c>
      <c r="V5370" s="3">
        <f xml:space="preserve"> SalesData[[#This Row],[Profit]]/SalesData[[#This Row],[Sales]]</f>
        <v>0.25</v>
      </c>
      <c r="W5370" s="1">
        <f>EOMONTH(SalesData[[#This Row],[Order Date]],0)</f>
        <v>42916</v>
      </c>
    </row>
    <row r="5371" spans="1:23" x14ac:dyDescent="0.3">
      <c r="A5371">
        <v>5370</v>
      </c>
      <c r="B5371" t="s">
        <v>8947</v>
      </c>
      <c r="C5371" s="1">
        <v>42988</v>
      </c>
      <c r="D5371" s="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 s="2">
        <v>85.055999999999997</v>
      </c>
      <c r="S5371">
        <v>3</v>
      </c>
      <c r="T5371">
        <v>0.2</v>
      </c>
      <c r="U5371" s="2">
        <v>28.706399999999999</v>
      </c>
      <c r="V5371" s="3">
        <f xml:space="preserve"> SalesData[[#This Row],[Profit]]/SalesData[[#This Row],[Sales]]</f>
        <v>0.33749999999999997</v>
      </c>
      <c r="W5371" s="1">
        <f>EOMONTH(SalesData[[#This Row],[Order Date]],0)</f>
        <v>43008</v>
      </c>
    </row>
    <row r="5372" spans="1:23" x14ac:dyDescent="0.3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 s="2">
        <v>273.95999999999998</v>
      </c>
      <c r="S5372">
        <v>2</v>
      </c>
      <c r="T5372">
        <v>0</v>
      </c>
      <c r="U5372" s="2">
        <v>71.229600000000005</v>
      </c>
      <c r="V5372" s="3">
        <f xml:space="preserve"> SalesData[[#This Row],[Profit]]/SalesData[[#This Row],[Sales]]</f>
        <v>0.26000000000000006</v>
      </c>
      <c r="W5372" s="1">
        <f>EOMONTH(SalesData[[#This Row],[Order Date]],0)</f>
        <v>42855</v>
      </c>
    </row>
    <row r="5373" spans="1:23" x14ac:dyDescent="0.3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 s="2">
        <v>306.89999999999998</v>
      </c>
      <c r="S5373">
        <v>3</v>
      </c>
      <c r="T5373">
        <v>0</v>
      </c>
      <c r="U5373" s="2">
        <v>79.793999999999997</v>
      </c>
      <c r="V5373" s="3">
        <f xml:space="preserve"> SalesData[[#This Row],[Profit]]/SalesData[[#This Row],[Sales]]</f>
        <v>0.26</v>
      </c>
      <c r="W5373" s="1">
        <f>EOMONTH(SalesData[[#This Row],[Order Date]],0)</f>
        <v>42855</v>
      </c>
    </row>
    <row r="5374" spans="1:23" x14ac:dyDescent="0.3">
      <c r="A5374">
        <v>5373</v>
      </c>
      <c r="B5374" t="s">
        <v>8951</v>
      </c>
      <c r="C5374" s="1">
        <v>42301</v>
      </c>
      <c r="D5374" s="1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 s="2">
        <v>15.552</v>
      </c>
      <c r="S5374">
        <v>3</v>
      </c>
      <c r="T5374">
        <v>0.2</v>
      </c>
      <c r="U5374" s="2">
        <v>5.4432</v>
      </c>
      <c r="V5374" s="3">
        <f xml:space="preserve"> SalesData[[#This Row],[Profit]]/SalesData[[#This Row],[Sales]]</f>
        <v>0.35000000000000003</v>
      </c>
      <c r="W5374" s="1">
        <f>EOMONTH(SalesData[[#This Row],[Order Date]],0)</f>
        <v>42308</v>
      </c>
    </row>
    <row r="5375" spans="1:23" x14ac:dyDescent="0.3">
      <c r="A5375">
        <v>5374</v>
      </c>
      <c r="B5375" t="s">
        <v>8951</v>
      </c>
      <c r="C5375" s="1">
        <v>42301</v>
      </c>
      <c r="D5375" s="1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 s="2">
        <v>347.36099999999999</v>
      </c>
      <c r="S5375">
        <v>7</v>
      </c>
      <c r="T5375">
        <v>0.3</v>
      </c>
      <c r="U5375" s="2">
        <v>-69.472200000000001</v>
      </c>
      <c r="V5375" s="3">
        <f xml:space="preserve"> SalesData[[#This Row],[Profit]]/SalesData[[#This Row],[Sales]]</f>
        <v>-0.2</v>
      </c>
      <c r="W5375" s="1">
        <f>EOMONTH(SalesData[[#This Row],[Order Date]],0)</f>
        <v>42308</v>
      </c>
    </row>
    <row r="5376" spans="1:23" x14ac:dyDescent="0.3">
      <c r="A5376">
        <v>5375</v>
      </c>
      <c r="B5376" t="s">
        <v>8951</v>
      </c>
      <c r="C5376" s="1">
        <v>42301</v>
      </c>
      <c r="D5376" s="1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 s="2">
        <v>10.368</v>
      </c>
      <c r="S5376">
        <v>2</v>
      </c>
      <c r="T5376">
        <v>0.2</v>
      </c>
      <c r="U5376" s="2">
        <v>3.6288</v>
      </c>
      <c r="V5376" s="3">
        <f xml:space="preserve"> SalesData[[#This Row],[Profit]]/SalesData[[#This Row],[Sales]]</f>
        <v>0.35</v>
      </c>
      <c r="W5376" s="1">
        <f>EOMONTH(SalesData[[#This Row],[Order Date]],0)</f>
        <v>42308</v>
      </c>
    </row>
    <row r="5377" spans="1:23" x14ac:dyDescent="0.3">
      <c r="A5377">
        <v>5376</v>
      </c>
      <c r="B5377" t="s">
        <v>8952</v>
      </c>
      <c r="C5377" s="1">
        <v>42882</v>
      </c>
      <c r="D5377" s="1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 s="2">
        <v>98.16</v>
      </c>
      <c r="S5377">
        <v>6</v>
      </c>
      <c r="T5377">
        <v>0</v>
      </c>
      <c r="U5377" s="2">
        <v>9.8160000000000007</v>
      </c>
      <c r="V5377" s="3">
        <f xml:space="preserve"> SalesData[[#This Row],[Profit]]/SalesData[[#This Row],[Sales]]</f>
        <v>0.1</v>
      </c>
      <c r="W5377" s="1">
        <f>EOMONTH(SalesData[[#This Row],[Order Date]],0)</f>
        <v>42886</v>
      </c>
    </row>
    <row r="5378" spans="1:23" x14ac:dyDescent="0.3">
      <c r="A5378">
        <v>5377</v>
      </c>
      <c r="B5378" t="s">
        <v>8952</v>
      </c>
      <c r="C5378" s="1">
        <v>42882</v>
      </c>
      <c r="D5378" s="1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 s="2">
        <v>31.44</v>
      </c>
      <c r="S5378">
        <v>3</v>
      </c>
      <c r="T5378">
        <v>0</v>
      </c>
      <c r="U5378" s="2">
        <v>7.86</v>
      </c>
      <c r="V5378" s="3">
        <f xml:space="preserve"> SalesData[[#This Row],[Profit]]/SalesData[[#This Row],[Sales]]</f>
        <v>0.25</v>
      </c>
      <c r="W5378" s="1">
        <f>EOMONTH(SalesData[[#This Row],[Order Date]],0)</f>
        <v>42886</v>
      </c>
    </row>
    <row r="5379" spans="1:23" x14ac:dyDescent="0.3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 s="2">
        <v>348.488</v>
      </c>
      <c r="S5379">
        <v>7</v>
      </c>
      <c r="T5379">
        <v>0.2</v>
      </c>
      <c r="U5379" s="2">
        <v>117.6147</v>
      </c>
      <c r="V5379" s="3">
        <f xml:space="preserve"> SalesData[[#This Row],[Profit]]/SalesData[[#This Row],[Sales]]</f>
        <v>0.33750000000000002</v>
      </c>
      <c r="W5379" s="1">
        <f>EOMONTH(SalesData[[#This Row],[Order Date]],0)</f>
        <v>42004</v>
      </c>
    </row>
    <row r="5380" spans="1:23" x14ac:dyDescent="0.3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 s="2">
        <v>172.73599999999999</v>
      </c>
      <c r="S5380">
        <v>4</v>
      </c>
      <c r="T5380">
        <v>0.2</v>
      </c>
      <c r="U5380" s="2">
        <v>-30.2288</v>
      </c>
      <c r="V5380" s="3">
        <f xml:space="preserve"> SalesData[[#This Row],[Profit]]/SalesData[[#This Row],[Sales]]</f>
        <v>-0.17500000000000002</v>
      </c>
      <c r="W5380" s="1">
        <f>EOMONTH(SalesData[[#This Row],[Order Date]],0)</f>
        <v>42004</v>
      </c>
    </row>
    <row r="5381" spans="1:23" x14ac:dyDescent="0.3">
      <c r="A5381">
        <v>5380</v>
      </c>
      <c r="B5381" t="s">
        <v>8955</v>
      </c>
      <c r="C5381" s="1">
        <v>42596</v>
      </c>
      <c r="D5381" s="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 s="2">
        <v>15.54</v>
      </c>
      <c r="S5381">
        <v>3</v>
      </c>
      <c r="T5381">
        <v>0</v>
      </c>
      <c r="U5381" s="2">
        <v>7.6146000000000003</v>
      </c>
      <c r="V5381" s="3">
        <f xml:space="preserve"> SalesData[[#This Row],[Profit]]/SalesData[[#This Row],[Sales]]</f>
        <v>0.49000000000000005</v>
      </c>
      <c r="W5381" s="1">
        <f>EOMONTH(SalesData[[#This Row],[Order Date]],0)</f>
        <v>42613</v>
      </c>
    </row>
    <row r="5382" spans="1:23" x14ac:dyDescent="0.3">
      <c r="A5382">
        <v>5381</v>
      </c>
      <c r="B5382" t="s">
        <v>8955</v>
      </c>
      <c r="C5382" s="1">
        <v>42596</v>
      </c>
      <c r="D5382" s="1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 s="2">
        <v>105.55200000000001</v>
      </c>
      <c r="S5382">
        <v>6</v>
      </c>
      <c r="T5382">
        <v>0.2</v>
      </c>
      <c r="U5382" s="2">
        <v>35.623800000000003</v>
      </c>
      <c r="V5382" s="3">
        <f xml:space="preserve"> SalesData[[#This Row],[Profit]]/SalesData[[#This Row],[Sales]]</f>
        <v>0.33750000000000002</v>
      </c>
      <c r="W5382" s="1">
        <f>EOMONTH(SalesData[[#This Row],[Order Date]],0)</f>
        <v>42613</v>
      </c>
    </row>
    <row r="5383" spans="1:23" x14ac:dyDescent="0.3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 s="2">
        <v>25.92</v>
      </c>
      <c r="S5383">
        <v>5</v>
      </c>
      <c r="T5383">
        <v>0.2</v>
      </c>
      <c r="U5383" s="2">
        <v>9.0719999999999992</v>
      </c>
      <c r="V5383" s="3">
        <f xml:space="preserve"> SalesData[[#This Row],[Profit]]/SalesData[[#This Row],[Sales]]</f>
        <v>0.34999999999999992</v>
      </c>
      <c r="W5383" s="1">
        <f>EOMONTH(SalesData[[#This Row],[Order Date]],0)</f>
        <v>42643</v>
      </c>
    </row>
    <row r="5384" spans="1:23" x14ac:dyDescent="0.3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 s="2">
        <v>15.808</v>
      </c>
      <c r="S5384">
        <v>8</v>
      </c>
      <c r="T5384">
        <v>0.2</v>
      </c>
      <c r="U5384" s="2">
        <v>5.3352000000000004</v>
      </c>
      <c r="V5384" s="3">
        <f xml:space="preserve"> SalesData[[#This Row],[Profit]]/SalesData[[#This Row],[Sales]]</f>
        <v>0.33750000000000002</v>
      </c>
      <c r="W5384" s="1">
        <f>EOMONTH(SalesData[[#This Row],[Order Date]],0)</f>
        <v>42643</v>
      </c>
    </row>
    <row r="5385" spans="1:23" x14ac:dyDescent="0.3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 s="2">
        <v>10.368</v>
      </c>
      <c r="S5385">
        <v>2</v>
      </c>
      <c r="T5385">
        <v>0.2</v>
      </c>
      <c r="U5385" s="2">
        <v>3.7584</v>
      </c>
      <c r="V5385" s="3">
        <f xml:space="preserve"> SalesData[[#This Row],[Profit]]/SalesData[[#This Row],[Sales]]</f>
        <v>0.36249999999999999</v>
      </c>
      <c r="W5385" s="1">
        <f>EOMONTH(SalesData[[#This Row],[Order Date]],0)</f>
        <v>42643</v>
      </c>
    </row>
    <row r="5386" spans="1:23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 s="2">
        <v>358.2</v>
      </c>
      <c r="S5386">
        <v>3</v>
      </c>
      <c r="T5386">
        <v>0.4</v>
      </c>
      <c r="U5386" s="2">
        <v>41.79</v>
      </c>
      <c r="V5386" s="3">
        <f xml:space="preserve"> SalesData[[#This Row],[Profit]]/SalesData[[#This Row],[Sales]]</f>
        <v>0.11666666666666667</v>
      </c>
      <c r="W5386" s="1">
        <f>EOMONTH(SalesData[[#This Row],[Order Date]],0)</f>
        <v>42916</v>
      </c>
    </row>
    <row r="5387" spans="1:23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 s="2">
        <v>545.91600000000005</v>
      </c>
      <c r="S5387">
        <v>14</v>
      </c>
      <c r="T5387">
        <v>0.4</v>
      </c>
      <c r="U5387" s="2">
        <v>72.788799999999995</v>
      </c>
      <c r="V5387" s="3">
        <f xml:space="preserve"> SalesData[[#This Row],[Profit]]/SalesData[[#This Row],[Sales]]</f>
        <v>0.1333333333333333</v>
      </c>
      <c r="W5387" s="1">
        <f>EOMONTH(SalesData[[#This Row],[Order Date]],0)</f>
        <v>42916</v>
      </c>
    </row>
    <row r="5388" spans="1:23" x14ac:dyDescent="0.3">
      <c r="A5388">
        <v>5387</v>
      </c>
      <c r="B5388" t="s">
        <v>8962</v>
      </c>
      <c r="C5388" s="1">
        <v>42806</v>
      </c>
      <c r="D5388" s="1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 s="2">
        <v>40.409999999999997</v>
      </c>
      <c r="S5388">
        <v>9</v>
      </c>
      <c r="T5388">
        <v>0</v>
      </c>
      <c r="U5388" s="2">
        <v>18.5886</v>
      </c>
      <c r="V5388" s="3">
        <f xml:space="preserve"> SalesData[[#This Row],[Profit]]/SalesData[[#This Row],[Sales]]</f>
        <v>0.46</v>
      </c>
      <c r="W5388" s="1">
        <f>EOMONTH(SalesData[[#This Row],[Order Date]],0)</f>
        <v>42825</v>
      </c>
    </row>
    <row r="5389" spans="1:23" x14ac:dyDescent="0.3">
      <c r="A5389">
        <v>5388</v>
      </c>
      <c r="B5389" t="s">
        <v>8964</v>
      </c>
      <c r="C5389" s="1">
        <v>42784</v>
      </c>
      <c r="D5389" s="1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 s="2">
        <v>167.976</v>
      </c>
      <c r="S5389">
        <v>3</v>
      </c>
      <c r="T5389">
        <v>0.2</v>
      </c>
      <c r="U5389" s="2">
        <v>10.4985</v>
      </c>
      <c r="V5389" s="3">
        <f xml:space="preserve"> SalesData[[#This Row],[Profit]]/SalesData[[#This Row],[Sales]]</f>
        <v>6.25E-2</v>
      </c>
      <c r="W5389" s="1">
        <f>EOMONTH(SalesData[[#This Row],[Order Date]],0)</f>
        <v>42794</v>
      </c>
    </row>
    <row r="5390" spans="1:23" x14ac:dyDescent="0.3">
      <c r="A5390">
        <v>5389</v>
      </c>
      <c r="B5390" t="s">
        <v>8964</v>
      </c>
      <c r="C5390" s="1">
        <v>42784</v>
      </c>
      <c r="D5390" s="1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 s="2">
        <v>109.53</v>
      </c>
      <c r="S5390">
        <v>3</v>
      </c>
      <c r="T5390">
        <v>0</v>
      </c>
      <c r="U5390" s="2">
        <v>47.097900000000003</v>
      </c>
      <c r="V5390" s="3">
        <f xml:space="preserve"> SalesData[[#This Row],[Profit]]/SalesData[[#This Row],[Sales]]</f>
        <v>0.43</v>
      </c>
      <c r="W5390" s="1">
        <f>EOMONTH(SalesData[[#This Row],[Order Date]],0)</f>
        <v>42794</v>
      </c>
    </row>
    <row r="5391" spans="1:23" x14ac:dyDescent="0.3">
      <c r="A5391">
        <v>5390</v>
      </c>
      <c r="B5391" t="s">
        <v>8964</v>
      </c>
      <c r="C5391" s="1">
        <v>42784</v>
      </c>
      <c r="D5391" s="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 s="2">
        <v>9.82</v>
      </c>
      <c r="S5391">
        <v>2</v>
      </c>
      <c r="T5391">
        <v>0</v>
      </c>
      <c r="U5391" s="2">
        <v>4.8117999999999999</v>
      </c>
      <c r="V5391" s="3">
        <f xml:space="preserve"> SalesData[[#This Row],[Profit]]/SalesData[[#This Row],[Sales]]</f>
        <v>0.49</v>
      </c>
      <c r="W5391" s="1">
        <f>EOMONTH(SalesData[[#This Row],[Order Date]],0)</f>
        <v>42794</v>
      </c>
    </row>
    <row r="5392" spans="1:23" x14ac:dyDescent="0.3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 s="2">
        <v>26.352</v>
      </c>
      <c r="S5392">
        <v>3</v>
      </c>
      <c r="T5392">
        <v>0.2</v>
      </c>
      <c r="U5392" s="2">
        <v>9.5526</v>
      </c>
      <c r="V5392" s="3">
        <f xml:space="preserve"> SalesData[[#This Row],[Profit]]/SalesData[[#This Row],[Sales]]</f>
        <v>0.36249999999999999</v>
      </c>
      <c r="W5392" s="1">
        <f>EOMONTH(SalesData[[#This Row],[Order Date]],0)</f>
        <v>43069</v>
      </c>
    </row>
    <row r="5393" spans="1:23" x14ac:dyDescent="0.3">
      <c r="A5393">
        <v>5392</v>
      </c>
      <c r="B5393" t="s">
        <v>8966</v>
      </c>
      <c r="C5393" s="1">
        <v>41962</v>
      </c>
      <c r="D5393" s="1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 s="2">
        <v>22.5</v>
      </c>
      <c r="S5393">
        <v>6</v>
      </c>
      <c r="T5393">
        <v>0</v>
      </c>
      <c r="U5393" s="2">
        <v>10.8</v>
      </c>
      <c r="V5393" s="3">
        <f xml:space="preserve"> SalesData[[#This Row],[Profit]]/SalesData[[#This Row],[Sales]]</f>
        <v>0.48000000000000004</v>
      </c>
      <c r="W5393" s="1">
        <f>EOMONTH(SalesData[[#This Row],[Order Date]],0)</f>
        <v>41973</v>
      </c>
    </row>
    <row r="5394" spans="1:23" x14ac:dyDescent="0.3">
      <c r="A5394">
        <v>5393</v>
      </c>
      <c r="B5394" t="s">
        <v>8966</v>
      </c>
      <c r="C5394" s="1">
        <v>41962</v>
      </c>
      <c r="D5394" s="1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 s="2">
        <v>9.9600000000000009</v>
      </c>
      <c r="S5394">
        <v>2</v>
      </c>
      <c r="T5394">
        <v>0</v>
      </c>
      <c r="U5394" s="2">
        <v>4.5815999999999999</v>
      </c>
      <c r="V5394" s="3">
        <f xml:space="preserve"> SalesData[[#This Row],[Profit]]/SalesData[[#This Row],[Sales]]</f>
        <v>0.45999999999999996</v>
      </c>
      <c r="W5394" s="1">
        <f>EOMONTH(SalesData[[#This Row],[Order Date]],0)</f>
        <v>41973</v>
      </c>
    </row>
    <row r="5395" spans="1:23" x14ac:dyDescent="0.3">
      <c r="A5395">
        <v>5394</v>
      </c>
      <c r="B5395" t="s">
        <v>8966</v>
      </c>
      <c r="C5395" s="1">
        <v>41962</v>
      </c>
      <c r="D5395" s="1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 s="2">
        <v>213.08</v>
      </c>
      <c r="S5395">
        <v>7</v>
      </c>
      <c r="T5395">
        <v>0</v>
      </c>
      <c r="U5395" s="2">
        <v>102.2784</v>
      </c>
      <c r="V5395" s="3">
        <f xml:space="preserve"> SalesData[[#This Row],[Profit]]/SalesData[[#This Row],[Sales]]</f>
        <v>0.48</v>
      </c>
      <c r="W5395" s="1">
        <f>EOMONTH(SalesData[[#This Row],[Order Date]],0)</f>
        <v>41973</v>
      </c>
    </row>
    <row r="5396" spans="1:23" x14ac:dyDescent="0.3">
      <c r="A5396">
        <v>5395</v>
      </c>
      <c r="B5396" t="s">
        <v>8966</v>
      </c>
      <c r="C5396" s="1">
        <v>41962</v>
      </c>
      <c r="D5396" s="1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 s="2">
        <v>1025.8800000000001</v>
      </c>
      <c r="S5396">
        <v>6</v>
      </c>
      <c r="T5396">
        <v>0</v>
      </c>
      <c r="U5396" s="2">
        <v>235.95240000000001</v>
      </c>
      <c r="V5396" s="3">
        <f xml:space="preserve"> SalesData[[#This Row],[Profit]]/SalesData[[#This Row],[Sales]]</f>
        <v>0.22999999999999998</v>
      </c>
      <c r="W5396" s="1">
        <f>EOMONTH(SalesData[[#This Row],[Order Date]],0)</f>
        <v>41973</v>
      </c>
    </row>
    <row r="5397" spans="1:23" x14ac:dyDescent="0.3">
      <c r="A5397">
        <v>5396</v>
      </c>
      <c r="B5397" t="s">
        <v>8967</v>
      </c>
      <c r="C5397" s="1">
        <v>41961</v>
      </c>
      <c r="D5397" s="1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 s="2">
        <v>21.98</v>
      </c>
      <c r="S5397">
        <v>7</v>
      </c>
      <c r="T5397">
        <v>0</v>
      </c>
      <c r="U5397" s="2">
        <v>9.891</v>
      </c>
      <c r="V5397" s="3">
        <f xml:space="preserve"> SalesData[[#This Row],[Profit]]/SalesData[[#This Row],[Sales]]</f>
        <v>0.45</v>
      </c>
      <c r="W5397" s="1">
        <f>EOMONTH(SalesData[[#This Row],[Order Date]],0)</f>
        <v>41973</v>
      </c>
    </row>
    <row r="5398" spans="1:23" x14ac:dyDescent="0.3">
      <c r="A5398">
        <v>5397</v>
      </c>
      <c r="B5398" t="s">
        <v>8968</v>
      </c>
      <c r="C5398" s="1">
        <v>42637</v>
      </c>
      <c r="D5398" s="1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 s="2">
        <v>63.2</v>
      </c>
      <c r="S5398">
        <v>5</v>
      </c>
      <c r="T5398">
        <v>0</v>
      </c>
      <c r="U5398" s="2">
        <v>23.384</v>
      </c>
      <c r="V5398" s="3">
        <f xml:space="preserve"> SalesData[[#This Row],[Profit]]/SalesData[[#This Row],[Sales]]</f>
        <v>0.37</v>
      </c>
      <c r="W5398" s="1">
        <f>EOMONTH(SalesData[[#This Row],[Order Date]],0)</f>
        <v>42643</v>
      </c>
    </row>
    <row r="5399" spans="1:23" x14ac:dyDescent="0.3">
      <c r="A5399">
        <v>5398</v>
      </c>
      <c r="B5399" t="s">
        <v>8969</v>
      </c>
      <c r="C5399" s="1">
        <v>42694</v>
      </c>
      <c r="D5399" s="1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 s="2">
        <v>39</v>
      </c>
      <c r="S5399">
        <v>12</v>
      </c>
      <c r="T5399">
        <v>0</v>
      </c>
      <c r="U5399" s="2">
        <v>11.31</v>
      </c>
      <c r="V5399" s="3">
        <f xml:space="preserve"> SalesData[[#This Row],[Profit]]/SalesData[[#This Row],[Sales]]</f>
        <v>0.29000000000000004</v>
      </c>
      <c r="W5399" s="1">
        <f>EOMONTH(SalesData[[#This Row],[Order Date]],0)</f>
        <v>42704</v>
      </c>
    </row>
    <row r="5400" spans="1:23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 s="2">
        <v>2.907</v>
      </c>
      <c r="S5400">
        <v>3</v>
      </c>
      <c r="T5400">
        <v>0.7</v>
      </c>
      <c r="U5400" s="2">
        <v>-2.0348999999999999</v>
      </c>
      <c r="V5400" s="3">
        <f xml:space="preserve"> SalesData[[#This Row],[Profit]]/SalesData[[#This Row],[Sales]]</f>
        <v>-0.7</v>
      </c>
      <c r="W5400" s="1">
        <f>EOMONTH(SalesData[[#This Row],[Order Date]],0)</f>
        <v>42643</v>
      </c>
    </row>
    <row r="5401" spans="1:23" x14ac:dyDescent="0.3">
      <c r="A5401">
        <v>5400</v>
      </c>
      <c r="B5401" t="s">
        <v>8971</v>
      </c>
      <c r="C5401" s="1">
        <v>42469</v>
      </c>
      <c r="D5401" s="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>
        <v>0.15</v>
      </c>
      <c r="U5401" s="2">
        <v>6.5490000000000004</v>
      </c>
      <c r="V5401" s="3">
        <f xml:space="preserve"> SalesData[[#This Row],[Profit]]/SalesData[[#This Row],[Sales]]</f>
        <v>1.1764705882352943E-2</v>
      </c>
      <c r="W5401" s="1">
        <f>EOMONTH(SalesData[[#This Row],[Order Date]],0)</f>
        <v>42490</v>
      </c>
    </row>
    <row r="5402" spans="1:23" x14ac:dyDescent="0.3">
      <c r="A5402">
        <v>5401</v>
      </c>
      <c r="B5402" t="s">
        <v>8972</v>
      </c>
      <c r="C5402" s="1">
        <v>42999</v>
      </c>
      <c r="D5402" s="1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 s="2">
        <v>71.98</v>
      </c>
      <c r="S5402">
        <v>2</v>
      </c>
      <c r="T5402">
        <v>0</v>
      </c>
      <c r="U5402" s="2">
        <v>15.1158</v>
      </c>
      <c r="V5402" s="3">
        <f xml:space="preserve"> SalesData[[#This Row],[Profit]]/SalesData[[#This Row],[Sales]]</f>
        <v>0.21</v>
      </c>
      <c r="W5402" s="1">
        <f>EOMONTH(SalesData[[#This Row],[Order Date]],0)</f>
        <v>43008</v>
      </c>
    </row>
    <row r="5403" spans="1:23" x14ac:dyDescent="0.3">
      <c r="A5403">
        <v>5402</v>
      </c>
      <c r="B5403" t="s">
        <v>8972</v>
      </c>
      <c r="C5403" s="1">
        <v>42999</v>
      </c>
      <c r="D5403" s="1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 s="2">
        <v>79.98</v>
      </c>
      <c r="S5403">
        <v>2</v>
      </c>
      <c r="T5403">
        <v>0</v>
      </c>
      <c r="U5403" s="2">
        <v>26.3934</v>
      </c>
      <c r="V5403" s="3">
        <f xml:space="preserve"> SalesData[[#This Row],[Profit]]/SalesData[[#This Row],[Sales]]</f>
        <v>0.32999999999999996</v>
      </c>
      <c r="W5403" s="1">
        <f>EOMONTH(SalesData[[#This Row],[Order Date]],0)</f>
        <v>43008</v>
      </c>
    </row>
    <row r="5404" spans="1:23" x14ac:dyDescent="0.3">
      <c r="A5404">
        <v>5403</v>
      </c>
      <c r="B5404" t="s">
        <v>8975</v>
      </c>
      <c r="C5404" s="1">
        <v>42971</v>
      </c>
      <c r="D5404" s="1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 s="2">
        <v>24.672000000000001</v>
      </c>
      <c r="S5404">
        <v>4</v>
      </c>
      <c r="T5404">
        <v>0.2</v>
      </c>
      <c r="U5404" s="2">
        <v>7.71</v>
      </c>
      <c r="V5404" s="3">
        <f xml:space="preserve"> SalesData[[#This Row],[Profit]]/SalesData[[#This Row],[Sales]]</f>
        <v>0.3125</v>
      </c>
      <c r="W5404" s="1">
        <f>EOMONTH(SalesData[[#This Row],[Order Date]],0)</f>
        <v>42978</v>
      </c>
    </row>
    <row r="5405" spans="1:23" x14ac:dyDescent="0.3">
      <c r="A5405">
        <v>5404</v>
      </c>
      <c r="B5405" t="s">
        <v>8975</v>
      </c>
      <c r="C5405" s="1">
        <v>42971</v>
      </c>
      <c r="D5405" s="1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 s="2">
        <v>3.7440000000000002</v>
      </c>
      <c r="S5405">
        <v>1</v>
      </c>
      <c r="T5405">
        <v>0.2</v>
      </c>
      <c r="U5405" s="2">
        <v>1.3104</v>
      </c>
      <c r="V5405" s="3">
        <f xml:space="preserve"> SalesData[[#This Row],[Profit]]/SalesData[[#This Row],[Sales]]</f>
        <v>0.35</v>
      </c>
      <c r="W5405" s="1">
        <f>EOMONTH(SalesData[[#This Row],[Order Date]],0)</f>
        <v>42978</v>
      </c>
    </row>
    <row r="5406" spans="1:23" x14ac:dyDescent="0.3">
      <c r="A5406">
        <v>5405</v>
      </c>
      <c r="B5406" t="s">
        <v>8977</v>
      </c>
      <c r="C5406" s="1">
        <v>42422</v>
      </c>
      <c r="D5406" s="1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 s="2">
        <v>445.96</v>
      </c>
      <c r="S5406">
        <v>5</v>
      </c>
      <c r="T5406">
        <v>0.2</v>
      </c>
      <c r="U5406" s="2">
        <v>55.744999999999997</v>
      </c>
      <c r="V5406" s="3">
        <f xml:space="preserve"> SalesData[[#This Row],[Profit]]/SalesData[[#This Row],[Sales]]</f>
        <v>0.125</v>
      </c>
      <c r="W5406" s="1">
        <f>EOMONTH(SalesData[[#This Row],[Order Date]],0)</f>
        <v>42429</v>
      </c>
    </row>
    <row r="5407" spans="1:23" x14ac:dyDescent="0.3">
      <c r="A5407">
        <v>5406</v>
      </c>
      <c r="B5407" t="s">
        <v>8977</v>
      </c>
      <c r="C5407" s="1">
        <v>42422</v>
      </c>
      <c r="D5407" s="1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 s="2">
        <v>36.24</v>
      </c>
      <c r="S5407">
        <v>1</v>
      </c>
      <c r="T5407">
        <v>0</v>
      </c>
      <c r="U5407" s="2">
        <v>15.220800000000001</v>
      </c>
      <c r="V5407" s="3">
        <f xml:space="preserve"> SalesData[[#This Row],[Profit]]/SalesData[[#This Row],[Sales]]</f>
        <v>0.42</v>
      </c>
      <c r="W5407" s="1">
        <f>EOMONTH(SalesData[[#This Row],[Order Date]],0)</f>
        <v>42429</v>
      </c>
    </row>
    <row r="5408" spans="1:23" x14ac:dyDescent="0.3">
      <c r="A5408">
        <v>5407</v>
      </c>
      <c r="B5408" t="s">
        <v>8977</v>
      </c>
      <c r="C5408" s="1">
        <v>42422</v>
      </c>
      <c r="D5408" s="1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 s="2">
        <v>10.65</v>
      </c>
      <c r="S5408">
        <v>3</v>
      </c>
      <c r="T5408">
        <v>0</v>
      </c>
      <c r="U5408" s="2">
        <v>5.0054999999999996</v>
      </c>
      <c r="V5408" s="3">
        <f xml:space="preserve"> SalesData[[#This Row],[Profit]]/SalesData[[#This Row],[Sales]]</f>
        <v>0.47</v>
      </c>
      <c r="W5408" s="1">
        <f>EOMONTH(SalesData[[#This Row],[Order Date]],0)</f>
        <v>42429</v>
      </c>
    </row>
    <row r="5409" spans="1:23" x14ac:dyDescent="0.3">
      <c r="A5409">
        <v>5408</v>
      </c>
      <c r="B5409" t="s">
        <v>8978</v>
      </c>
      <c r="C5409" s="1">
        <v>43077</v>
      </c>
      <c r="D5409" s="1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 s="2">
        <v>87.92</v>
      </c>
      <c r="S5409">
        <v>4</v>
      </c>
      <c r="T5409">
        <v>0</v>
      </c>
      <c r="U5409" s="2">
        <v>40.443199999999997</v>
      </c>
      <c r="V5409" s="3">
        <f xml:space="preserve"> SalesData[[#This Row],[Profit]]/SalesData[[#This Row],[Sales]]</f>
        <v>0.45999999999999996</v>
      </c>
      <c r="W5409" s="1">
        <f>EOMONTH(SalesData[[#This Row],[Order Date]],0)</f>
        <v>43100</v>
      </c>
    </row>
    <row r="5410" spans="1:23" x14ac:dyDescent="0.3">
      <c r="A5410">
        <v>5409</v>
      </c>
      <c r="B5410" t="s">
        <v>8978</v>
      </c>
      <c r="C5410" s="1">
        <v>43077</v>
      </c>
      <c r="D5410" s="1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 s="2">
        <v>22.423999999999999</v>
      </c>
      <c r="S5410">
        <v>1</v>
      </c>
      <c r="T5410">
        <v>0.2</v>
      </c>
      <c r="U5410" s="2">
        <v>8.4090000000000007</v>
      </c>
      <c r="V5410" s="3">
        <f xml:space="preserve"> SalesData[[#This Row],[Profit]]/SalesData[[#This Row],[Sales]]</f>
        <v>0.37500000000000006</v>
      </c>
      <c r="W5410" s="1">
        <f>EOMONTH(SalesData[[#This Row],[Order Date]],0)</f>
        <v>43100</v>
      </c>
    </row>
    <row r="5411" spans="1:23" x14ac:dyDescent="0.3">
      <c r="A5411">
        <v>5410</v>
      </c>
      <c r="B5411" t="s">
        <v>8978</v>
      </c>
      <c r="C5411" s="1">
        <v>43077</v>
      </c>
      <c r="D5411" s="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 s="2">
        <v>90.48</v>
      </c>
      <c r="S5411">
        <v>3</v>
      </c>
      <c r="T5411">
        <v>0.2</v>
      </c>
      <c r="U5411" s="2">
        <v>33.93</v>
      </c>
      <c r="V5411" s="3">
        <f xml:space="preserve"> SalesData[[#This Row],[Profit]]/SalesData[[#This Row],[Sales]]</f>
        <v>0.375</v>
      </c>
      <c r="W5411" s="1">
        <f>EOMONTH(SalesData[[#This Row],[Order Date]],0)</f>
        <v>43100</v>
      </c>
    </row>
    <row r="5412" spans="1:23" x14ac:dyDescent="0.3">
      <c r="A5412">
        <v>5411</v>
      </c>
      <c r="B5412" t="s">
        <v>8978</v>
      </c>
      <c r="C5412" s="1">
        <v>43077</v>
      </c>
      <c r="D5412" s="1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 s="2">
        <v>42.76</v>
      </c>
      <c r="S5412">
        <v>1</v>
      </c>
      <c r="T5412">
        <v>0</v>
      </c>
      <c r="U5412" s="2">
        <v>11.117599999999999</v>
      </c>
      <c r="V5412" s="3">
        <f xml:space="preserve"> SalesData[[#This Row],[Profit]]/SalesData[[#This Row],[Sales]]</f>
        <v>0.26</v>
      </c>
      <c r="W5412" s="1">
        <f>EOMONTH(SalesData[[#This Row],[Order Date]],0)</f>
        <v>43100</v>
      </c>
    </row>
    <row r="5413" spans="1:23" x14ac:dyDescent="0.3">
      <c r="A5413">
        <v>5412</v>
      </c>
      <c r="B5413" t="s">
        <v>8980</v>
      </c>
      <c r="C5413" s="1">
        <v>42996</v>
      </c>
      <c r="D5413" s="1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 s="2">
        <v>10.08</v>
      </c>
      <c r="S5413">
        <v>7</v>
      </c>
      <c r="T5413">
        <v>0.2</v>
      </c>
      <c r="U5413" s="2">
        <v>3.528</v>
      </c>
      <c r="V5413" s="3">
        <f xml:space="preserve"> SalesData[[#This Row],[Profit]]/SalesData[[#This Row],[Sales]]</f>
        <v>0.35</v>
      </c>
      <c r="W5413" s="1">
        <f>EOMONTH(SalesData[[#This Row],[Order Date]],0)</f>
        <v>43008</v>
      </c>
    </row>
    <row r="5414" spans="1:23" x14ac:dyDescent="0.3">
      <c r="A5414">
        <v>5413</v>
      </c>
      <c r="B5414" t="s">
        <v>8980</v>
      </c>
      <c r="C5414" s="1">
        <v>42996</v>
      </c>
      <c r="D5414" s="1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 s="2">
        <v>101.34</v>
      </c>
      <c r="S5414">
        <v>3</v>
      </c>
      <c r="T5414">
        <v>0</v>
      </c>
      <c r="U5414" s="2">
        <v>8.1072000000000006</v>
      </c>
      <c r="V5414" s="3">
        <f xml:space="preserve"> SalesData[[#This Row],[Profit]]/SalesData[[#This Row],[Sales]]</f>
        <v>0.08</v>
      </c>
      <c r="W5414" s="1">
        <f>EOMONTH(SalesData[[#This Row],[Order Date]],0)</f>
        <v>43008</v>
      </c>
    </row>
    <row r="5415" spans="1:23" x14ac:dyDescent="0.3">
      <c r="A5415">
        <v>5414</v>
      </c>
      <c r="B5415" t="s">
        <v>8984</v>
      </c>
      <c r="C5415" s="1">
        <v>42624</v>
      </c>
      <c r="D5415" s="1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 s="2">
        <v>224.75</v>
      </c>
      <c r="S5415">
        <v>5</v>
      </c>
      <c r="T5415">
        <v>0</v>
      </c>
      <c r="U5415" s="2">
        <v>62.93</v>
      </c>
      <c r="V5415" s="3">
        <f xml:space="preserve"> SalesData[[#This Row],[Profit]]/SalesData[[#This Row],[Sales]]</f>
        <v>0.27999999999999997</v>
      </c>
      <c r="W5415" s="1">
        <f>EOMONTH(SalesData[[#This Row],[Order Date]],0)</f>
        <v>42643</v>
      </c>
    </row>
    <row r="5416" spans="1:23" x14ac:dyDescent="0.3">
      <c r="A5416">
        <v>5415</v>
      </c>
      <c r="B5416" t="s">
        <v>8985</v>
      </c>
      <c r="C5416" s="1">
        <v>43001</v>
      </c>
      <c r="D5416" s="1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 s="2">
        <v>73.176000000000002</v>
      </c>
      <c r="S5416">
        <v>6</v>
      </c>
      <c r="T5416">
        <v>0.8</v>
      </c>
      <c r="U5416" s="2">
        <v>-197.5752</v>
      </c>
      <c r="V5416" s="3">
        <f xml:space="preserve"> SalesData[[#This Row],[Profit]]/SalesData[[#This Row],[Sales]]</f>
        <v>-2.6999999999999997</v>
      </c>
      <c r="W5416" s="1">
        <f>EOMONTH(SalesData[[#This Row],[Order Date]],0)</f>
        <v>43008</v>
      </c>
    </row>
    <row r="5417" spans="1:23" x14ac:dyDescent="0.3">
      <c r="A5417">
        <v>5416</v>
      </c>
      <c r="B5417" t="s">
        <v>8985</v>
      </c>
      <c r="C5417" s="1">
        <v>43001</v>
      </c>
      <c r="D5417" s="1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 s="2">
        <v>20.736000000000001</v>
      </c>
      <c r="S5417">
        <v>4</v>
      </c>
      <c r="T5417">
        <v>0.2</v>
      </c>
      <c r="U5417" s="2">
        <v>7.2576000000000001</v>
      </c>
      <c r="V5417" s="3">
        <f xml:space="preserve"> SalesData[[#This Row],[Profit]]/SalesData[[#This Row],[Sales]]</f>
        <v>0.35</v>
      </c>
      <c r="W5417" s="1">
        <f>EOMONTH(SalesData[[#This Row],[Order Date]],0)</f>
        <v>43008</v>
      </c>
    </row>
    <row r="5418" spans="1:23" x14ac:dyDescent="0.3">
      <c r="A5418">
        <v>5417</v>
      </c>
      <c r="B5418" t="s">
        <v>8985</v>
      </c>
      <c r="C5418" s="1">
        <v>43001</v>
      </c>
      <c r="D5418" s="1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 s="2">
        <v>39.984000000000002</v>
      </c>
      <c r="S5418">
        <v>2</v>
      </c>
      <c r="T5418">
        <v>0.2</v>
      </c>
      <c r="U5418" s="2">
        <v>-8.9963999999999995</v>
      </c>
      <c r="V5418" s="3">
        <f xml:space="preserve"> SalesData[[#This Row],[Profit]]/SalesData[[#This Row],[Sales]]</f>
        <v>-0.22499999999999998</v>
      </c>
      <c r="W5418" s="1">
        <f>EOMONTH(SalesData[[#This Row],[Order Date]],0)</f>
        <v>43008</v>
      </c>
    </row>
    <row r="5419" spans="1:23" x14ac:dyDescent="0.3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 s="2">
        <v>15.36</v>
      </c>
      <c r="S5419">
        <v>2</v>
      </c>
      <c r="T5419">
        <v>0</v>
      </c>
      <c r="U5419" s="2">
        <v>7.68</v>
      </c>
      <c r="V5419" s="3">
        <f xml:space="preserve"> SalesData[[#This Row],[Profit]]/SalesData[[#This Row],[Sales]]</f>
        <v>0.5</v>
      </c>
      <c r="W5419" s="1">
        <f>EOMONTH(SalesData[[#This Row],[Order Date]],0)</f>
        <v>41943</v>
      </c>
    </row>
    <row r="5420" spans="1:23" x14ac:dyDescent="0.3">
      <c r="A5420">
        <v>5419</v>
      </c>
      <c r="B5420" t="s">
        <v>8989</v>
      </c>
      <c r="C5420" s="1">
        <v>42300</v>
      </c>
      <c r="D5420" s="1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 s="2">
        <v>36.287999999999997</v>
      </c>
      <c r="S5420">
        <v>7</v>
      </c>
      <c r="T5420">
        <v>0.2</v>
      </c>
      <c r="U5420" s="2">
        <v>12.700799999999999</v>
      </c>
      <c r="V5420" s="3">
        <f xml:space="preserve"> SalesData[[#This Row],[Profit]]/SalesData[[#This Row],[Sales]]</f>
        <v>0.35000000000000003</v>
      </c>
      <c r="W5420" s="1">
        <f>EOMONTH(SalesData[[#This Row],[Order Date]],0)</f>
        <v>42308</v>
      </c>
    </row>
    <row r="5421" spans="1:23" x14ac:dyDescent="0.3">
      <c r="A5421">
        <v>5420</v>
      </c>
      <c r="B5421" t="s">
        <v>8989</v>
      </c>
      <c r="C5421" s="1">
        <v>42300</v>
      </c>
      <c r="D5421" s="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 s="2">
        <v>150.38399999999999</v>
      </c>
      <c r="S5421">
        <v>2</v>
      </c>
      <c r="T5421">
        <v>0.2</v>
      </c>
      <c r="U5421" s="2">
        <v>15.038399999999999</v>
      </c>
      <c r="V5421" s="3">
        <f xml:space="preserve"> SalesData[[#This Row],[Profit]]/SalesData[[#This Row],[Sales]]</f>
        <v>0.1</v>
      </c>
      <c r="W5421" s="1">
        <f>EOMONTH(SalesData[[#This Row],[Order Date]],0)</f>
        <v>42308</v>
      </c>
    </row>
    <row r="5422" spans="1:23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 s="2">
        <v>280.78199999999998</v>
      </c>
      <c r="S5422">
        <v>3</v>
      </c>
      <c r="T5422">
        <v>0.4</v>
      </c>
      <c r="U5422" s="2">
        <v>-60.836100000000002</v>
      </c>
      <c r="V5422" s="3">
        <f xml:space="preserve"> SalesData[[#This Row],[Profit]]/SalesData[[#This Row],[Sales]]</f>
        <v>-0.21666666666666667</v>
      </c>
      <c r="W5422" s="1">
        <f>EOMONTH(SalesData[[#This Row],[Order Date]],0)</f>
        <v>42460</v>
      </c>
    </row>
    <row r="5423" spans="1:23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 s="2">
        <v>31.984000000000002</v>
      </c>
      <c r="S5423">
        <v>2</v>
      </c>
      <c r="T5423">
        <v>0.2</v>
      </c>
      <c r="U5423" s="2">
        <v>1.1994</v>
      </c>
      <c r="V5423" s="3">
        <f xml:space="preserve"> SalesData[[#This Row],[Profit]]/SalesData[[#This Row],[Sales]]</f>
        <v>3.7499999999999999E-2</v>
      </c>
      <c r="W5423" s="1">
        <f>EOMONTH(SalesData[[#This Row],[Order Date]],0)</f>
        <v>42460</v>
      </c>
    </row>
    <row r="5424" spans="1:23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 s="2">
        <v>11.231999999999999</v>
      </c>
      <c r="S5424">
        <v>3</v>
      </c>
      <c r="T5424">
        <v>0.2</v>
      </c>
      <c r="U5424" s="2">
        <v>3.9312</v>
      </c>
      <c r="V5424" s="3">
        <f xml:space="preserve"> SalesData[[#This Row],[Profit]]/SalesData[[#This Row],[Sales]]</f>
        <v>0.35000000000000003</v>
      </c>
      <c r="W5424" s="1">
        <f>EOMONTH(SalesData[[#This Row],[Order Date]],0)</f>
        <v>42735</v>
      </c>
    </row>
    <row r="5425" spans="1:23" x14ac:dyDescent="0.3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 s="2">
        <v>26.4</v>
      </c>
      <c r="S5425">
        <v>5</v>
      </c>
      <c r="T5425">
        <v>0</v>
      </c>
      <c r="U5425" s="2">
        <v>11.88</v>
      </c>
      <c r="V5425" s="3">
        <f xml:space="preserve"> SalesData[[#This Row],[Profit]]/SalesData[[#This Row],[Sales]]</f>
        <v>0.45000000000000007</v>
      </c>
      <c r="W5425" s="1">
        <f>EOMONTH(SalesData[[#This Row],[Order Date]],0)</f>
        <v>43069</v>
      </c>
    </row>
    <row r="5426" spans="1:23" x14ac:dyDescent="0.3">
      <c r="A5426">
        <v>5425</v>
      </c>
      <c r="B5426" t="s">
        <v>8995</v>
      </c>
      <c r="C5426" s="1">
        <v>42755</v>
      </c>
      <c r="D5426" s="1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 s="2">
        <v>3.52</v>
      </c>
      <c r="S5426">
        <v>2</v>
      </c>
      <c r="T5426">
        <v>0</v>
      </c>
      <c r="U5426" s="2">
        <v>1.0207999999999999</v>
      </c>
      <c r="V5426" s="3">
        <f xml:space="preserve"> SalesData[[#This Row],[Profit]]/SalesData[[#This Row],[Sales]]</f>
        <v>0.28999999999999998</v>
      </c>
      <c r="W5426" s="1">
        <f>EOMONTH(SalesData[[#This Row],[Order Date]],0)</f>
        <v>42766</v>
      </c>
    </row>
    <row r="5427" spans="1:23" x14ac:dyDescent="0.3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 s="2">
        <v>1649.95</v>
      </c>
      <c r="S5427">
        <v>5</v>
      </c>
      <c r="T5427">
        <v>0</v>
      </c>
      <c r="U5427" s="2">
        <v>659.98</v>
      </c>
      <c r="V5427" s="3">
        <f xml:space="preserve"> SalesData[[#This Row],[Profit]]/SalesData[[#This Row],[Sales]]</f>
        <v>0.4</v>
      </c>
      <c r="W5427" s="1">
        <f>EOMONTH(SalesData[[#This Row],[Order Date]],0)</f>
        <v>42735</v>
      </c>
    </row>
    <row r="5428" spans="1:23" x14ac:dyDescent="0.3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 s="2">
        <v>111.9</v>
      </c>
      <c r="S5428">
        <v>6</v>
      </c>
      <c r="T5428">
        <v>0</v>
      </c>
      <c r="U5428" s="2">
        <v>51.473999999999997</v>
      </c>
      <c r="V5428" s="3">
        <f xml:space="preserve"> SalesData[[#This Row],[Profit]]/SalesData[[#This Row],[Sales]]</f>
        <v>0.45999999999999996</v>
      </c>
      <c r="W5428" s="1">
        <f>EOMONTH(SalesData[[#This Row],[Order Date]],0)</f>
        <v>42735</v>
      </c>
    </row>
    <row r="5429" spans="1:23" x14ac:dyDescent="0.3">
      <c r="A5429">
        <v>5428</v>
      </c>
      <c r="B5429" t="s">
        <v>8999</v>
      </c>
      <c r="C5429" s="1">
        <v>42535</v>
      </c>
      <c r="D5429" s="1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 s="2">
        <v>599.16499999999996</v>
      </c>
      <c r="S5429">
        <v>5</v>
      </c>
      <c r="T5429">
        <v>0.15</v>
      </c>
      <c r="U5429" s="2">
        <v>35.244999999999997</v>
      </c>
      <c r="V5429" s="3">
        <f xml:space="preserve"> SalesData[[#This Row],[Profit]]/SalesData[[#This Row],[Sales]]</f>
        <v>5.8823529411764705E-2</v>
      </c>
      <c r="W5429" s="1">
        <f>EOMONTH(SalesData[[#This Row],[Order Date]],0)</f>
        <v>42551</v>
      </c>
    </row>
    <row r="5430" spans="1:23" x14ac:dyDescent="0.3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 s="2">
        <v>46.53</v>
      </c>
      <c r="S5430">
        <v>3</v>
      </c>
      <c r="T5430">
        <v>0</v>
      </c>
      <c r="U5430" s="2">
        <v>12.097799999999999</v>
      </c>
      <c r="V5430" s="3">
        <f xml:space="preserve"> SalesData[[#This Row],[Profit]]/SalesData[[#This Row],[Sales]]</f>
        <v>0.26</v>
      </c>
      <c r="W5430" s="1">
        <f>EOMONTH(SalesData[[#This Row],[Order Date]],0)</f>
        <v>42643</v>
      </c>
    </row>
    <row r="5431" spans="1:23" x14ac:dyDescent="0.3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 s="2">
        <v>31.984000000000002</v>
      </c>
      <c r="S5431">
        <v>2</v>
      </c>
      <c r="T5431">
        <v>0.2</v>
      </c>
      <c r="U5431" s="2">
        <v>1.9990000000000001</v>
      </c>
      <c r="V5431" s="3">
        <f xml:space="preserve"> SalesData[[#This Row],[Profit]]/SalesData[[#This Row],[Sales]]</f>
        <v>6.25E-2</v>
      </c>
      <c r="W5431" s="1">
        <f>EOMONTH(SalesData[[#This Row],[Order Date]],0)</f>
        <v>41912</v>
      </c>
    </row>
    <row r="5432" spans="1:23" x14ac:dyDescent="0.3">
      <c r="A5432">
        <v>5431</v>
      </c>
      <c r="B5432" t="s">
        <v>9004</v>
      </c>
      <c r="C5432" s="1">
        <v>43029</v>
      </c>
      <c r="D5432" s="1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 s="2">
        <v>161.56800000000001</v>
      </c>
      <c r="S5432">
        <v>2</v>
      </c>
      <c r="T5432">
        <v>0.2</v>
      </c>
      <c r="U5432" s="2">
        <v>16.1568</v>
      </c>
      <c r="V5432" s="3">
        <f xml:space="preserve"> SalesData[[#This Row],[Profit]]/SalesData[[#This Row],[Sales]]</f>
        <v>9.9999999999999992E-2</v>
      </c>
      <c r="W5432" s="1">
        <f>EOMONTH(SalesData[[#This Row],[Order Date]],0)</f>
        <v>43039</v>
      </c>
    </row>
    <row r="5433" spans="1:23" x14ac:dyDescent="0.3">
      <c r="A5433">
        <v>5432</v>
      </c>
      <c r="B5433" t="s">
        <v>9004</v>
      </c>
      <c r="C5433" s="1">
        <v>43029</v>
      </c>
      <c r="D5433" s="1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 s="2">
        <v>4.0640000000000001</v>
      </c>
      <c r="S5433">
        <v>1</v>
      </c>
      <c r="T5433">
        <v>0.2</v>
      </c>
      <c r="U5433" s="2">
        <v>1.3715999999999999</v>
      </c>
      <c r="V5433" s="3">
        <f xml:space="preserve"> SalesData[[#This Row],[Profit]]/SalesData[[#This Row],[Sales]]</f>
        <v>0.33749999999999997</v>
      </c>
      <c r="W5433" s="1">
        <f>EOMONTH(SalesData[[#This Row],[Order Date]],0)</f>
        <v>43039</v>
      </c>
    </row>
    <row r="5434" spans="1:23" x14ac:dyDescent="0.3">
      <c r="A5434">
        <v>5433</v>
      </c>
      <c r="B5434" t="s">
        <v>9004</v>
      </c>
      <c r="C5434" s="1">
        <v>43029</v>
      </c>
      <c r="D5434" s="1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 s="2">
        <v>6.2160000000000002</v>
      </c>
      <c r="S5434">
        <v>4</v>
      </c>
      <c r="T5434">
        <v>0.7</v>
      </c>
      <c r="U5434" s="2">
        <v>-4.9728000000000003</v>
      </c>
      <c r="V5434" s="3">
        <f xml:space="preserve"> SalesData[[#This Row],[Profit]]/SalesData[[#This Row],[Sales]]</f>
        <v>-0.8</v>
      </c>
      <c r="W5434" s="1">
        <f>EOMONTH(SalesData[[#This Row],[Order Date]],0)</f>
        <v>43039</v>
      </c>
    </row>
    <row r="5435" spans="1:23" x14ac:dyDescent="0.3">
      <c r="A5435">
        <v>5434</v>
      </c>
      <c r="B5435" t="s">
        <v>9007</v>
      </c>
      <c r="C5435" s="1">
        <v>42850</v>
      </c>
      <c r="D5435" s="1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 s="2">
        <v>8.8960000000000008</v>
      </c>
      <c r="S5435">
        <v>4</v>
      </c>
      <c r="T5435">
        <v>0.2</v>
      </c>
      <c r="U5435" s="2">
        <v>0.66720000000000002</v>
      </c>
      <c r="V5435" s="3">
        <f xml:space="preserve"> SalesData[[#This Row],[Profit]]/SalesData[[#This Row],[Sales]]</f>
        <v>7.4999999999999997E-2</v>
      </c>
      <c r="W5435" s="1">
        <f>EOMONTH(SalesData[[#This Row],[Order Date]],0)</f>
        <v>42855</v>
      </c>
    </row>
    <row r="5436" spans="1:23" x14ac:dyDescent="0.3">
      <c r="A5436">
        <v>5435</v>
      </c>
      <c r="B5436" t="s">
        <v>9008</v>
      </c>
      <c r="C5436" s="1">
        <v>42296</v>
      </c>
      <c r="D5436" s="1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 s="2">
        <v>1640.7</v>
      </c>
      <c r="S5436">
        <v>5</v>
      </c>
      <c r="T5436">
        <v>0</v>
      </c>
      <c r="U5436" s="2">
        <v>459.39600000000002</v>
      </c>
      <c r="V5436" s="3">
        <f xml:space="preserve"> SalesData[[#This Row],[Profit]]/SalesData[[#This Row],[Sales]]</f>
        <v>0.28000000000000003</v>
      </c>
      <c r="W5436" s="1">
        <f>EOMONTH(SalesData[[#This Row],[Order Date]],0)</f>
        <v>42308</v>
      </c>
    </row>
    <row r="5437" spans="1:23" x14ac:dyDescent="0.3">
      <c r="A5437">
        <v>5436</v>
      </c>
      <c r="B5437" t="s">
        <v>9008</v>
      </c>
      <c r="C5437" s="1">
        <v>42296</v>
      </c>
      <c r="D5437" s="1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 s="2">
        <v>270</v>
      </c>
      <c r="S5437">
        <v>3</v>
      </c>
      <c r="T5437">
        <v>0</v>
      </c>
      <c r="U5437" s="2">
        <v>97.2</v>
      </c>
      <c r="V5437" s="3">
        <f xml:space="preserve"> SalesData[[#This Row],[Profit]]/SalesData[[#This Row],[Sales]]</f>
        <v>0.36</v>
      </c>
      <c r="W5437" s="1">
        <f>EOMONTH(SalesData[[#This Row],[Order Date]],0)</f>
        <v>42308</v>
      </c>
    </row>
    <row r="5438" spans="1:23" x14ac:dyDescent="0.3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 s="2">
        <v>19.52</v>
      </c>
      <c r="S5438">
        <v>2</v>
      </c>
      <c r="T5438">
        <v>0.2</v>
      </c>
      <c r="U5438" s="2">
        <v>5.3680000000000003</v>
      </c>
      <c r="V5438" s="3">
        <f xml:space="preserve"> SalesData[[#This Row],[Profit]]/SalesData[[#This Row],[Sales]]</f>
        <v>0.27500000000000002</v>
      </c>
      <c r="W5438" s="1">
        <f>EOMONTH(SalesData[[#This Row],[Order Date]],0)</f>
        <v>41851</v>
      </c>
    </row>
    <row r="5439" spans="1:23" x14ac:dyDescent="0.3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 s="2">
        <v>9.81</v>
      </c>
      <c r="S5439">
        <v>5</v>
      </c>
      <c r="T5439">
        <v>0.7</v>
      </c>
      <c r="U5439" s="2">
        <v>-6.867</v>
      </c>
      <c r="V5439" s="3">
        <f xml:space="preserve"> SalesData[[#This Row],[Profit]]/SalesData[[#This Row],[Sales]]</f>
        <v>-0.7</v>
      </c>
      <c r="W5439" s="1">
        <f>EOMONTH(SalesData[[#This Row],[Order Date]],0)</f>
        <v>41851</v>
      </c>
    </row>
    <row r="5440" spans="1:23" x14ac:dyDescent="0.3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 s="2">
        <v>213.21600000000001</v>
      </c>
      <c r="S5440">
        <v>3</v>
      </c>
      <c r="T5440">
        <v>0.2</v>
      </c>
      <c r="U5440" s="2">
        <v>15.991199999999999</v>
      </c>
      <c r="V5440" s="3">
        <f xml:space="preserve"> SalesData[[#This Row],[Profit]]/SalesData[[#This Row],[Sales]]</f>
        <v>7.4999999999999997E-2</v>
      </c>
      <c r="W5440" s="1">
        <f>EOMONTH(SalesData[[#This Row],[Order Date]],0)</f>
        <v>41851</v>
      </c>
    </row>
    <row r="5441" spans="1:23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 s="2">
        <v>588.78399999999999</v>
      </c>
      <c r="S5441">
        <v>2</v>
      </c>
      <c r="T5441">
        <v>0.2</v>
      </c>
      <c r="U5441" s="2">
        <v>183.995</v>
      </c>
      <c r="V5441" s="3">
        <f xml:space="preserve"> SalesData[[#This Row],[Profit]]/SalesData[[#This Row],[Sales]]</f>
        <v>0.3125</v>
      </c>
      <c r="W5441" s="1">
        <f>EOMONTH(SalesData[[#This Row],[Order Date]],0)</f>
        <v>42490</v>
      </c>
    </row>
    <row r="5442" spans="1:23" x14ac:dyDescent="0.3">
      <c r="A5442">
        <v>5441</v>
      </c>
      <c r="B5442" t="s">
        <v>9015</v>
      </c>
      <c r="C5442" s="1">
        <v>43052</v>
      </c>
      <c r="D5442" s="1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 s="2">
        <v>2.0640000000000001</v>
      </c>
      <c r="S5442">
        <v>1</v>
      </c>
      <c r="T5442">
        <v>0.2</v>
      </c>
      <c r="U5442" s="2">
        <v>0.15479999999999999</v>
      </c>
      <c r="V5442" s="3">
        <f xml:space="preserve"> SalesData[[#This Row],[Profit]]/SalesData[[#This Row],[Sales]]</f>
        <v>7.4999999999999997E-2</v>
      </c>
      <c r="W5442" s="1">
        <f>EOMONTH(SalesData[[#This Row],[Order Date]],0)</f>
        <v>43069</v>
      </c>
    </row>
    <row r="5443" spans="1:23" x14ac:dyDescent="0.3">
      <c r="A5443">
        <v>5442</v>
      </c>
      <c r="B5443" t="s">
        <v>9017</v>
      </c>
      <c r="C5443" s="1">
        <v>42987</v>
      </c>
      <c r="D5443" s="1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 s="2">
        <v>6.3680000000000003</v>
      </c>
      <c r="S5443">
        <v>2</v>
      </c>
      <c r="T5443">
        <v>0.2</v>
      </c>
      <c r="U5443" s="2">
        <v>2.3879999999999999</v>
      </c>
      <c r="V5443" s="3">
        <f xml:space="preserve"> SalesData[[#This Row],[Profit]]/SalesData[[#This Row],[Sales]]</f>
        <v>0.37499999999999994</v>
      </c>
      <c r="W5443" s="1">
        <f>EOMONTH(SalesData[[#This Row],[Order Date]],0)</f>
        <v>43008</v>
      </c>
    </row>
    <row r="5444" spans="1:23" x14ac:dyDescent="0.3">
      <c r="A5444">
        <v>5443</v>
      </c>
      <c r="B5444" t="s">
        <v>9020</v>
      </c>
      <c r="C5444" s="1">
        <v>42111</v>
      </c>
      <c r="D5444" s="1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 s="2">
        <v>99.6</v>
      </c>
      <c r="S5444">
        <v>1</v>
      </c>
      <c r="T5444">
        <v>0</v>
      </c>
      <c r="U5444" s="2">
        <v>36.851999999999997</v>
      </c>
      <c r="V5444" s="3">
        <f xml:space="preserve"> SalesData[[#This Row],[Profit]]/SalesData[[#This Row],[Sales]]</f>
        <v>0.37</v>
      </c>
      <c r="W5444" s="1">
        <f>EOMONTH(SalesData[[#This Row],[Order Date]],0)</f>
        <v>42124</v>
      </c>
    </row>
    <row r="5445" spans="1:23" x14ac:dyDescent="0.3">
      <c r="A5445">
        <v>5444</v>
      </c>
      <c r="B5445" t="s">
        <v>9020</v>
      </c>
      <c r="C5445" s="1">
        <v>42111</v>
      </c>
      <c r="D5445" s="1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 s="2">
        <v>62.295999999999999</v>
      </c>
      <c r="S5445">
        <v>13</v>
      </c>
      <c r="T5445">
        <v>0.2</v>
      </c>
      <c r="U5445" s="2">
        <v>21.024899999999999</v>
      </c>
      <c r="V5445" s="3">
        <f xml:space="preserve"> SalesData[[#This Row],[Profit]]/SalesData[[#This Row],[Sales]]</f>
        <v>0.33749999999999997</v>
      </c>
      <c r="W5445" s="1">
        <f>EOMONTH(SalesData[[#This Row],[Order Date]],0)</f>
        <v>42124</v>
      </c>
    </row>
    <row r="5446" spans="1:23" x14ac:dyDescent="0.3">
      <c r="A5446">
        <v>5445</v>
      </c>
      <c r="B5446" t="s">
        <v>9020</v>
      </c>
      <c r="C5446" s="1">
        <v>42111</v>
      </c>
      <c r="D5446" s="1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 s="2">
        <v>10.71</v>
      </c>
      <c r="S5446">
        <v>3</v>
      </c>
      <c r="T5446">
        <v>0</v>
      </c>
      <c r="U5446" s="2">
        <v>2.7846000000000002</v>
      </c>
      <c r="V5446" s="3">
        <f xml:space="preserve"> SalesData[[#This Row],[Profit]]/SalesData[[#This Row],[Sales]]</f>
        <v>0.26</v>
      </c>
      <c r="W5446" s="1">
        <f>EOMONTH(SalesData[[#This Row],[Order Date]],0)</f>
        <v>42124</v>
      </c>
    </row>
    <row r="5447" spans="1:23" x14ac:dyDescent="0.3">
      <c r="A5447">
        <v>5446</v>
      </c>
      <c r="B5447" t="s">
        <v>9023</v>
      </c>
      <c r="C5447" s="1">
        <v>42576</v>
      </c>
      <c r="D5447" s="1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 s="2">
        <v>20.936</v>
      </c>
      <c r="S5447">
        <v>1</v>
      </c>
      <c r="T5447">
        <v>0.2</v>
      </c>
      <c r="U5447" s="2">
        <v>7.0659000000000001</v>
      </c>
      <c r="V5447" s="3">
        <f xml:space="preserve"> SalesData[[#This Row],[Profit]]/SalesData[[#This Row],[Sales]]</f>
        <v>0.33750000000000002</v>
      </c>
      <c r="W5447" s="1">
        <f>EOMONTH(SalesData[[#This Row],[Order Date]],0)</f>
        <v>42582</v>
      </c>
    </row>
    <row r="5448" spans="1:23" x14ac:dyDescent="0.3">
      <c r="A5448">
        <v>5447</v>
      </c>
      <c r="B5448" t="s">
        <v>9024</v>
      </c>
      <c r="C5448" s="1">
        <v>42608</v>
      </c>
      <c r="D5448" s="1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 s="2">
        <v>33</v>
      </c>
      <c r="S5448">
        <v>6</v>
      </c>
      <c r="T5448">
        <v>0</v>
      </c>
      <c r="U5448" s="2">
        <v>8.25</v>
      </c>
      <c r="V5448" s="3">
        <f xml:space="preserve"> SalesData[[#This Row],[Profit]]/SalesData[[#This Row],[Sales]]</f>
        <v>0.25</v>
      </c>
      <c r="W5448" s="1">
        <f>EOMONTH(SalesData[[#This Row],[Order Date]],0)</f>
        <v>42613</v>
      </c>
    </row>
    <row r="5449" spans="1:23" x14ac:dyDescent="0.3">
      <c r="A5449">
        <v>5448</v>
      </c>
      <c r="B5449" t="s">
        <v>9024</v>
      </c>
      <c r="C5449" s="1">
        <v>42608</v>
      </c>
      <c r="D5449" s="1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 s="2">
        <v>249.95</v>
      </c>
      <c r="S5449">
        <v>5</v>
      </c>
      <c r="T5449">
        <v>0</v>
      </c>
      <c r="U5449" s="2">
        <v>87.482500000000002</v>
      </c>
      <c r="V5449" s="3">
        <f xml:space="preserve"> SalesData[[#This Row],[Profit]]/SalesData[[#This Row],[Sales]]</f>
        <v>0.35000000000000003</v>
      </c>
      <c r="W5449" s="1">
        <f>EOMONTH(SalesData[[#This Row],[Order Date]],0)</f>
        <v>42613</v>
      </c>
    </row>
    <row r="5450" spans="1:23" x14ac:dyDescent="0.3">
      <c r="A5450">
        <v>5449</v>
      </c>
      <c r="B5450" t="s">
        <v>9025</v>
      </c>
      <c r="C5450" s="1">
        <v>41894</v>
      </c>
      <c r="D5450" s="1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 s="2">
        <v>357.93</v>
      </c>
      <c r="S5450">
        <v>3</v>
      </c>
      <c r="T5450">
        <v>0</v>
      </c>
      <c r="U5450" s="2">
        <v>7.1585999999999999</v>
      </c>
      <c r="V5450" s="3">
        <f xml:space="preserve"> SalesData[[#This Row],[Profit]]/SalesData[[#This Row],[Sales]]</f>
        <v>0.02</v>
      </c>
      <c r="W5450" s="1">
        <f>EOMONTH(SalesData[[#This Row],[Order Date]],0)</f>
        <v>41912</v>
      </c>
    </row>
    <row r="5451" spans="1:23" x14ac:dyDescent="0.3">
      <c r="A5451">
        <v>5450</v>
      </c>
      <c r="B5451" t="s">
        <v>9025</v>
      </c>
      <c r="C5451" s="1">
        <v>41894</v>
      </c>
      <c r="D5451" s="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 s="2">
        <v>57.4</v>
      </c>
      <c r="S5451">
        <v>5</v>
      </c>
      <c r="T5451">
        <v>0</v>
      </c>
      <c r="U5451" s="2">
        <v>10.906000000000001</v>
      </c>
      <c r="V5451" s="3">
        <f xml:space="preserve"> SalesData[[#This Row],[Profit]]/SalesData[[#This Row],[Sales]]</f>
        <v>0.19</v>
      </c>
      <c r="W5451" s="1">
        <f>EOMONTH(SalesData[[#This Row],[Order Date]],0)</f>
        <v>41912</v>
      </c>
    </row>
    <row r="5452" spans="1:23" x14ac:dyDescent="0.3">
      <c r="A5452">
        <v>5451</v>
      </c>
      <c r="B5452" t="s">
        <v>9025</v>
      </c>
      <c r="C5452" s="1">
        <v>41894</v>
      </c>
      <c r="D5452" s="1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 s="2">
        <v>331.96</v>
      </c>
      <c r="S5452">
        <v>2</v>
      </c>
      <c r="T5452">
        <v>0</v>
      </c>
      <c r="U5452" s="2">
        <v>149.38200000000001</v>
      </c>
      <c r="V5452" s="3">
        <f xml:space="preserve"> SalesData[[#This Row],[Profit]]/SalesData[[#This Row],[Sales]]</f>
        <v>0.45000000000000007</v>
      </c>
      <c r="W5452" s="1">
        <f>EOMONTH(SalesData[[#This Row],[Order Date]],0)</f>
        <v>41912</v>
      </c>
    </row>
    <row r="5453" spans="1:23" x14ac:dyDescent="0.3">
      <c r="A5453">
        <v>5452</v>
      </c>
      <c r="B5453" t="s">
        <v>9025</v>
      </c>
      <c r="C5453" s="1">
        <v>41894</v>
      </c>
      <c r="D5453" s="1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 s="2">
        <v>40.56</v>
      </c>
      <c r="S5453">
        <v>2</v>
      </c>
      <c r="T5453">
        <v>0</v>
      </c>
      <c r="U5453" s="2">
        <v>12.979200000000001</v>
      </c>
      <c r="V5453" s="3">
        <f xml:space="preserve"> SalesData[[#This Row],[Profit]]/SalesData[[#This Row],[Sales]]</f>
        <v>0.32</v>
      </c>
      <c r="W5453" s="1">
        <f>EOMONTH(SalesData[[#This Row],[Order Date]],0)</f>
        <v>41912</v>
      </c>
    </row>
    <row r="5454" spans="1:23" x14ac:dyDescent="0.3">
      <c r="A5454">
        <v>5453</v>
      </c>
      <c r="B5454" t="s">
        <v>9026</v>
      </c>
      <c r="C5454" s="1">
        <v>42573</v>
      </c>
      <c r="D5454" s="1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 s="2">
        <v>86.2</v>
      </c>
      <c r="S5454">
        <v>5</v>
      </c>
      <c r="T5454">
        <v>0</v>
      </c>
      <c r="U5454" s="2">
        <v>24.998000000000001</v>
      </c>
      <c r="V5454" s="3">
        <f xml:space="preserve"> SalesData[[#This Row],[Profit]]/SalesData[[#This Row],[Sales]]</f>
        <v>0.28999999999999998</v>
      </c>
      <c r="W5454" s="1">
        <f>EOMONTH(SalesData[[#This Row],[Order Date]],0)</f>
        <v>42582</v>
      </c>
    </row>
    <row r="5455" spans="1:23" x14ac:dyDescent="0.3">
      <c r="A5455">
        <v>5454</v>
      </c>
      <c r="B5455" t="s">
        <v>9027</v>
      </c>
      <c r="C5455" s="1">
        <v>42874</v>
      </c>
      <c r="D5455" s="1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 s="2">
        <v>38.015999999999998</v>
      </c>
      <c r="S5455">
        <v>6</v>
      </c>
      <c r="T5455">
        <v>0.2</v>
      </c>
      <c r="U5455" s="2">
        <v>13.780799999999999</v>
      </c>
      <c r="V5455" s="3">
        <f xml:space="preserve"> SalesData[[#This Row],[Profit]]/SalesData[[#This Row],[Sales]]</f>
        <v>0.36249999999999999</v>
      </c>
      <c r="W5455" s="1">
        <f>EOMONTH(SalesData[[#This Row],[Order Date]],0)</f>
        <v>42886</v>
      </c>
    </row>
    <row r="5456" spans="1:23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 s="2">
        <v>8.3840000000000003</v>
      </c>
      <c r="S5456">
        <v>1</v>
      </c>
      <c r="T5456">
        <v>0.2</v>
      </c>
      <c r="U5456" s="2">
        <v>0.73360000000000003</v>
      </c>
      <c r="V5456" s="3">
        <f xml:space="preserve"> SalesData[[#This Row],[Profit]]/SalesData[[#This Row],[Sales]]</f>
        <v>8.7499999999999994E-2</v>
      </c>
      <c r="W5456" s="1">
        <f>EOMONTH(SalesData[[#This Row],[Order Date]],0)</f>
        <v>42855</v>
      </c>
    </row>
    <row r="5457" spans="1:23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 s="2">
        <v>6.8479999999999999</v>
      </c>
      <c r="S5457">
        <v>2</v>
      </c>
      <c r="T5457">
        <v>0.2</v>
      </c>
      <c r="U5457" s="2">
        <v>0.77039999999999997</v>
      </c>
      <c r="V5457" s="3">
        <f xml:space="preserve"> SalesData[[#This Row],[Profit]]/SalesData[[#This Row],[Sales]]</f>
        <v>0.1125</v>
      </c>
      <c r="W5457" s="1">
        <f>EOMONTH(SalesData[[#This Row],[Order Date]],0)</f>
        <v>42855</v>
      </c>
    </row>
    <row r="5458" spans="1:23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 s="2">
        <v>19.600000000000001</v>
      </c>
      <c r="S5458">
        <v>5</v>
      </c>
      <c r="T5458">
        <v>0</v>
      </c>
      <c r="U5458" s="2">
        <v>9.6039999999999992</v>
      </c>
      <c r="V5458" s="3">
        <f xml:space="preserve"> SalesData[[#This Row],[Profit]]/SalesData[[#This Row],[Sales]]</f>
        <v>0.48999999999999994</v>
      </c>
      <c r="W5458" s="1">
        <f>EOMONTH(SalesData[[#This Row],[Order Date]],0)</f>
        <v>43100</v>
      </c>
    </row>
    <row r="5459" spans="1:23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 s="2">
        <v>68.459999999999994</v>
      </c>
      <c r="S5459">
        <v>2</v>
      </c>
      <c r="T5459">
        <v>0</v>
      </c>
      <c r="U5459" s="2">
        <v>20.538</v>
      </c>
      <c r="V5459" s="3">
        <f xml:space="preserve"> SalesData[[#This Row],[Profit]]/SalesData[[#This Row],[Sales]]</f>
        <v>0.30000000000000004</v>
      </c>
      <c r="W5459" s="1">
        <f>EOMONTH(SalesData[[#This Row],[Order Date]],0)</f>
        <v>43100</v>
      </c>
    </row>
    <row r="5460" spans="1:23" x14ac:dyDescent="0.3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 s="2">
        <v>13.343999999999999</v>
      </c>
      <c r="S5460">
        <v>6</v>
      </c>
      <c r="T5460">
        <v>0.2</v>
      </c>
      <c r="U5460" s="2">
        <v>4.3368000000000002</v>
      </c>
      <c r="V5460" s="3">
        <f xml:space="preserve"> SalesData[[#This Row],[Profit]]/SalesData[[#This Row],[Sales]]</f>
        <v>0.32500000000000001</v>
      </c>
      <c r="W5460" s="1">
        <f>EOMONTH(SalesData[[#This Row],[Order Date]],0)</f>
        <v>43008</v>
      </c>
    </row>
    <row r="5461" spans="1:23" x14ac:dyDescent="0.3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 s="2">
        <v>1478.2719999999999</v>
      </c>
      <c r="S5461">
        <v>8</v>
      </c>
      <c r="T5461">
        <v>0.2</v>
      </c>
      <c r="U5461" s="2">
        <v>92.391999999999996</v>
      </c>
      <c r="V5461" s="3">
        <f xml:space="preserve"> SalesData[[#This Row],[Profit]]/SalesData[[#This Row],[Sales]]</f>
        <v>6.25E-2</v>
      </c>
      <c r="W5461" s="1">
        <f>EOMONTH(SalesData[[#This Row],[Order Date]],0)</f>
        <v>43008</v>
      </c>
    </row>
    <row r="5462" spans="1:23" x14ac:dyDescent="0.3">
      <c r="A5462">
        <v>5461</v>
      </c>
      <c r="B5462" t="s">
        <v>9036</v>
      </c>
      <c r="C5462" s="1">
        <v>41719</v>
      </c>
      <c r="D5462" s="1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 s="2">
        <v>16.271999999999998</v>
      </c>
      <c r="S5462">
        <v>1</v>
      </c>
      <c r="T5462">
        <v>0.2</v>
      </c>
      <c r="U5462" s="2">
        <v>-3.8645999999999998</v>
      </c>
      <c r="V5462" s="3">
        <f xml:space="preserve"> SalesData[[#This Row],[Profit]]/SalesData[[#This Row],[Sales]]</f>
        <v>-0.23750000000000002</v>
      </c>
      <c r="W5462" s="1">
        <f>EOMONTH(SalesData[[#This Row],[Order Date]],0)</f>
        <v>41729</v>
      </c>
    </row>
    <row r="5463" spans="1:23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 s="2">
        <v>9.24</v>
      </c>
      <c r="S5463">
        <v>3</v>
      </c>
      <c r="T5463">
        <v>0</v>
      </c>
      <c r="U5463" s="2">
        <v>4.4352</v>
      </c>
      <c r="V5463" s="3">
        <f xml:space="preserve"> SalesData[[#This Row],[Profit]]/SalesData[[#This Row],[Sales]]</f>
        <v>0.48</v>
      </c>
      <c r="W5463" s="1">
        <f>EOMONTH(SalesData[[#This Row],[Order Date]],0)</f>
        <v>43008</v>
      </c>
    </row>
    <row r="5464" spans="1:23" x14ac:dyDescent="0.3">
      <c r="A5464">
        <v>5463</v>
      </c>
      <c r="B5464" t="s">
        <v>9038</v>
      </c>
      <c r="C5464" s="1">
        <v>41658</v>
      </c>
      <c r="D5464" s="1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 s="2">
        <v>32.340000000000003</v>
      </c>
      <c r="S5464">
        <v>10</v>
      </c>
      <c r="T5464">
        <v>0.7</v>
      </c>
      <c r="U5464" s="2">
        <v>-23.716000000000001</v>
      </c>
      <c r="V5464" s="3">
        <f xml:space="preserve"> SalesData[[#This Row],[Profit]]/SalesData[[#This Row],[Sales]]</f>
        <v>-0.73333333333333328</v>
      </c>
      <c r="W5464" s="1">
        <f>EOMONTH(SalesData[[#This Row],[Order Date]],0)</f>
        <v>41670</v>
      </c>
    </row>
    <row r="5465" spans="1:23" x14ac:dyDescent="0.3">
      <c r="A5465">
        <v>5464</v>
      </c>
      <c r="B5465" t="s">
        <v>9038</v>
      </c>
      <c r="C5465" s="1">
        <v>41658</v>
      </c>
      <c r="D5465" s="1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 s="2">
        <v>56.064</v>
      </c>
      <c r="S5465">
        <v>4</v>
      </c>
      <c r="T5465">
        <v>0.2</v>
      </c>
      <c r="U5465" s="2">
        <v>19.622399999999999</v>
      </c>
      <c r="V5465" s="3">
        <f xml:space="preserve"> SalesData[[#This Row],[Profit]]/SalesData[[#This Row],[Sales]]</f>
        <v>0.35</v>
      </c>
      <c r="W5465" s="1">
        <f>EOMONTH(SalesData[[#This Row],[Order Date]],0)</f>
        <v>41670</v>
      </c>
    </row>
    <row r="5466" spans="1:23" x14ac:dyDescent="0.3">
      <c r="A5466">
        <v>5465</v>
      </c>
      <c r="B5466" t="s">
        <v>9038</v>
      </c>
      <c r="C5466" s="1">
        <v>41658</v>
      </c>
      <c r="D5466" s="1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 s="2">
        <v>108.72</v>
      </c>
      <c r="S5466">
        <v>5</v>
      </c>
      <c r="T5466">
        <v>0.2</v>
      </c>
      <c r="U5466" s="2">
        <v>36.692999999999998</v>
      </c>
      <c r="V5466" s="3">
        <f xml:space="preserve"> SalesData[[#This Row],[Profit]]/SalesData[[#This Row],[Sales]]</f>
        <v>0.33749999999999997</v>
      </c>
      <c r="W5466" s="1">
        <f>EOMONTH(SalesData[[#This Row],[Order Date]],0)</f>
        <v>41670</v>
      </c>
    </row>
    <row r="5467" spans="1:23" x14ac:dyDescent="0.3">
      <c r="A5467">
        <v>5466</v>
      </c>
      <c r="B5467" t="s">
        <v>9038</v>
      </c>
      <c r="C5467" s="1">
        <v>41658</v>
      </c>
      <c r="D5467" s="1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 s="2">
        <v>181.47</v>
      </c>
      <c r="S5467">
        <v>5</v>
      </c>
      <c r="T5467">
        <v>0.7</v>
      </c>
      <c r="U5467" s="2">
        <v>-320.59699999999998</v>
      </c>
      <c r="V5467" s="3">
        <f xml:space="preserve"> SalesData[[#This Row],[Profit]]/SalesData[[#This Row],[Sales]]</f>
        <v>-1.7666666666666666</v>
      </c>
      <c r="W5467" s="1">
        <f>EOMONTH(SalesData[[#This Row],[Order Date]],0)</f>
        <v>41670</v>
      </c>
    </row>
    <row r="5468" spans="1:23" x14ac:dyDescent="0.3">
      <c r="A5468">
        <v>5467</v>
      </c>
      <c r="B5468" t="s">
        <v>9039</v>
      </c>
      <c r="C5468" s="1">
        <v>41684</v>
      </c>
      <c r="D5468" s="1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 s="2">
        <v>16.175999999999998</v>
      </c>
      <c r="S5468">
        <v>3</v>
      </c>
      <c r="T5468">
        <v>0.2</v>
      </c>
      <c r="U5468" s="2">
        <v>6.0659999999999998</v>
      </c>
      <c r="V5468" s="3">
        <f xml:space="preserve"> SalesData[[#This Row],[Profit]]/SalesData[[#This Row],[Sales]]</f>
        <v>0.375</v>
      </c>
      <c r="W5468" s="1">
        <f>EOMONTH(SalesData[[#This Row],[Order Date]],0)</f>
        <v>41698</v>
      </c>
    </row>
    <row r="5469" spans="1:23" x14ac:dyDescent="0.3">
      <c r="A5469">
        <v>5468</v>
      </c>
      <c r="B5469" t="s">
        <v>9041</v>
      </c>
      <c r="C5469" s="1">
        <v>42530</v>
      </c>
      <c r="D5469" s="1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 s="2">
        <v>122.352</v>
      </c>
      <c r="S5469">
        <v>3</v>
      </c>
      <c r="T5469">
        <v>0.2</v>
      </c>
      <c r="U5469" s="2">
        <v>13.7646</v>
      </c>
      <c r="V5469" s="3">
        <f xml:space="preserve"> SalesData[[#This Row],[Profit]]/SalesData[[#This Row],[Sales]]</f>
        <v>0.11249999999999999</v>
      </c>
      <c r="W5469" s="1">
        <f>EOMONTH(SalesData[[#This Row],[Order Date]],0)</f>
        <v>42551</v>
      </c>
    </row>
    <row r="5470" spans="1:23" x14ac:dyDescent="0.3">
      <c r="A5470">
        <v>5469</v>
      </c>
      <c r="B5470" t="s">
        <v>9042</v>
      </c>
      <c r="C5470" s="1">
        <v>41908</v>
      </c>
      <c r="D5470" s="1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>
        <v>0.2</v>
      </c>
      <c r="U5470" s="2">
        <v>73.194000000000003</v>
      </c>
      <c r="V5470" s="3">
        <f xml:space="preserve"> SalesData[[#This Row],[Profit]]/SalesData[[#This Row],[Sales]]</f>
        <v>0.125</v>
      </c>
      <c r="W5470" s="1">
        <f>EOMONTH(SalesData[[#This Row],[Order Date]],0)</f>
        <v>41912</v>
      </c>
    </row>
    <row r="5471" spans="1:23" x14ac:dyDescent="0.3">
      <c r="A5471">
        <v>5470</v>
      </c>
      <c r="B5471" t="s">
        <v>9042</v>
      </c>
      <c r="C5471" s="1">
        <v>41908</v>
      </c>
      <c r="D5471" s="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 s="2">
        <v>19.440000000000001</v>
      </c>
      <c r="S5471">
        <v>3</v>
      </c>
      <c r="T5471">
        <v>0</v>
      </c>
      <c r="U5471" s="2">
        <v>9.3312000000000008</v>
      </c>
      <c r="V5471" s="3">
        <f xml:space="preserve"> SalesData[[#This Row],[Profit]]/SalesData[[#This Row],[Sales]]</f>
        <v>0.48000000000000004</v>
      </c>
      <c r="W5471" s="1">
        <f>EOMONTH(SalesData[[#This Row],[Order Date]],0)</f>
        <v>41912</v>
      </c>
    </row>
    <row r="5472" spans="1:23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 s="2">
        <v>123.92</v>
      </c>
      <c r="S5472">
        <v>5</v>
      </c>
      <c r="T5472">
        <v>0.2</v>
      </c>
      <c r="U5472" s="2">
        <v>9.2940000000000005</v>
      </c>
      <c r="V5472" s="3">
        <f xml:space="preserve"> SalesData[[#This Row],[Profit]]/SalesData[[#This Row],[Sales]]</f>
        <v>7.4999999999999997E-2</v>
      </c>
      <c r="W5472" s="1">
        <f>EOMONTH(SalesData[[#This Row],[Order Date]],0)</f>
        <v>42521</v>
      </c>
    </row>
    <row r="5473" spans="1:23" x14ac:dyDescent="0.3">
      <c r="A5473">
        <v>5472</v>
      </c>
      <c r="B5473" t="s">
        <v>9044</v>
      </c>
      <c r="C5473" s="1">
        <v>43088</v>
      </c>
      <c r="D5473" s="1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 s="2">
        <v>13.36</v>
      </c>
      <c r="S5473">
        <v>5</v>
      </c>
      <c r="T5473">
        <v>0.2</v>
      </c>
      <c r="U5473" s="2">
        <v>4.008</v>
      </c>
      <c r="V5473" s="3">
        <f xml:space="preserve"> SalesData[[#This Row],[Profit]]/SalesData[[#This Row],[Sales]]</f>
        <v>0.3</v>
      </c>
      <c r="W5473" s="1">
        <f>EOMONTH(SalesData[[#This Row],[Order Date]],0)</f>
        <v>43100</v>
      </c>
    </row>
    <row r="5474" spans="1:23" x14ac:dyDescent="0.3">
      <c r="A5474">
        <v>5473</v>
      </c>
      <c r="B5474" t="s">
        <v>9044</v>
      </c>
      <c r="C5474" s="1">
        <v>43088</v>
      </c>
      <c r="D5474" s="1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 s="2">
        <v>78.256</v>
      </c>
      <c r="S5474">
        <v>2</v>
      </c>
      <c r="T5474">
        <v>0.2</v>
      </c>
      <c r="U5474" s="2">
        <v>-17.607600000000001</v>
      </c>
      <c r="V5474" s="3">
        <f xml:space="preserve"> SalesData[[#This Row],[Profit]]/SalesData[[#This Row],[Sales]]</f>
        <v>-0.22500000000000001</v>
      </c>
      <c r="W5474" s="1">
        <f>EOMONTH(SalesData[[#This Row],[Order Date]],0)</f>
        <v>43100</v>
      </c>
    </row>
    <row r="5475" spans="1:23" x14ac:dyDescent="0.3">
      <c r="A5475">
        <v>5474</v>
      </c>
      <c r="B5475" t="s">
        <v>9044</v>
      </c>
      <c r="C5475" s="1">
        <v>43088</v>
      </c>
      <c r="D5475" s="1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 s="2">
        <v>102.018</v>
      </c>
      <c r="S5475">
        <v>7</v>
      </c>
      <c r="T5475">
        <v>0.7</v>
      </c>
      <c r="U5475" s="2">
        <v>-183.63239999999999</v>
      </c>
      <c r="V5475" s="3">
        <f xml:space="preserve"> SalesData[[#This Row],[Profit]]/SalesData[[#This Row],[Sales]]</f>
        <v>-1.7999999999999998</v>
      </c>
      <c r="W5475" s="1">
        <f>EOMONTH(SalesData[[#This Row],[Order Date]],0)</f>
        <v>43100</v>
      </c>
    </row>
    <row r="5476" spans="1:23" x14ac:dyDescent="0.3">
      <c r="A5476">
        <v>5475</v>
      </c>
      <c r="B5476" t="s">
        <v>9045</v>
      </c>
      <c r="C5476" s="1">
        <v>43095</v>
      </c>
      <c r="D5476" s="1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 s="2">
        <v>750.68</v>
      </c>
      <c r="S5476">
        <v>2</v>
      </c>
      <c r="T5476">
        <v>0</v>
      </c>
      <c r="U5476" s="2">
        <v>37.533999999999999</v>
      </c>
      <c r="V5476" s="3">
        <f xml:space="preserve"> SalesData[[#This Row],[Profit]]/SalesData[[#This Row],[Sales]]</f>
        <v>0.05</v>
      </c>
      <c r="W5476" s="1">
        <f>EOMONTH(SalesData[[#This Row],[Order Date]],0)</f>
        <v>43100</v>
      </c>
    </row>
    <row r="5477" spans="1:23" x14ac:dyDescent="0.3">
      <c r="A5477">
        <v>5476</v>
      </c>
      <c r="B5477" t="s">
        <v>9046</v>
      </c>
      <c r="C5477" s="1">
        <v>42901</v>
      </c>
      <c r="D5477" s="1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 s="2">
        <v>44.4</v>
      </c>
      <c r="S5477">
        <v>3</v>
      </c>
      <c r="T5477">
        <v>0</v>
      </c>
      <c r="U5477" s="2">
        <v>22.2</v>
      </c>
      <c r="V5477" s="3">
        <f xml:space="preserve"> SalesData[[#This Row],[Profit]]/SalesData[[#This Row],[Sales]]</f>
        <v>0.5</v>
      </c>
      <c r="W5477" s="1">
        <f>EOMONTH(SalesData[[#This Row],[Order Date]],0)</f>
        <v>42916</v>
      </c>
    </row>
    <row r="5478" spans="1:23" x14ac:dyDescent="0.3">
      <c r="A5478">
        <v>5477</v>
      </c>
      <c r="B5478" t="s">
        <v>9046</v>
      </c>
      <c r="C5478" s="1">
        <v>42901</v>
      </c>
      <c r="D5478" s="1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 s="2">
        <v>84.55</v>
      </c>
      <c r="S5478">
        <v>5</v>
      </c>
      <c r="T5478">
        <v>0</v>
      </c>
      <c r="U5478" s="2">
        <v>22.828499999999998</v>
      </c>
      <c r="V5478" s="3">
        <f xml:space="preserve"> SalesData[[#This Row],[Profit]]/SalesData[[#This Row],[Sales]]</f>
        <v>0.26999999999999996</v>
      </c>
      <c r="W5478" s="1">
        <f>EOMONTH(SalesData[[#This Row],[Order Date]],0)</f>
        <v>42916</v>
      </c>
    </row>
    <row r="5479" spans="1:23" x14ac:dyDescent="0.3">
      <c r="A5479">
        <v>5478</v>
      </c>
      <c r="B5479" t="s">
        <v>9046</v>
      </c>
      <c r="C5479" s="1">
        <v>42901</v>
      </c>
      <c r="D5479" s="1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 s="2">
        <v>17.940000000000001</v>
      </c>
      <c r="S5479">
        <v>3</v>
      </c>
      <c r="T5479">
        <v>0</v>
      </c>
      <c r="U5479" s="2">
        <v>8.7905999999999995</v>
      </c>
      <c r="V5479" s="3">
        <f xml:space="preserve"> SalesData[[#This Row],[Profit]]/SalesData[[#This Row],[Sales]]</f>
        <v>0.48999999999999994</v>
      </c>
      <c r="W5479" s="1">
        <f>EOMONTH(SalesData[[#This Row],[Order Date]],0)</f>
        <v>42916</v>
      </c>
    </row>
    <row r="5480" spans="1:23" x14ac:dyDescent="0.3">
      <c r="A5480">
        <v>5479</v>
      </c>
      <c r="B5480" t="s">
        <v>9047</v>
      </c>
      <c r="C5480" s="1">
        <v>42694</v>
      </c>
      <c r="D5480" s="1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 s="2">
        <v>128.4</v>
      </c>
      <c r="S5480">
        <v>3</v>
      </c>
      <c r="T5480">
        <v>0</v>
      </c>
      <c r="U5480" s="2">
        <v>62.915999999999997</v>
      </c>
      <c r="V5480" s="3">
        <f xml:space="preserve"> SalesData[[#This Row],[Profit]]/SalesData[[#This Row],[Sales]]</f>
        <v>0.48999999999999994</v>
      </c>
      <c r="W5480" s="1">
        <f>EOMONTH(SalesData[[#This Row],[Order Date]],0)</f>
        <v>42704</v>
      </c>
    </row>
    <row r="5481" spans="1:23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 s="2">
        <v>1.869</v>
      </c>
      <c r="S5481">
        <v>1</v>
      </c>
      <c r="T5481">
        <v>0.7</v>
      </c>
      <c r="U5481" s="2">
        <v>-1.3083</v>
      </c>
      <c r="V5481" s="3">
        <f xml:space="preserve"> SalesData[[#This Row],[Profit]]/SalesData[[#This Row],[Sales]]</f>
        <v>-0.70000000000000007</v>
      </c>
      <c r="W5481" s="1">
        <f>EOMONTH(SalesData[[#This Row],[Order Date]],0)</f>
        <v>41729</v>
      </c>
    </row>
    <row r="5482" spans="1:23" x14ac:dyDescent="0.3">
      <c r="A5482">
        <v>5481</v>
      </c>
      <c r="B5482" t="s">
        <v>9049</v>
      </c>
      <c r="C5482" s="1">
        <v>43016</v>
      </c>
      <c r="D5482" s="1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 s="2">
        <v>103.19199999999999</v>
      </c>
      <c r="S5482">
        <v>1</v>
      </c>
      <c r="T5482">
        <v>0.2</v>
      </c>
      <c r="U5482" s="2">
        <v>11.6091</v>
      </c>
      <c r="V5482" s="3">
        <f xml:space="preserve"> SalesData[[#This Row],[Profit]]/SalesData[[#This Row],[Sales]]</f>
        <v>0.1125</v>
      </c>
      <c r="W5482" s="1">
        <f>EOMONTH(SalesData[[#This Row],[Order Date]],0)</f>
        <v>43039</v>
      </c>
    </row>
    <row r="5483" spans="1:23" x14ac:dyDescent="0.3">
      <c r="A5483">
        <v>5482</v>
      </c>
      <c r="B5483" t="s">
        <v>9049</v>
      </c>
      <c r="C5483" s="1">
        <v>43016</v>
      </c>
      <c r="D5483" s="1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 s="2">
        <v>36</v>
      </c>
      <c r="S5483">
        <v>2</v>
      </c>
      <c r="T5483">
        <v>0</v>
      </c>
      <c r="U5483" s="2">
        <v>6.48</v>
      </c>
      <c r="V5483" s="3">
        <f xml:space="preserve"> SalesData[[#This Row],[Profit]]/SalesData[[#This Row],[Sales]]</f>
        <v>0.18000000000000002</v>
      </c>
      <c r="W5483" s="1">
        <f>EOMONTH(SalesData[[#This Row],[Order Date]],0)</f>
        <v>43039</v>
      </c>
    </row>
    <row r="5484" spans="1:23" x14ac:dyDescent="0.3">
      <c r="A5484">
        <v>5483</v>
      </c>
      <c r="B5484" t="s">
        <v>9049</v>
      </c>
      <c r="C5484" s="1">
        <v>43016</v>
      </c>
      <c r="D5484" s="1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 s="2">
        <v>239.96</v>
      </c>
      <c r="S5484">
        <v>4</v>
      </c>
      <c r="T5484">
        <v>0</v>
      </c>
      <c r="U5484" s="2">
        <v>115.1808</v>
      </c>
      <c r="V5484" s="3">
        <f xml:space="preserve"> SalesData[[#This Row],[Profit]]/SalesData[[#This Row],[Sales]]</f>
        <v>0.48</v>
      </c>
      <c r="W5484" s="1">
        <f>EOMONTH(SalesData[[#This Row],[Order Date]],0)</f>
        <v>43039</v>
      </c>
    </row>
    <row r="5485" spans="1:23" x14ac:dyDescent="0.3">
      <c r="A5485">
        <v>5484</v>
      </c>
      <c r="B5485" t="s">
        <v>9049</v>
      </c>
      <c r="C5485" s="1">
        <v>43016</v>
      </c>
      <c r="D5485" s="1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 s="2">
        <v>40.68</v>
      </c>
      <c r="S5485">
        <v>2</v>
      </c>
      <c r="T5485">
        <v>0</v>
      </c>
      <c r="U5485" s="2">
        <v>0.40679999999999999</v>
      </c>
      <c r="V5485" s="3">
        <f xml:space="preserve"> SalesData[[#This Row],[Profit]]/SalesData[[#This Row],[Sales]]</f>
        <v>0.01</v>
      </c>
      <c r="W5485" s="1">
        <f>EOMONTH(SalesData[[#This Row],[Order Date]],0)</f>
        <v>43039</v>
      </c>
    </row>
    <row r="5486" spans="1:23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 s="2">
        <v>419.13600000000002</v>
      </c>
      <c r="S5486">
        <v>4</v>
      </c>
      <c r="T5486">
        <v>0.2</v>
      </c>
      <c r="U5486" s="2">
        <v>-68.1096</v>
      </c>
      <c r="V5486" s="3">
        <f xml:space="preserve"> SalesData[[#This Row],[Profit]]/SalesData[[#This Row],[Sales]]</f>
        <v>-0.16249999999999998</v>
      </c>
      <c r="W5486" s="1">
        <f>EOMONTH(SalesData[[#This Row],[Order Date]],0)</f>
        <v>42766</v>
      </c>
    </row>
    <row r="5487" spans="1:23" x14ac:dyDescent="0.3">
      <c r="A5487">
        <v>5486</v>
      </c>
      <c r="B5487" t="s">
        <v>9053</v>
      </c>
      <c r="C5487" s="1">
        <v>41985</v>
      </c>
      <c r="D5487" s="1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 s="2">
        <v>23.472000000000001</v>
      </c>
      <c r="S5487">
        <v>3</v>
      </c>
      <c r="T5487">
        <v>0.2</v>
      </c>
      <c r="U5487" s="2">
        <v>7.6284000000000001</v>
      </c>
      <c r="V5487" s="3">
        <f xml:space="preserve"> SalesData[[#This Row],[Profit]]/SalesData[[#This Row],[Sales]]</f>
        <v>0.32500000000000001</v>
      </c>
      <c r="W5487" s="1">
        <f>EOMONTH(SalesData[[#This Row],[Order Date]],0)</f>
        <v>42004</v>
      </c>
    </row>
    <row r="5488" spans="1:23" x14ac:dyDescent="0.3">
      <c r="A5488">
        <v>5487</v>
      </c>
      <c r="B5488" t="s">
        <v>9054</v>
      </c>
      <c r="C5488" s="1">
        <v>42301</v>
      </c>
      <c r="D5488" s="1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 s="2">
        <v>3.5920000000000001</v>
      </c>
      <c r="S5488">
        <v>4</v>
      </c>
      <c r="T5488">
        <v>0.8</v>
      </c>
      <c r="U5488" s="2">
        <v>-6.2859999999999996</v>
      </c>
      <c r="V5488" s="3">
        <f xml:space="preserve"> SalesData[[#This Row],[Profit]]/SalesData[[#This Row],[Sales]]</f>
        <v>-1.7499999999999998</v>
      </c>
      <c r="W5488" s="1">
        <f>EOMONTH(SalesData[[#This Row],[Order Date]],0)</f>
        <v>42308</v>
      </c>
    </row>
    <row r="5489" spans="1:23" x14ac:dyDescent="0.3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 s="2">
        <v>23.975999999999999</v>
      </c>
      <c r="S5489">
        <v>3</v>
      </c>
      <c r="T5489">
        <v>0.2</v>
      </c>
      <c r="U5489" s="2">
        <v>-5.6943000000000001</v>
      </c>
      <c r="V5489" s="3">
        <f xml:space="preserve"> SalesData[[#This Row],[Profit]]/SalesData[[#This Row],[Sales]]</f>
        <v>-0.23750000000000002</v>
      </c>
      <c r="W5489" s="1">
        <f>EOMONTH(SalesData[[#This Row],[Order Date]],0)</f>
        <v>42855</v>
      </c>
    </row>
    <row r="5490" spans="1:23" x14ac:dyDescent="0.3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 s="2">
        <v>6.2640000000000002</v>
      </c>
      <c r="S5490">
        <v>3</v>
      </c>
      <c r="T5490">
        <v>0.2</v>
      </c>
      <c r="U5490" s="2">
        <v>2.0358000000000001</v>
      </c>
      <c r="V5490" s="3">
        <f xml:space="preserve"> SalesData[[#This Row],[Profit]]/SalesData[[#This Row],[Sales]]</f>
        <v>0.32500000000000001</v>
      </c>
      <c r="W5490" s="1">
        <f>EOMONTH(SalesData[[#This Row],[Order Date]],0)</f>
        <v>42855</v>
      </c>
    </row>
    <row r="5491" spans="1:23" x14ac:dyDescent="0.3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 s="2">
        <v>20.808</v>
      </c>
      <c r="S5491">
        <v>3</v>
      </c>
      <c r="T5491">
        <v>0.2</v>
      </c>
      <c r="U5491" s="2">
        <v>1.8207</v>
      </c>
      <c r="V5491" s="3">
        <f xml:space="preserve"> SalesData[[#This Row],[Profit]]/SalesData[[#This Row],[Sales]]</f>
        <v>8.7499999999999994E-2</v>
      </c>
      <c r="W5491" s="1">
        <f>EOMONTH(SalesData[[#This Row],[Order Date]],0)</f>
        <v>42855</v>
      </c>
    </row>
    <row r="5492" spans="1:23" x14ac:dyDescent="0.3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 s="2">
        <v>218.352</v>
      </c>
      <c r="S5492">
        <v>3</v>
      </c>
      <c r="T5492">
        <v>0.2</v>
      </c>
      <c r="U5492" s="2">
        <v>-19.105799999999999</v>
      </c>
      <c r="V5492" s="3">
        <f xml:space="preserve"> SalesData[[#This Row],[Profit]]/SalesData[[#This Row],[Sales]]</f>
        <v>-8.7499999999999994E-2</v>
      </c>
      <c r="W5492" s="1">
        <f>EOMONTH(SalesData[[#This Row],[Order Date]],0)</f>
        <v>42855</v>
      </c>
    </row>
    <row r="5493" spans="1:23" x14ac:dyDescent="0.3">
      <c r="A5493">
        <v>5492</v>
      </c>
      <c r="B5493" t="s">
        <v>9057</v>
      </c>
      <c r="C5493" s="1">
        <v>42761</v>
      </c>
      <c r="D5493" s="1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 s="2">
        <v>18.16</v>
      </c>
      <c r="S5493">
        <v>2</v>
      </c>
      <c r="T5493">
        <v>0.2</v>
      </c>
      <c r="U5493" s="2">
        <v>1.8160000000000001</v>
      </c>
      <c r="V5493" s="3">
        <f xml:space="preserve"> SalesData[[#This Row],[Profit]]/SalesData[[#This Row],[Sales]]</f>
        <v>0.1</v>
      </c>
      <c r="W5493" s="1">
        <f>EOMONTH(SalesData[[#This Row],[Order Date]],0)</f>
        <v>42766</v>
      </c>
    </row>
    <row r="5494" spans="1:23" x14ac:dyDescent="0.3">
      <c r="A5494">
        <v>5493</v>
      </c>
      <c r="B5494" t="s">
        <v>9058</v>
      </c>
      <c r="C5494" s="1">
        <v>41971</v>
      </c>
      <c r="D5494" s="1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 s="2">
        <v>7.36</v>
      </c>
      <c r="S5494">
        <v>2</v>
      </c>
      <c r="T5494">
        <v>0</v>
      </c>
      <c r="U5494" s="2">
        <v>0.1472</v>
      </c>
      <c r="V5494" s="3">
        <f xml:space="preserve"> SalesData[[#This Row],[Profit]]/SalesData[[#This Row],[Sales]]</f>
        <v>0.02</v>
      </c>
      <c r="W5494" s="1">
        <f>EOMONTH(SalesData[[#This Row],[Order Date]],0)</f>
        <v>41973</v>
      </c>
    </row>
    <row r="5495" spans="1:23" x14ac:dyDescent="0.3">
      <c r="A5495">
        <v>5494</v>
      </c>
      <c r="B5495" t="s">
        <v>9058</v>
      </c>
      <c r="C5495" s="1">
        <v>41971</v>
      </c>
      <c r="D5495" s="1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 s="2">
        <v>41.4</v>
      </c>
      <c r="S5495">
        <v>4</v>
      </c>
      <c r="T5495">
        <v>0</v>
      </c>
      <c r="U5495" s="2">
        <v>19.872</v>
      </c>
      <c r="V5495" s="3">
        <f xml:space="preserve"> SalesData[[#This Row],[Profit]]/SalesData[[#This Row],[Sales]]</f>
        <v>0.48000000000000004</v>
      </c>
      <c r="W5495" s="1">
        <f>EOMONTH(SalesData[[#This Row],[Order Date]],0)</f>
        <v>41973</v>
      </c>
    </row>
    <row r="5496" spans="1:23" x14ac:dyDescent="0.3">
      <c r="A5496">
        <v>5495</v>
      </c>
      <c r="B5496" t="s">
        <v>9058</v>
      </c>
      <c r="C5496" s="1">
        <v>41971</v>
      </c>
      <c r="D5496" s="1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 s="2">
        <v>411.33199999999999</v>
      </c>
      <c r="S5496">
        <v>4</v>
      </c>
      <c r="T5496">
        <v>0.15</v>
      </c>
      <c r="U5496" s="2">
        <v>-4.8391999999999999</v>
      </c>
      <c r="V5496" s="3">
        <f xml:space="preserve"> SalesData[[#This Row],[Profit]]/SalesData[[#This Row],[Sales]]</f>
        <v>-1.1764705882352941E-2</v>
      </c>
      <c r="W5496" s="1">
        <f>EOMONTH(SalesData[[#This Row],[Order Date]],0)</f>
        <v>41973</v>
      </c>
    </row>
    <row r="5497" spans="1:23" x14ac:dyDescent="0.3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 s="2">
        <v>7.6559999999999997</v>
      </c>
      <c r="S5497">
        <v>4</v>
      </c>
      <c r="T5497">
        <v>0.7</v>
      </c>
      <c r="U5497" s="2">
        <v>-6.1247999999999996</v>
      </c>
      <c r="V5497" s="3">
        <f xml:space="preserve"> SalesData[[#This Row],[Profit]]/SalesData[[#This Row],[Sales]]</f>
        <v>-0.79999999999999993</v>
      </c>
      <c r="W5497" s="1">
        <f>EOMONTH(SalesData[[#This Row],[Order Date]],0)</f>
        <v>42277</v>
      </c>
    </row>
    <row r="5498" spans="1:23" x14ac:dyDescent="0.3">
      <c r="A5498">
        <v>5497</v>
      </c>
      <c r="B5498" t="s">
        <v>9060</v>
      </c>
      <c r="C5498" s="1">
        <v>42898</v>
      </c>
      <c r="D5498" s="1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 s="2">
        <v>63.92</v>
      </c>
      <c r="S5498">
        <v>2</v>
      </c>
      <c r="T5498">
        <v>0.2</v>
      </c>
      <c r="U5498" s="2">
        <v>19.175999999999998</v>
      </c>
      <c r="V5498" s="3">
        <f xml:space="preserve"> SalesData[[#This Row],[Profit]]/SalesData[[#This Row],[Sales]]</f>
        <v>0.3</v>
      </c>
      <c r="W5498" s="1">
        <f>EOMONTH(SalesData[[#This Row],[Order Date]],0)</f>
        <v>42916</v>
      </c>
    </row>
    <row r="5499" spans="1:23" x14ac:dyDescent="0.3">
      <c r="A5499">
        <v>5498</v>
      </c>
      <c r="B5499" t="s">
        <v>9061</v>
      </c>
      <c r="C5499" s="1">
        <v>42931</v>
      </c>
      <c r="D5499" s="1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 s="2">
        <v>6.56</v>
      </c>
      <c r="S5499">
        <v>2</v>
      </c>
      <c r="T5499">
        <v>0</v>
      </c>
      <c r="U5499" s="2">
        <v>1.9024000000000001</v>
      </c>
      <c r="V5499" s="3">
        <f xml:space="preserve"> SalesData[[#This Row],[Profit]]/SalesData[[#This Row],[Sales]]</f>
        <v>0.29000000000000004</v>
      </c>
      <c r="W5499" s="1">
        <f>EOMONTH(SalesData[[#This Row],[Order Date]],0)</f>
        <v>42947</v>
      </c>
    </row>
    <row r="5500" spans="1:23" x14ac:dyDescent="0.3">
      <c r="A5500">
        <v>5499</v>
      </c>
      <c r="B5500" t="s">
        <v>9061</v>
      </c>
      <c r="C5500" s="1">
        <v>42931</v>
      </c>
      <c r="D5500" s="1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 s="2">
        <v>7.83</v>
      </c>
      <c r="S5500">
        <v>3</v>
      </c>
      <c r="T5500">
        <v>0</v>
      </c>
      <c r="U5500" s="2">
        <v>3.6017999999999999</v>
      </c>
      <c r="V5500" s="3">
        <f xml:space="preserve"> SalesData[[#This Row],[Profit]]/SalesData[[#This Row],[Sales]]</f>
        <v>0.45999999999999996</v>
      </c>
      <c r="W5500" s="1">
        <f>EOMONTH(SalesData[[#This Row],[Order Date]],0)</f>
        <v>42947</v>
      </c>
    </row>
    <row r="5501" spans="1:23" x14ac:dyDescent="0.3">
      <c r="A5501">
        <v>5500</v>
      </c>
      <c r="B5501" t="s">
        <v>9061</v>
      </c>
      <c r="C5501" s="1">
        <v>42931</v>
      </c>
      <c r="D5501" s="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 s="2">
        <v>41.9</v>
      </c>
      <c r="S5501">
        <v>2</v>
      </c>
      <c r="T5501">
        <v>0</v>
      </c>
      <c r="U5501" s="2">
        <v>8.7989999999999995</v>
      </c>
      <c r="V5501" s="3">
        <f xml:space="preserve"> SalesData[[#This Row],[Profit]]/SalesData[[#This Row],[Sales]]</f>
        <v>0.21</v>
      </c>
      <c r="W5501" s="1">
        <f>EOMONTH(SalesData[[#This Row],[Order Date]],0)</f>
        <v>42947</v>
      </c>
    </row>
    <row r="5502" spans="1:23" x14ac:dyDescent="0.3">
      <c r="A5502">
        <v>5501</v>
      </c>
      <c r="B5502" t="s">
        <v>9061</v>
      </c>
      <c r="C5502" s="1">
        <v>42931</v>
      </c>
      <c r="D5502" s="1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 s="2">
        <v>664.14599999999996</v>
      </c>
      <c r="S5502">
        <v>6</v>
      </c>
      <c r="T5502">
        <v>0.1</v>
      </c>
      <c r="U5502" s="2">
        <v>88.552800000000005</v>
      </c>
      <c r="V5502" s="3">
        <f xml:space="preserve"> SalesData[[#This Row],[Profit]]/SalesData[[#This Row],[Sales]]</f>
        <v>0.13333333333333336</v>
      </c>
      <c r="W5502" s="1">
        <f>EOMONTH(SalesData[[#This Row],[Order Date]],0)</f>
        <v>42947</v>
      </c>
    </row>
    <row r="5503" spans="1:23" x14ac:dyDescent="0.3">
      <c r="A5503">
        <v>5502</v>
      </c>
      <c r="B5503" t="s">
        <v>9061</v>
      </c>
      <c r="C5503" s="1">
        <v>42931</v>
      </c>
      <c r="D5503" s="1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 s="2">
        <v>8.9600000000000009</v>
      </c>
      <c r="S5503">
        <v>2</v>
      </c>
      <c r="T5503">
        <v>0</v>
      </c>
      <c r="U5503" s="2">
        <v>4.3903999999999996</v>
      </c>
      <c r="V5503" s="3">
        <f xml:space="preserve"> SalesData[[#This Row],[Profit]]/SalesData[[#This Row],[Sales]]</f>
        <v>0.48999999999999994</v>
      </c>
      <c r="W5503" s="1">
        <f>EOMONTH(SalesData[[#This Row],[Order Date]],0)</f>
        <v>42947</v>
      </c>
    </row>
    <row r="5504" spans="1:23" x14ac:dyDescent="0.3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 s="2">
        <v>3.3119999999999998</v>
      </c>
      <c r="S5504">
        <v>1</v>
      </c>
      <c r="T5504">
        <v>0.2</v>
      </c>
      <c r="U5504" s="2">
        <v>0.66239999999999999</v>
      </c>
      <c r="V5504" s="3">
        <f xml:space="preserve"> SalesData[[#This Row],[Profit]]/SalesData[[#This Row],[Sales]]</f>
        <v>0.2</v>
      </c>
      <c r="W5504" s="1">
        <f>EOMONTH(SalesData[[#This Row],[Order Date]],0)</f>
        <v>43069</v>
      </c>
    </row>
    <row r="5505" spans="1:23" x14ac:dyDescent="0.3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 s="2">
        <v>20.135999999999999</v>
      </c>
      <c r="S5505">
        <v>3</v>
      </c>
      <c r="T5505">
        <v>0.2</v>
      </c>
      <c r="U5505" s="2">
        <v>1.2585</v>
      </c>
      <c r="V5505" s="3">
        <f xml:space="preserve"> SalesData[[#This Row],[Profit]]/SalesData[[#This Row],[Sales]]</f>
        <v>6.25E-2</v>
      </c>
      <c r="W5505" s="1">
        <f>EOMONTH(SalesData[[#This Row],[Order Date]],0)</f>
        <v>43069</v>
      </c>
    </row>
    <row r="5506" spans="1:23" x14ac:dyDescent="0.3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 s="2">
        <v>8.8559999999999999</v>
      </c>
      <c r="S5506">
        <v>3</v>
      </c>
      <c r="T5506">
        <v>0.2</v>
      </c>
      <c r="U5506" s="2">
        <v>2.8782000000000001</v>
      </c>
      <c r="V5506" s="3">
        <f xml:space="preserve"> SalesData[[#This Row],[Profit]]/SalesData[[#This Row],[Sales]]</f>
        <v>0.32500000000000001</v>
      </c>
      <c r="W5506" s="1">
        <f>EOMONTH(SalesData[[#This Row],[Order Date]],0)</f>
        <v>43069</v>
      </c>
    </row>
    <row r="5507" spans="1:23" x14ac:dyDescent="0.3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 s="2">
        <v>859.2</v>
      </c>
      <c r="S5507">
        <v>4</v>
      </c>
      <c r="T5507">
        <v>0.4</v>
      </c>
      <c r="U5507" s="2">
        <v>-186.16</v>
      </c>
      <c r="V5507" s="3">
        <f xml:space="preserve"> SalesData[[#This Row],[Profit]]/SalesData[[#This Row],[Sales]]</f>
        <v>-0.21666666666666665</v>
      </c>
      <c r="W5507" s="1">
        <f>EOMONTH(SalesData[[#This Row],[Order Date]],0)</f>
        <v>43069</v>
      </c>
    </row>
    <row r="5508" spans="1:23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 s="2">
        <v>61.96</v>
      </c>
      <c r="S5508">
        <v>2</v>
      </c>
      <c r="T5508">
        <v>0</v>
      </c>
      <c r="U5508" s="2">
        <v>27.882000000000001</v>
      </c>
      <c r="V5508" s="3">
        <f xml:space="preserve"> SalesData[[#This Row],[Profit]]/SalesData[[#This Row],[Sales]]</f>
        <v>0.45</v>
      </c>
      <c r="W5508" s="1">
        <f>EOMONTH(SalesData[[#This Row],[Order Date]],0)</f>
        <v>42674</v>
      </c>
    </row>
    <row r="5509" spans="1:23" x14ac:dyDescent="0.3">
      <c r="A5509">
        <v>5508</v>
      </c>
      <c r="B5509" t="s">
        <v>9066</v>
      </c>
      <c r="C5509" s="1">
        <v>42468</v>
      </c>
      <c r="D5509" s="1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 s="2">
        <v>17.920000000000002</v>
      </c>
      <c r="S5509">
        <v>4</v>
      </c>
      <c r="T5509">
        <v>0</v>
      </c>
      <c r="U5509" s="2">
        <v>8.6015999999999995</v>
      </c>
      <c r="V5509" s="3">
        <f xml:space="preserve"> SalesData[[#This Row],[Profit]]/SalesData[[#This Row],[Sales]]</f>
        <v>0.47999999999999993</v>
      </c>
      <c r="W5509" s="1">
        <f>EOMONTH(SalesData[[#This Row],[Order Date]],0)</f>
        <v>42490</v>
      </c>
    </row>
    <row r="5510" spans="1:23" x14ac:dyDescent="0.3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 s="2">
        <v>145.9</v>
      </c>
      <c r="S5510">
        <v>5</v>
      </c>
      <c r="T5510">
        <v>0</v>
      </c>
      <c r="U5510" s="2">
        <v>62.737000000000002</v>
      </c>
      <c r="V5510" s="3">
        <f xml:space="preserve"> SalesData[[#This Row],[Profit]]/SalesData[[#This Row],[Sales]]</f>
        <v>0.43</v>
      </c>
      <c r="W5510" s="1">
        <f>EOMONTH(SalesData[[#This Row],[Order Date]],0)</f>
        <v>42308</v>
      </c>
    </row>
    <row r="5511" spans="1:23" x14ac:dyDescent="0.3">
      <c r="A5511">
        <v>5510</v>
      </c>
      <c r="B5511" t="s">
        <v>9068</v>
      </c>
      <c r="C5511" s="1">
        <v>42870</v>
      </c>
      <c r="D5511" s="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 s="2">
        <v>56.704000000000001</v>
      </c>
      <c r="S5511">
        <v>2</v>
      </c>
      <c r="T5511">
        <v>0.2</v>
      </c>
      <c r="U5511" s="2">
        <v>19.137599999999999</v>
      </c>
      <c r="V5511" s="3">
        <f xml:space="preserve"> SalesData[[#This Row],[Profit]]/SalesData[[#This Row],[Sales]]</f>
        <v>0.33749999999999997</v>
      </c>
      <c r="W5511" s="1">
        <f>EOMONTH(SalesData[[#This Row],[Order Date]],0)</f>
        <v>42886</v>
      </c>
    </row>
    <row r="5512" spans="1:23" x14ac:dyDescent="0.3">
      <c r="A5512">
        <v>5511</v>
      </c>
      <c r="B5512" t="s">
        <v>9068</v>
      </c>
      <c r="C5512" s="1">
        <v>42870</v>
      </c>
      <c r="D5512" s="1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 s="2">
        <v>11.12</v>
      </c>
      <c r="S5512">
        <v>2</v>
      </c>
      <c r="T5512">
        <v>0.2</v>
      </c>
      <c r="U5512" s="2">
        <v>3.4750000000000001</v>
      </c>
      <c r="V5512" s="3">
        <f xml:space="preserve"> SalesData[[#This Row],[Profit]]/SalesData[[#This Row],[Sales]]</f>
        <v>0.31250000000000006</v>
      </c>
      <c r="W5512" s="1">
        <f>EOMONTH(SalesData[[#This Row],[Order Date]],0)</f>
        <v>42886</v>
      </c>
    </row>
    <row r="5513" spans="1:23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 s="2">
        <v>32.896000000000001</v>
      </c>
      <c r="S5513">
        <v>4</v>
      </c>
      <c r="T5513">
        <v>0.2</v>
      </c>
      <c r="U5513" s="2">
        <v>11.102399999999999</v>
      </c>
      <c r="V5513" s="3">
        <f xml:space="preserve"> SalesData[[#This Row],[Profit]]/SalesData[[#This Row],[Sales]]</f>
        <v>0.33749999999999997</v>
      </c>
      <c r="W5513" s="1">
        <f>EOMONTH(SalesData[[#This Row],[Order Date]],0)</f>
        <v>41698</v>
      </c>
    </row>
    <row r="5514" spans="1:23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 s="2">
        <v>22.776</v>
      </c>
      <c r="S5514">
        <v>3</v>
      </c>
      <c r="T5514">
        <v>0.2</v>
      </c>
      <c r="U5514" s="2">
        <v>7.6868999999999996</v>
      </c>
      <c r="V5514" s="3">
        <f xml:space="preserve"> SalesData[[#This Row],[Profit]]/SalesData[[#This Row],[Sales]]</f>
        <v>0.33749999999999997</v>
      </c>
      <c r="W5514" s="1">
        <f>EOMONTH(SalesData[[#This Row],[Order Date]],0)</f>
        <v>41698</v>
      </c>
    </row>
    <row r="5515" spans="1:23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 s="2">
        <v>239.97</v>
      </c>
      <c r="S5515">
        <v>3</v>
      </c>
      <c r="T5515">
        <v>0</v>
      </c>
      <c r="U5515" s="2">
        <v>2.3997000000000002</v>
      </c>
      <c r="V5515" s="3">
        <f xml:space="preserve"> SalesData[[#This Row],[Profit]]/SalesData[[#This Row],[Sales]]</f>
        <v>0.01</v>
      </c>
      <c r="W5515" s="1">
        <f>EOMONTH(SalesData[[#This Row],[Order Date]],0)</f>
        <v>42155</v>
      </c>
    </row>
    <row r="5516" spans="1:23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 s="2">
        <v>160.32</v>
      </c>
      <c r="S5516">
        <v>2</v>
      </c>
      <c r="T5516">
        <v>0</v>
      </c>
      <c r="U5516" s="2">
        <v>44.889600000000002</v>
      </c>
      <c r="V5516" s="3">
        <f xml:space="preserve"> SalesData[[#This Row],[Profit]]/SalesData[[#This Row],[Sales]]</f>
        <v>0.28000000000000003</v>
      </c>
      <c r="W5516" s="1">
        <f>EOMONTH(SalesData[[#This Row],[Order Date]],0)</f>
        <v>42155</v>
      </c>
    </row>
    <row r="5517" spans="1:23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 s="2">
        <v>128.85</v>
      </c>
      <c r="S5517">
        <v>3</v>
      </c>
      <c r="T5517">
        <v>0</v>
      </c>
      <c r="U5517" s="2">
        <v>3.8654999999999999</v>
      </c>
      <c r="V5517" s="3">
        <f xml:space="preserve"> SalesData[[#This Row],[Profit]]/SalesData[[#This Row],[Sales]]</f>
        <v>3.0000000000000002E-2</v>
      </c>
      <c r="W5517" s="1">
        <f>EOMONTH(SalesData[[#This Row],[Order Date]],0)</f>
        <v>42155</v>
      </c>
    </row>
    <row r="5518" spans="1:23" x14ac:dyDescent="0.3">
      <c r="A5518">
        <v>5517</v>
      </c>
      <c r="B5518" t="s">
        <v>9073</v>
      </c>
      <c r="C5518" s="1">
        <v>42692</v>
      </c>
      <c r="D5518" s="1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 s="2">
        <v>1319.96</v>
      </c>
      <c r="S5518">
        <v>4</v>
      </c>
      <c r="T5518">
        <v>0</v>
      </c>
      <c r="U5518" s="2">
        <v>527.98400000000004</v>
      </c>
      <c r="V5518" s="3">
        <f xml:space="preserve"> SalesData[[#This Row],[Profit]]/SalesData[[#This Row],[Sales]]</f>
        <v>0.4</v>
      </c>
      <c r="W5518" s="1">
        <f>EOMONTH(SalesData[[#This Row],[Order Date]],0)</f>
        <v>42704</v>
      </c>
    </row>
    <row r="5519" spans="1:23" x14ac:dyDescent="0.3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 s="2">
        <v>239.96</v>
      </c>
      <c r="S5519">
        <v>10</v>
      </c>
      <c r="T5519">
        <v>0.3</v>
      </c>
      <c r="U5519" s="2">
        <v>-10.284000000000001</v>
      </c>
      <c r="V5519" s="3">
        <f xml:space="preserve"> SalesData[[#This Row],[Profit]]/SalesData[[#This Row],[Sales]]</f>
        <v>-4.2857142857142858E-2</v>
      </c>
      <c r="W5519" s="1">
        <f>EOMONTH(SalesData[[#This Row],[Order Date]],0)</f>
        <v>43100</v>
      </c>
    </row>
    <row r="5520" spans="1:23" x14ac:dyDescent="0.3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 s="2">
        <v>54.768000000000001</v>
      </c>
      <c r="S5520">
        <v>2</v>
      </c>
      <c r="T5520">
        <v>0.2</v>
      </c>
      <c r="U5520" s="2">
        <v>6.8460000000000001</v>
      </c>
      <c r="V5520" s="3">
        <f xml:space="preserve"> SalesData[[#This Row],[Profit]]/SalesData[[#This Row],[Sales]]</f>
        <v>0.125</v>
      </c>
      <c r="W5520" s="1">
        <f>EOMONTH(SalesData[[#This Row],[Order Date]],0)</f>
        <v>43100</v>
      </c>
    </row>
    <row r="5521" spans="1:23" x14ac:dyDescent="0.3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 s="2">
        <v>13.391999999999999</v>
      </c>
      <c r="S5521">
        <v>3</v>
      </c>
      <c r="T5521">
        <v>0.2</v>
      </c>
      <c r="U5521" s="2">
        <v>3.1806000000000001</v>
      </c>
      <c r="V5521" s="3">
        <f xml:space="preserve"> SalesData[[#This Row],[Profit]]/SalesData[[#This Row],[Sales]]</f>
        <v>0.23750000000000002</v>
      </c>
      <c r="W5521" s="1">
        <f>EOMONTH(SalesData[[#This Row],[Order Date]],0)</f>
        <v>43100</v>
      </c>
    </row>
    <row r="5522" spans="1:23" x14ac:dyDescent="0.3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 s="2">
        <v>23.92</v>
      </c>
      <c r="S5522">
        <v>5</v>
      </c>
      <c r="T5522">
        <v>0.2</v>
      </c>
      <c r="U5522" s="2">
        <v>8.6709999999999994</v>
      </c>
      <c r="V5522" s="3">
        <f xml:space="preserve"> SalesData[[#This Row],[Profit]]/SalesData[[#This Row],[Sales]]</f>
        <v>0.36249999999999993</v>
      </c>
      <c r="W5522" s="1">
        <f>EOMONTH(SalesData[[#This Row],[Order Date]],0)</f>
        <v>43100</v>
      </c>
    </row>
    <row r="5523" spans="1:23" x14ac:dyDescent="0.3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 s="2">
        <v>255.96799999999999</v>
      </c>
      <c r="S5523">
        <v>4</v>
      </c>
      <c r="T5523">
        <v>0.2</v>
      </c>
      <c r="U5523" s="2">
        <v>-28.796399999999998</v>
      </c>
      <c r="V5523" s="3">
        <f xml:space="preserve"> SalesData[[#This Row],[Profit]]/SalesData[[#This Row],[Sales]]</f>
        <v>-0.1125</v>
      </c>
      <c r="W5523" s="1">
        <f>EOMONTH(SalesData[[#This Row],[Order Date]],0)</f>
        <v>43100</v>
      </c>
    </row>
    <row r="5524" spans="1:23" x14ac:dyDescent="0.3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 s="2">
        <v>21.552</v>
      </c>
      <c r="S5524">
        <v>6</v>
      </c>
      <c r="T5524">
        <v>0.2</v>
      </c>
      <c r="U5524" s="2">
        <v>7.0044000000000004</v>
      </c>
      <c r="V5524" s="3">
        <f xml:space="preserve"> SalesData[[#This Row],[Profit]]/SalesData[[#This Row],[Sales]]</f>
        <v>0.32500000000000001</v>
      </c>
      <c r="W5524" s="1">
        <f>EOMONTH(SalesData[[#This Row],[Order Date]],0)</f>
        <v>42551</v>
      </c>
    </row>
    <row r="5525" spans="1:23" x14ac:dyDescent="0.3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 s="2">
        <v>58.24</v>
      </c>
      <c r="S5525">
        <v>4</v>
      </c>
      <c r="T5525">
        <v>0</v>
      </c>
      <c r="U5525" s="2">
        <v>15.7248</v>
      </c>
      <c r="V5525" s="3">
        <f xml:space="preserve"> SalesData[[#This Row],[Profit]]/SalesData[[#This Row],[Sales]]</f>
        <v>0.27</v>
      </c>
      <c r="W5525" s="1">
        <f>EOMONTH(SalesData[[#This Row],[Order Date]],0)</f>
        <v>42551</v>
      </c>
    </row>
    <row r="5526" spans="1:23" x14ac:dyDescent="0.3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 s="2">
        <v>80.28</v>
      </c>
      <c r="S5526">
        <v>12</v>
      </c>
      <c r="T5526">
        <v>0</v>
      </c>
      <c r="U5526" s="2">
        <v>36.928800000000003</v>
      </c>
      <c r="V5526" s="3">
        <f xml:space="preserve"> SalesData[[#This Row],[Profit]]/SalesData[[#This Row],[Sales]]</f>
        <v>0.46</v>
      </c>
      <c r="W5526" s="1">
        <f>EOMONTH(SalesData[[#This Row],[Order Date]],0)</f>
        <v>42735</v>
      </c>
    </row>
    <row r="5527" spans="1:23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 s="2">
        <v>9.7799999999999994</v>
      </c>
      <c r="S5527">
        <v>2</v>
      </c>
      <c r="T5527">
        <v>0</v>
      </c>
      <c r="U5527" s="2">
        <v>4.0098000000000003</v>
      </c>
      <c r="V5527" s="3">
        <f xml:space="preserve"> SalesData[[#This Row],[Profit]]/SalesData[[#This Row],[Sales]]</f>
        <v>0.41000000000000003</v>
      </c>
      <c r="W5527" s="1">
        <f>EOMONTH(SalesData[[#This Row],[Order Date]],0)</f>
        <v>42855</v>
      </c>
    </row>
    <row r="5528" spans="1:23" x14ac:dyDescent="0.3">
      <c r="A5528">
        <v>5527</v>
      </c>
      <c r="B5528" t="s">
        <v>9078</v>
      </c>
      <c r="C5528" s="1">
        <v>42849</v>
      </c>
      <c r="D5528" s="1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 s="2">
        <v>1.81</v>
      </c>
      <c r="S5528">
        <v>1</v>
      </c>
      <c r="T5528">
        <v>0</v>
      </c>
      <c r="U5528" s="2">
        <v>0.65159999999999996</v>
      </c>
      <c r="V5528" s="3">
        <f xml:space="preserve"> SalesData[[#This Row],[Profit]]/SalesData[[#This Row],[Sales]]</f>
        <v>0.36</v>
      </c>
      <c r="W5528" s="1">
        <f>EOMONTH(SalesData[[#This Row],[Order Date]],0)</f>
        <v>42855</v>
      </c>
    </row>
    <row r="5529" spans="1:23" x14ac:dyDescent="0.3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 s="2">
        <v>37.94</v>
      </c>
      <c r="S5529">
        <v>2</v>
      </c>
      <c r="T5529">
        <v>0</v>
      </c>
      <c r="U5529" s="2">
        <v>18.211200000000002</v>
      </c>
      <c r="V5529" s="3">
        <f xml:space="preserve"> SalesData[[#This Row],[Profit]]/SalesData[[#This Row],[Sales]]</f>
        <v>0.48000000000000009</v>
      </c>
      <c r="W5529" s="1">
        <f>EOMONTH(SalesData[[#This Row],[Order Date]],0)</f>
        <v>42155</v>
      </c>
    </row>
    <row r="5530" spans="1:23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 s="2">
        <v>79.959999999999994</v>
      </c>
      <c r="S5530">
        <v>5</v>
      </c>
      <c r="T5530">
        <v>0.2</v>
      </c>
      <c r="U5530" s="2">
        <v>27.986000000000001</v>
      </c>
      <c r="V5530" s="3">
        <f xml:space="preserve"> SalesData[[#This Row],[Profit]]/SalesData[[#This Row],[Sales]]</f>
        <v>0.35000000000000003</v>
      </c>
      <c r="W5530" s="1">
        <f>EOMONTH(SalesData[[#This Row],[Order Date]],0)</f>
        <v>42094</v>
      </c>
    </row>
    <row r="5531" spans="1:23" x14ac:dyDescent="0.3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 s="2">
        <v>115.29600000000001</v>
      </c>
      <c r="S5531">
        <v>3</v>
      </c>
      <c r="T5531">
        <v>0.2</v>
      </c>
      <c r="U5531" s="2">
        <v>40.3536</v>
      </c>
      <c r="V5531" s="3">
        <f xml:space="preserve"> SalesData[[#This Row],[Profit]]/SalesData[[#This Row],[Sales]]</f>
        <v>0.35</v>
      </c>
      <c r="W5531" s="1">
        <f>EOMONTH(SalesData[[#This Row],[Order Date]],0)</f>
        <v>42978</v>
      </c>
    </row>
    <row r="5532" spans="1:23" x14ac:dyDescent="0.3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 s="2">
        <v>2479.96</v>
      </c>
      <c r="S5532">
        <v>4</v>
      </c>
      <c r="T5532">
        <v>0</v>
      </c>
      <c r="U5532" s="2">
        <v>743.98800000000006</v>
      </c>
      <c r="V5532" s="3">
        <f xml:space="preserve"> SalesData[[#This Row],[Profit]]/SalesData[[#This Row],[Sales]]</f>
        <v>0.30000000000000004</v>
      </c>
      <c r="W5532" s="1">
        <f>EOMONTH(SalesData[[#This Row],[Order Date]],0)</f>
        <v>43100</v>
      </c>
    </row>
    <row r="5533" spans="1:23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 s="2">
        <v>179.94</v>
      </c>
      <c r="S5533">
        <v>6</v>
      </c>
      <c r="T5533">
        <v>0</v>
      </c>
      <c r="U5533" s="2">
        <v>75.574799999999996</v>
      </c>
      <c r="V5533" s="3">
        <f xml:space="preserve"> SalesData[[#This Row],[Profit]]/SalesData[[#This Row],[Sales]]</f>
        <v>0.42</v>
      </c>
      <c r="W5533" s="1">
        <f>EOMONTH(SalesData[[#This Row],[Order Date]],0)</f>
        <v>42551</v>
      </c>
    </row>
    <row r="5534" spans="1:23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 s="2">
        <v>26.85</v>
      </c>
      <c r="S5534">
        <v>3</v>
      </c>
      <c r="T5534">
        <v>0</v>
      </c>
      <c r="U5534" s="2">
        <v>5.1014999999999997</v>
      </c>
      <c r="V5534" s="3">
        <f xml:space="preserve"> SalesData[[#This Row],[Profit]]/SalesData[[#This Row],[Sales]]</f>
        <v>0.18999999999999997</v>
      </c>
      <c r="W5534" s="1">
        <f>EOMONTH(SalesData[[#This Row],[Order Date]],0)</f>
        <v>42551</v>
      </c>
    </row>
    <row r="5535" spans="1:23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 s="2">
        <v>323.37</v>
      </c>
      <c r="S5535">
        <v>3</v>
      </c>
      <c r="T5535">
        <v>0</v>
      </c>
      <c r="U5535" s="2">
        <v>129.34800000000001</v>
      </c>
      <c r="V5535" s="3">
        <f xml:space="preserve"> SalesData[[#This Row],[Profit]]/SalesData[[#This Row],[Sales]]</f>
        <v>0.4</v>
      </c>
      <c r="W5535" s="1">
        <f>EOMONTH(SalesData[[#This Row],[Order Date]],0)</f>
        <v>42551</v>
      </c>
    </row>
    <row r="5536" spans="1:23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 s="2">
        <v>59.94</v>
      </c>
      <c r="S5536">
        <v>3</v>
      </c>
      <c r="T5536">
        <v>0</v>
      </c>
      <c r="U5536" s="2">
        <v>28.171800000000001</v>
      </c>
      <c r="V5536" s="3">
        <f xml:space="preserve"> SalesData[[#This Row],[Profit]]/SalesData[[#This Row],[Sales]]</f>
        <v>0.47000000000000003</v>
      </c>
      <c r="W5536" s="1">
        <f>EOMONTH(SalesData[[#This Row],[Order Date]],0)</f>
        <v>42551</v>
      </c>
    </row>
    <row r="5537" spans="1:23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 s="2">
        <v>64.14</v>
      </c>
      <c r="S5537">
        <v>3</v>
      </c>
      <c r="T5537">
        <v>0</v>
      </c>
      <c r="U5537" s="2">
        <v>30.787199999999999</v>
      </c>
      <c r="V5537" s="3">
        <f xml:space="preserve"> SalesData[[#This Row],[Profit]]/SalesData[[#This Row],[Sales]]</f>
        <v>0.48</v>
      </c>
      <c r="W5537" s="1">
        <f>EOMONTH(SalesData[[#This Row],[Order Date]],0)</f>
        <v>42551</v>
      </c>
    </row>
    <row r="5538" spans="1:23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 s="2">
        <v>11.67</v>
      </c>
      <c r="S5538">
        <v>3</v>
      </c>
      <c r="T5538">
        <v>0</v>
      </c>
      <c r="U5538" s="2">
        <v>5.6016000000000004</v>
      </c>
      <c r="V5538" s="3">
        <f xml:space="preserve"> SalesData[[#This Row],[Profit]]/SalesData[[#This Row],[Sales]]</f>
        <v>0.48000000000000004</v>
      </c>
      <c r="W5538" s="1">
        <f>EOMONTH(SalesData[[#This Row],[Order Date]],0)</f>
        <v>42551</v>
      </c>
    </row>
    <row r="5539" spans="1:23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 s="2">
        <v>12.96</v>
      </c>
      <c r="S5539">
        <v>2</v>
      </c>
      <c r="T5539">
        <v>0</v>
      </c>
      <c r="U5539" s="2">
        <v>6.2207999999999997</v>
      </c>
      <c r="V5539" s="3">
        <f xml:space="preserve"> SalesData[[#This Row],[Profit]]/SalesData[[#This Row],[Sales]]</f>
        <v>0.47999999999999993</v>
      </c>
      <c r="W5539" s="1">
        <f>EOMONTH(SalesData[[#This Row],[Order Date]],0)</f>
        <v>42551</v>
      </c>
    </row>
    <row r="5540" spans="1:23" x14ac:dyDescent="0.3">
      <c r="A5540">
        <v>5539</v>
      </c>
      <c r="B5540" t="s">
        <v>9088</v>
      </c>
      <c r="C5540" s="1">
        <v>42107</v>
      </c>
      <c r="D5540" s="1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 s="2">
        <v>17.43</v>
      </c>
      <c r="S5540">
        <v>3</v>
      </c>
      <c r="T5540">
        <v>0</v>
      </c>
      <c r="U5540" s="2">
        <v>8.0177999999999994</v>
      </c>
      <c r="V5540" s="3">
        <f xml:space="preserve"> SalesData[[#This Row],[Profit]]/SalesData[[#This Row],[Sales]]</f>
        <v>0.45999999999999996</v>
      </c>
      <c r="W5540" s="1">
        <f>EOMONTH(SalesData[[#This Row],[Order Date]],0)</f>
        <v>42124</v>
      </c>
    </row>
    <row r="5541" spans="1:23" x14ac:dyDescent="0.3">
      <c r="A5541">
        <v>5540</v>
      </c>
      <c r="B5541" t="s">
        <v>9090</v>
      </c>
      <c r="C5541" s="1">
        <v>42877</v>
      </c>
      <c r="D5541" s="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 s="2">
        <v>181.98599999999999</v>
      </c>
      <c r="S5541">
        <v>2</v>
      </c>
      <c r="T5541">
        <v>0.3</v>
      </c>
      <c r="U5541" s="2">
        <v>-54.595799999999997</v>
      </c>
      <c r="V5541" s="3">
        <f xml:space="preserve"> SalesData[[#This Row],[Profit]]/SalesData[[#This Row],[Sales]]</f>
        <v>-0.3</v>
      </c>
      <c r="W5541" s="1">
        <f>EOMONTH(SalesData[[#This Row],[Order Date]],0)</f>
        <v>42886</v>
      </c>
    </row>
    <row r="5542" spans="1:23" x14ac:dyDescent="0.3">
      <c r="A5542">
        <v>5541</v>
      </c>
      <c r="B5542" t="s">
        <v>9090</v>
      </c>
      <c r="C5542" s="1">
        <v>42877</v>
      </c>
      <c r="D5542" s="1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 s="2">
        <v>1.5920000000000001</v>
      </c>
      <c r="S5542">
        <v>2</v>
      </c>
      <c r="T5542">
        <v>0.8</v>
      </c>
      <c r="U5542" s="2">
        <v>-2.6267999999999998</v>
      </c>
      <c r="V5542" s="3">
        <f xml:space="preserve"> SalesData[[#This Row],[Profit]]/SalesData[[#This Row],[Sales]]</f>
        <v>-1.6499999999999997</v>
      </c>
      <c r="W5542" s="1">
        <f>EOMONTH(SalesData[[#This Row],[Order Date]],0)</f>
        <v>42886</v>
      </c>
    </row>
    <row r="5543" spans="1:23" x14ac:dyDescent="0.3">
      <c r="A5543">
        <v>5542</v>
      </c>
      <c r="B5543" t="s">
        <v>9090</v>
      </c>
      <c r="C5543" s="1">
        <v>42877</v>
      </c>
      <c r="D5543" s="1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 s="2">
        <v>22.344000000000001</v>
      </c>
      <c r="S5543">
        <v>3</v>
      </c>
      <c r="T5543">
        <v>0.2</v>
      </c>
      <c r="U5543" s="2">
        <v>2.5137</v>
      </c>
      <c r="V5543" s="3">
        <f xml:space="preserve"> SalesData[[#This Row],[Profit]]/SalesData[[#This Row],[Sales]]</f>
        <v>0.1125</v>
      </c>
      <c r="W5543" s="1">
        <f>EOMONTH(SalesData[[#This Row],[Order Date]],0)</f>
        <v>42886</v>
      </c>
    </row>
    <row r="5544" spans="1:23" x14ac:dyDescent="0.3">
      <c r="A5544">
        <v>5543</v>
      </c>
      <c r="B5544" t="s">
        <v>9091</v>
      </c>
      <c r="C5544" s="1">
        <v>42723</v>
      </c>
      <c r="D5544" s="1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 s="2">
        <v>455.97</v>
      </c>
      <c r="S5544">
        <v>6</v>
      </c>
      <c r="T5544">
        <v>0.5</v>
      </c>
      <c r="U5544" s="2">
        <v>-218.8656</v>
      </c>
      <c r="V5544" s="3">
        <f xml:space="preserve"> SalesData[[#This Row],[Profit]]/SalesData[[#This Row],[Sales]]</f>
        <v>-0.48</v>
      </c>
      <c r="W5544" s="1">
        <f>EOMONTH(SalesData[[#This Row],[Order Date]],0)</f>
        <v>42735</v>
      </c>
    </row>
    <row r="5545" spans="1:23" x14ac:dyDescent="0.3">
      <c r="A5545">
        <v>5544</v>
      </c>
      <c r="B5545" t="s">
        <v>9091</v>
      </c>
      <c r="C5545" s="1">
        <v>42723</v>
      </c>
      <c r="D5545" s="1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 s="2">
        <v>10.44</v>
      </c>
      <c r="S5545">
        <v>6</v>
      </c>
      <c r="T5545">
        <v>0.7</v>
      </c>
      <c r="U5545" s="2">
        <v>-7.6559999999999997</v>
      </c>
      <c r="V5545" s="3">
        <f xml:space="preserve"> SalesData[[#This Row],[Profit]]/SalesData[[#This Row],[Sales]]</f>
        <v>-0.73333333333333339</v>
      </c>
      <c r="W5545" s="1">
        <f>EOMONTH(SalesData[[#This Row],[Order Date]],0)</f>
        <v>42735</v>
      </c>
    </row>
    <row r="5546" spans="1:23" x14ac:dyDescent="0.3">
      <c r="A5546">
        <v>5545</v>
      </c>
      <c r="B5546" t="s">
        <v>9091</v>
      </c>
      <c r="C5546" s="1">
        <v>42723</v>
      </c>
      <c r="D5546" s="1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 s="2">
        <v>5.2140000000000004</v>
      </c>
      <c r="S5546">
        <v>2</v>
      </c>
      <c r="T5546">
        <v>0.7</v>
      </c>
      <c r="U5546" s="2">
        <v>-4.1711999999999998</v>
      </c>
      <c r="V5546" s="3">
        <f xml:space="preserve"> SalesData[[#This Row],[Profit]]/SalesData[[#This Row],[Sales]]</f>
        <v>-0.79999999999999993</v>
      </c>
      <c r="W5546" s="1">
        <f>EOMONTH(SalesData[[#This Row],[Order Date]],0)</f>
        <v>42735</v>
      </c>
    </row>
    <row r="5547" spans="1:23" x14ac:dyDescent="0.3">
      <c r="A5547">
        <v>5546</v>
      </c>
      <c r="B5547" t="s">
        <v>9094</v>
      </c>
      <c r="C5547" s="1">
        <v>43000</v>
      </c>
      <c r="D5547" s="1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 s="2">
        <v>67.400000000000006</v>
      </c>
      <c r="S5547">
        <v>5</v>
      </c>
      <c r="T5547">
        <v>0</v>
      </c>
      <c r="U5547" s="2">
        <v>17.524000000000001</v>
      </c>
      <c r="V5547" s="3">
        <f xml:space="preserve"> SalesData[[#This Row],[Profit]]/SalesData[[#This Row],[Sales]]</f>
        <v>0.26</v>
      </c>
      <c r="W5547" s="1">
        <f>EOMONTH(SalesData[[#This Row],[Order Date]],0)</f>
        <v>43008</v>
      </c>
    </row>
    <row r="5548" spans="1:23" x14ac:dyDescent="0.3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 s="2">
        <v>25.16</v>
      </c>
      <c r="S5548">
        <v>2</v>
      </c>
      <c r="T5548">
        <v>0</v>
      </c>
      <c r="U5548" s="2">
        <v>10.5672</v>
      </c>
      <c r="V5548" s="3">
        <f xml:space="preserve"> SalesData[[#This Row],[Profit]]/SalesData[[#This Row],[Sales]]</f>
        <v>0.42</v>
      </c>
      <c r="W5548" s="1">
        <f>EOMONTH(SalesData[[#This Row],[Order Date]],0)</f>
        <v>43008</v>
      </c>
    </row>
    <row r="5549" spans="1:23" x14ac:dyDescent="0.3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 s="2">
        <v>126.56</v>
      </c>
      <c r="S5549">
        <v>4</v>
      </c>
      <c r="T5549">
        <v>0.2</v>
      </c>
      <c r="U5549" s="2">
        <v>47.46</v>
      </c>
      <c r="V5549" s="3">
        <f xml:space="preserve"> SalesData[[#This Row],[Profit]]/SalesData[[#This Row],[Sales]]</f>
        <v>0.375</v>
      </c>
      <c r="W5549" s="1">
        <f>EOMONTH(SalesData[[#This Row],[Order Date]],0)</f>
        <v>43008</v>
      </c>
    </row>
    <row r="5550" spans="1:23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 s="2">
        <v>43.68</v>
      </c>
      <c r="S5550">
        <v>3</v>
      </c>
      <c r="T5550">
        <v>0</v>
      </c>
      <c r="U5550" s="2">
        <v>11.7936</v>
      </c>
      <c r="V5550" s="3">
        <f xml:space="preserve"> SalesData[[#This Row],[Profit]]/SalesData[[#This Row],[Sales]]</f>
        <v>0.27</v>
      </c>
      <c r="W5550" s="1">
        <f>EOMONTH(SalesData[[#This Row],[Order Date]],0)</f>
        <v>41973</v>
      </c>
    </row>
    <row r="5551" spans="1:23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 s="2">
        <v>139.93</v>
      </c>
      <c r="S5551">
        <v>7</v>
      </c>
      <c r="T5551">
        <v>0</v>
      </c>
      <c r="U5551" s="2">
        <v>34.982500000000002</v>
      </c>
      <c r="V5551" s="3">
        <f xml:space="preserve"> SalesData[[#This Row],[Profit]]/SalesData[[#This Row],[Sales]]</f>
        <v>0.25</v>
      </c>
      <c r="W5551" s="1">
        <f>EOMONTH(SalesData[[#This Row],[Order Date]],0)</f>
        <v>41973</v>
      </c>
    </row>
    <row r="5552" spans="1:23" x14ac:dyDescent="0.3">
      <c r="A5552">
        <v>5551</v>
      </c>
      <c r="B5552" t="s">
        <v>9098</v>
      </c>
      <c r="C5552" s="1">
        <v>41955</v>
      </c>
      <c r="D5552" s="1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 s="2">
        <v>2.6720000000000002</v>
      </c>
      <c r="S5552">
        <v>1</v>
      </c>
      <c r="T5552">
        <v>0.2</v>
      </c>
      <c r="U5552" s="2">
        <v>0.33400000000000002</v>
      </c>
      <c r="V5552" s="3">
        <f xml:space="preserve"> SalesData[[#This Row],[Profit]]/SalesData[[#This Row],[Sales]]</f>
        <v>0.125</v>
      </c>
      <c r="W5552" s="1">
        <f>EOMONTH(SalesData[[#This Row],[Order Date]],0)</f>
        <v>41973</v>
      </c>
    </row>
    <row r="5553" spans="1:23" x14ac:dyDescent="0.3">
      <c r="A5553">
        <v>5552</v>
      </c>
      <c r="B5553" t="s">
        <v>9098</v>
      </c>
      <c r="C5553" s="1">
        <v>41955</v>
      </c>
      <c r="D5553" s="1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 s="2">
        <v>16.655999999999999</v>
      </c>
      <c r="S5553">
        <v>6</v>
      </c>
      <c r="T5553">
        <v>0.2</v>
      </c>
      <c r="U5553" s="2">
        <v>-3.1230000000000002</v>
      </c>
      <c r="V5553" s="3">
        <f xml:space="preserve"> SalesData[[#This Row],[Profit]]/SalesData[[#This Row],[Sales]]</f>
        <v>-0.18750000000000003</v>
      </c>
      <c r="W5553" s="1">
        <f>EOMONTH(SalesData[[#This Row],[Order Date]],0)</f>
        <v>41973</v>
      </c>
    </row>
    <row r="5554" spans="1:23" x14ac:dyDescent="0.3">
      <c r="A5554">
        <v>5553</v>
      </c>
      <c r="B5554" t="s">
        <v>9098</v>
      </c>
      <c r="C5554" s="1">
        <v>41955</v>
      </c>
      <c r="D5554" s="1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 s="2">
        <v>79.512</v>
      </c>
      <c r="S5554">
        <v>3</v>
      </c>
      <c r="T5554">
        <v>0.2</v>
      </c>
      <c r="U5554" s="2">
        <v>20.8719</v>
      </c>
      <c r="V5554" s="3">
        <f xml:space="preserve"> SalesData[[#This Row],[Profit]]/SalesData[[#This Row],[Sales]]</f>
        <v>0.26250000000000001</v>
      </c>
      <c r="W5554" s="1">
        <f>EOMONTH(SalesData[[#This Row],[Order Date]],0)</f>
        <v>41973</v>
      </c>
    </row>
    <row r="5555" spans="1:23" x14ac:dyDescent="0.3">
      <c r="A5555">
        <v>5554</v>
      </c>
      <c r="B5555" t="s">
        <v>9098</v>
      </c>
      <c r="C5555" s="1">
        <v>41955</v>
      </c>
      <c r="D5555" s="1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 s="2">
        <v>36.287999999999997</v>
      </c>
      <c r="S5555">
        <v>7</v>
      </c>
      <c r="T5555">
        <v>0.2</v>
      </c>
      <c r="U5555" s="2">
        <v>12.700799999999999</v>
      </c>
      <c r="V5555" s="3">
        <f xml:space="preserve"> SalesData[[#This Row],[Profit]]/SalesData[[#This Row],[Sales]]</f>
        <v>0.35000000000000003</v>
      </c>
      <c r="W5555" s="1">
        <f>EOMONTH(SalesData[[#This Row],[Order Date]],0)</f>
        <v>41973</v>
      </c>
    </row>
    <row r="5556" spans="1:23" x14ac:dyDescent="0.3">
      <c r="A5556">
        <v>5555</v>
      </c>
      <c r="B5556" t="s">
        <v>9098</v>
      </c>
      <c r="C5556" s="1">
        <v>41955</v>
      </c>
      <c r="D5556" s="1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 s="2">
        <v>67.993200000000002</v>
      </c>
      <c r="S5556">
        <v>1</v>
      </c>
      <c r="T5556">
        <v>0.32</v>
      </c>
      <c r="U5556" s="2">
        <v>-12.998699999999999</v>
      </c>
      <c r="V5556" s="3">
        <f xml:space="preserve"> SalesData[[#This Row],[Profit]]/SalesData[[#This Row],[Sales]]</f>
        <v>-0.19117647058823528</v>
      </c>
      <c r="W5556" s="1">
        <f>EOMONTH(SalesData[[#This Row],[Order Date]],0)</f>
        <v>41973</v>
      </c>
    </row>
    <row r="5557" spans="1:23" x14ac:dyDescent="0.3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 s="2">
        <v>10.16</v>
      </c>
      <c r="S5557">
        <v>2</v>
      </c>
      <c r="T5557">
        <v>0</v>
      </c>
      <c r="U5557" s="2">
        <v>3.4544000000000001</v>
      </c>
      <c r="V5557" s="3">
        <f xml:space="preserve"> SalesData[[#This Row],[Profit]]/SalesData[[#This Row],[Sales]]</f>
        <v>0.34</v>
      </c>
      <c r="W5557" s="1">
        <f>EOMONTH(SalesData[[#This Row],[Order Date]],0)</f>
        <v>43039</v>
      </c>
    </row>
    <row r="5558" spans="1:23" x14ac:dyDescent="0.3">
      <c r="A5558">
        <v>5557</v>
      </c>
      <c r="B5558" t="s">
        <v>9100</v>
      </c>
      <c r="C5558" s="1">
        <v>42352</v>
      </c>
      <c r="D5558" s="1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 s="2">
        <v>6.16</v>
      </c>
      <c r="S5558">
        <v>2</v>
      </c>
      <c r="T5558">
        <v>0</v>
      </c>
      <c r="U5558" s="2">
        <v>1.9712000000000001</v>
      </c>
      <c r="V5558" s="3">
        <f xml:space="preserve"> SalesData[[#This Row],[Profit]]/SalesData[[#This Row],[Sales]]</f>
        <v>0.32</v>
      </c>
      <c r="W5558" s="1">
        <f>EOMONTH(SalesData[[#This Row],[Order Date]],0)</f>
        <v>42369</v>
      </c>
    </row>
    <row r="5559" spans="1:23" x14ac:dyDescent="0.3">
      <c r="A5559">
        <v>5558</v>
      </c>
      <c r="B5559" t="s">
        <v>9100</v>
      </c>
      <c r="C5559" s="1">
        <v>42352</v>
      </c>
      <c r="D5559" s="1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 s="2">
        <v>56.3</v>
      </c>
      <c r="S5559">
        <v>2</v>
      </c>
      <c r="T5559">
        <v>0</v>
      </c>
      <c r="U5559" s="2">
        <v>15.763999999999999</v>
      </c>
      <c r="V5559" s="3">
        <f xml:space="preserve"> SalesData[[#This Row],[Profit]]/SalesData[[#This Row],[Sales]]</f>
        <v>0.28000000000000003</v>
      </c>
      <c r="W5559" s="1">
        <f>EOMONTH(SalesData[[#This Row],[Order Date]],0)</f>
        <v>42369</v>
      </c>
    </row>
    <row r="5560" spans="1:23" x14ac:dyDescent="0.3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 s="2">
        <v>6.48</v>
      </c>
      <c r="S5560">
        <v>1</v>
      </c>
      <c r="T5560">
        <v>0</v>
      </c>
      <c r="U5560" s="2">
        <v>3.1103999999999998</v>
      </c>
      <c r="V5560" s="3">
        <f xml:space="preserve"> SalesData[[#This Row],[Profit]]/SalesData[[#This Row],[Sales]]</f>
        <v>0.47999999999999993</v>
      </c>
      <c r="W5560" s="1">
        <f>EOMONTH(SalesData[[#This Row],[Order Date]],0)</f>
        <v>42369</v>
      </c>
    </row>
    <row r="5561" spans="1:23" x14ac:dyDescent="0.3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 s="2">
        <v>1325.85</v>
      </c>
      <c r="S5561">
        <v>5</v>
      </c>
      <c r="T5561">
        <v>0</v>
      </c>
      <c r="U5561" s="2">
        <v>238.65299999999999</v>
      </c>
      <c r="V5561" s="3">
        <f xml:space="preserve"> SalesData[[#This Row],[Profit]]/SalesData[[#This Row],[Sales]]</f>
        <v>0.18</v>
      </c>
      <c r="W5561" s="1">
        <f>EOMONTH(SalesData[[#This Row],[Order Date]],0)</f>
        <v>42369</v>
      </c>
    </row>
    <row r="5562" spans="1:23" x14ac:dyDescent="0.3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 s="2">
        <v>14.94</v>
      </c>
      <c r="S5562">
        <v>3</v>
      </c>
      <c r="T5562">
        <v>0</v>
      </c>
      <c r="U5562" s="2">
        <v>6.8723999999999998</v>
      </c>
      <c r="V5562" s="3">
        <f xml:space="preserve"> SalesData[[#This Row],[Profit]]/SalesData[[#This Row],[Sales]]</f>
        <v>0.46</v>
      </c>
      <c r="W5562" s="1">
        <f>EOMONTH(SalesData[[#This Row],[Order Date]],0)</f>
        <v>42369</v>
      </c>
    </row>
    <row r="5563" spans="1:23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 s="2">
        <v>34.54</v>
      </c>
      <c r="S5563">
        <v>1</v>
      </c>
      <c r="T5563">
        <v>0</v>
      </c>
      <c r="U5563" s="2">
        <v>17.27</v>
      </c>
      <c r="V5563" s="3">
        <f xml:space="preserve"> SalesData[[#This Row],[Profit]]/SalesData[[#This Row],[Sales]]</f>
        <v>0.5</v>
      </c>
      <c r="W5563" s="1">
        <f>EOMONTH(SalesData[[#This Row],[Order Date]],0)</f>
        <v>42825</v>
      </c>
    </row>
    <row r="5564" spans="1:23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 s="2">
        <v>2999.95</v>
      </c>
      <c r="S5564">
        <v>5</v>
      </c>
      <c r="T5564">
        <v>0</v>
      </c>
      <c r="U5564" s="2">
        <v>1439.9760000000001</v>
      </c>
      <c r="V5564" s="3">
        <f xml:space="preserve"> SalesData[[#This Row],[Profit]]/SalesData[[#This Row],[Sales]]</f>
        <v>0.48000000000000009</v>
      </c>
      <c r="W5564" s="1">
        <f>EOMONTH(SalesData[[#This Row],[Order Date]],0)</f>
        <v>42825</v>
      </c>
    </row>
    <row r="5565" spans="1:23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 s="2">
        <v>64.12</v>
      </c>
      <c r="S5565">
        <v>4</v>
      </c>
      <c r="T5565">
        <v>0</v>
      </c>
      <c r="U5565" s="2">
        <v>30.7776</v>
      </c>
      <c r="V5565" s="3">
        <f xml:space="preserve"> SalesData[[#This Row],[Profit]]/SalesData[[#This Row],[Sales]]</f>
        <v>0.48</v>
      </c>
      <c r="W5565" s="1">
        <f>EOMONTH(SalesData[[#This Row],[Order Date]],0)</f>
        <v>42825</v>
      </c>
    </row>
    <row r="5566" spans="1:23" x14ac:dyDescent="0.3">
      <c r="A5566">
        <v>5565</v>
      </c>
      <c r="B5566" t="s">
        <v>9105</v>
      </c>
      <c r="C5566" s="1">
        <v>42807</v>
      </c>
      <c r="D5566" s="1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 s="2">
        <v>19.456</v>
      </c>
      <c r="S5566">
        <v>4</v>
      </c>
      <c r="T5566">
        <v>0.2</v>
      </c>
      <c r="U5566" s="2">
        <v>2.1888000000000001</v>
      </c>
      <c r="V5566" s="3">
        <f xml:space="preserve"> SalesData[[#This Row],[Profit]]/SalesData[[#This Row],[Sales]]</f>
        <v>0.1125</v>
      </c>
      <c r="W5566" s="1">
        <f>EOMONTH(SalesData[[#This Row],[Order Date]],0)</f>
        <v>42825</v>
      </c>
    </row>
    <row r="5567" spans="1:23" x14ac:dyDescent="0.3">
      <c r="A5567">
        <v>5566</v>
      </c>
      <c r="B5567" t="s">
        <v>9105</v>
      </c>
      <c r="C5567" s="1">
        <v>42807</v>
      </c>
      <c r="D5567" s="1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 s="2">
        <v>209.98599999999999</v>
      </c>
      <c r="S5567">
        <v>2</v>
      </c>
      <c r="T5567">
        <v>0.3</v>
      </c>
      <c r="U5567" s="2">
        <v>8.9993999999999996</v>
      </c>
      <c r="V5567" s="3">
        <f xml:space="preserve"> SalesData[[#This Row],[Profit]]/SalesData[[#This Row],[Sales]]</f>
        <v>4.2857142857142858E-2</v>
      </c>
      <c r="W5567" s="1">
        <f>EOMONTH(SalesData[[#This Row],[Order Date]],0)</f>
        <v>42825</v>
      </c>
    </row>
    <row r="5568" spans="1:23" x14ac:dyDescent="0.3">
      <c r="A5568">
        <v>5567</v>
      </c>
      <c r="B5568" t="s">
        <v>9105</v>
      </c>
      <c r="C5568" s="1">
        <v>42807</v>
      </c>
      <c r="D5568" s="1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 s="2">
        <v>29.76</v>
      </c>
      <c r="S5568">
        <v>5</v>
      </c>
      <c r="T5568">
        <v>0.2</v>
      </c>
      <c r="U5568" s="2">
        <v>1.86</v>
      </c>
      <c r="V5568" s="3">
        <f xml:space="preserve"> SalesData[[#This Row],[Profit]]/SalesData[[#This Row],[Sales]]</f>
        <v>6.25E-2</v>
      </c>
      <c r="W5568" s="1">
        <f>EOMONTH(SalesData[[#This Row],[Order Date]],0)</f>
        <v>42825</v>
      </c>
    </row>
    <row r="5569" spans="1:23" x14ac:dyDescent="0.3">
      <c r="A5569">
        <v>5568</v>
      </c>
      <c r="B5569" t="s">
        <v>9105</v>
      </c>
      <c r="C5569" s="1">
        <v>42807</v>
      </c>
      <c r="D5569" s="1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 s="2">
        <v>89.768000000000001</v>
      </c>
      <c r="S5569">
        <v>1</v>
      </c>
      <c r="T5569">
        <v>0.3</v>
      </c>
      <c r="U5569" s="2">
        <v>-2.5648</v>
      </c>
      <c r="V5569" s="3">
        <f xml:space="preserve"> SalesData[[#This Row],[Profit]]/SalesData[[#This Row],[Sales]]</f>
        <v>-2.8571428571428571E-2</v>
      </c>
      <c r="W5569" s="1">
        <f>EOMONTH(SalesData[[#This Row],[Order Date]],0)</f>
        <v>42825</v>
      </c>
    </row>
    <row r="5570" spans="1:23" x14ac:dyDescent="0.3">
      <c r="A5570">
        <v>5569</v>
      </c>
      <c r="B5570" t="s">
        <v>9105</v>
      </c>
      <c r="C5570" s="1">
        <v>42807</v>
      </c>
      <c r="D5570" s="1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 s="2">
        <v>959.98400000000004</v>
      </c>
      <c r="S5570">
        <v>2</v>
      </c>
      <c r="T5570">
        <v>0.2</v>
      </c>
      <c r="U5570" s="2">
        <v>335.99439999999998</v>
      </c>
      <c r="V5570" s="3">
        <f xml:space="preserve"> SalesData[[#This Row],[Profit]]/SalesData[[#This Row],[Sales]]</f>
        <v>0.35</v>
      </c>
      <c r="W5570" s="1">
        <f>EOMONTH(SalesData[[#This Row],[Order Date]],0)</f>
        <v>42825</v>
      </c>
    </row>
    <row r="5571" spans="1:23" x14ac:dyDescent="0.3">
      <c r="A5571">
        <v>5570</v>
      </c>
      <c r="B5571" t="s">
        <v>9105</v>
      </c>
      <c r="C5571" s="1">
        <v>42807</v>
      </c>
      <c r="D5571" s="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 s="2">
        <v>15.552</v>
      </c>
      <c r="S5571">
        <v>3</v>
      </c>
      <c r="T5571">
        <v>0.2</v>
      </c>
      <c r="U5571" s="2">
        <v>5.6375999999999999</v>
      </c>
      <c r="V5571" s="3">
        <f xml:space="preserve"> SalesData[[#This Row],[Profit]]/SalesData[[#This Row],[Sales]]</f>
        <v>0.36249999999999999</v>
      </c>
      <c r="W5571" s="1">
        <f>EOMONTH(SalesData[[#This Row],[Order Date]],0)</f>
        <v>42825</v>
      </c>
    </row>
    <row r="5572" spans="1:23" x14ac:dyDescent="0.3">
      <c r="A5572">
        <v>5571</v>
      </c>
      <c r="B5572" t="s">
        <v>9105</v>
      </c>
      <c r="C5572" s="1">
        <v>42807</v>
      </c>
      <c r="D5572" s="1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 s="2">
        <v>34.36</v>
      </c>
      <c r="S5572">
        <v>1</v>
      </c>
      <c r="T5572">
        <v>0.2</v>
      </c>
      <c r="U5572" s="2">
        <v>-7.3014999999999999</v>
      </c>
      <c r="V5572" s="3">
        <f xml:space="preserve"> SalesData[[#This Row],[Profit]]/SalesData[[#This Row],[Sales]]</f>
        <v>-0.21249999999999999</v>
      </c>
      <c r="W5572" s="1">
        <f>EOMONTH(SalesData[[#This Row],[Order Date]],0)</f>
        <v>42825</v>
      </c>
    </row>
    <row r="5573" spans="1:23" x14ac:dyDescent="0.3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 s="2">
        <v>98.376000000000005</v>
      </c>
      <c r="S5573">
        <v>3</v>
      </c>
      <c r="T5573">
        <v>0.2</v>
      </c>
      <c r="U5573" s="2">
        <v>35.661299999999997</v>
      </c>
      <c r="V5573" s="3">
        <f xml:space="preserve"> SalesData[[#This Row],[Profit]]/SalesData[[#This Row],[Sales]]</f>
        <v>0.36249999999999993</v>
      </c>
      <c r="W5573" s="1">
        <f>EOMONTH(SalesData[[#This Row],[Order Date]],0)</f>
        <v>42004</v>
      </c>
    </row>
    <row r="5574" spans="1:23" x14ac:dyDescent="0.3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 s="2">
        <v>29.94</v>
      </c>
      <c r="S5574">
        <v>4</v>
      </c>
      <c r="T5574">
        <v>0.7</v>
      </c>
      <c r="U5574" s="2">
        <v>-23.952000000000002</v>
      </c>
      <c r="V5574" s="3">
        <f xml:space="preserve"> SalesData[[#This Row],[Profit]]/SalesData[[#This Row],[Sales]]</f>
        <v>-0.8</v>
      </c>
      <c r="W5574" s="1">
        <f>EOMONTH(SalesData[[#This Row],[Order Date]],0)</f>
        <v>42004</v>
      </c>
    </row>
    <row r="5575" spans="1:23" x14ac:dyDescent="0.3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 s="2">
        <v>17.472000000000001</v>
      </c>
      <c r="S5575">
        <v>3</v>
      </c>
      <c r="T5575">
        <v>0.2</v>
      </c>
      <c r="U5575" s="2">
        <v>5.6783999999999999</v>
      </c>
      <c r="V5575" s="3">
        <f xml:space="preserve"> SalesData[[#This Row],[Profit]]/SalesData[[#This Row],[Sales]]</f>
        <v>0.32499999999999996</v>
      </c>
      <c r="W5575" s="1">
        <f>EOMONTH(SalesData[[#This Row],[Order Date]],0)</f>
        <v>42004</v>
      </c>
    </row>
    <row r="5576" spans="1:23" x14ac:dyDescent="0.3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 s="2">
        <v>36.738</v>
      </c>
      <c r="S5576">
        <v>1</v>
      </c>
      <c r="T5576">
        <v>0.4</v>
      </c>
      <c r="U5576" s="2">
        <v>-9.1844999999999999</v>
      </c>
      <c r="V5576" s="3">
        <f xml:space="preserve"> SalesData[[#This Row],[Profit]]/SalesData[[#This Row],[Sales]]</f>
        <v>-0.25</v>
      </c>
      <c r="W5576" s="1">
        <f>EOMONTH(SalesData[[#This Row],[Order Date]],0)</f>
        <v>42004</v>
      </c>
    </row>
    <row r="5577" spans="1:23" x14ac:dyDescent="0.3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 s="2">
        <v>179.94</v>
      </c>
      <c r="S5577">
        <v>2</v>
      </c>
      <c r="T5577">
        <v>0.4</v>
      </c>
      <c r="U5577" s="2">
        <v>-44.984999999999999</v>
      </c>
      <c r="V5577" s="3">
        <f xml:space="preserve"> SalesData[[#This Row],[Profit]]/SalesData[[#This Row],[Sales]]</f>
        <v>-0.25</v>
      </c>
      <c r="W5577" s="1">
        <f>EOMONTH(SalesData[[#This Row],[Order Date]],0)</f>
        <v>42004</v>
      </c>
    </row>
    <row r="5578" spans="1:23" x14ac:dyDescent="0.3">
      <c r="A5578">
        <v>5577</v>
      </c>
      <c r="B5578" t="s">
        <v>9113</v>
      </c>
      <c r="C5578" s="1">
        <v>42716</v>
      </c>
      <c r="D5578" s="1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 s="2">
        <v>383.64</v>
      </c>
      <c r="S5578">
        <v>6</v>
      </c>
      <c r="T5578">
        <v>0</v>
      </c>
      <c r="U5578" s="2">
        <v>122.76479999999999</v>
      </c>
      <c r="V5578" s="3">
        <f xml:space="preserve"> SalesData[[#This Row],[Profit]]/SalesData[[#This Row],[Sales]]</f>
        <v>0.32</v>
      </c>
      <c r="W5578" s="1">
        <f>EOMONTH(SalesData[[#This Row],[Order Date]],0)</f>
        <v>42735</v>
      </c>
    </row>
    <row r="5579" spans="1:23" x14ac:dyDescent="0.3">
      <c r="A5579">
        <v>5578</v>
      </c>
      <c r="B5579" t="s">
        <v>9113</v>
      </c>
      <c r="C5579" s="1">
        <v>42716</v>
      </c>
      <c r="D5579" s="1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 s="2">
        <v>56.52</v>
      </c>
      <c r="S5579">
        <v>3</v>
      </c>
      <c r="T5579">
        <v>0</v>
      </c>
      <c r="U5579" s="2">
        <v>15.8256</v>
      </c>
      <c r="V5579" s="3">
        <f xml:space="preserve"> SalesData[[#This Row],[Profit]]/SalesData[[#This Row],[Sales]]</f>
        <v>0.27999999999999997</v>
      </c>
      <c r="W5579" s="1">
        <f>EOMONTH(SalesData[[#This Row],[Order Date]],0)</f>
        <v>42735</v>
      </c>
    </row>
    <row r="5580" spans="1:23" x14ac:dyDescent="0.3">
      <c r="A5580">
        <v>5579</v>
      </c>
      <c r="B5580" t="s">
        <v>9114</v>
      </c>
      <c r="C5580" s="1">
        <v>42987</v>
      </c>
      <c r="D5580" s="1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 s="2">
        <v>6.56</v>
      </c>
      <c r="S5580">
        <v>2</v>
      </c>
      <c r="T5580">
        <v>0</v>
      </c>
      <c r="U5580" s="2">
        <v>1.9024000000000001</v>
      </c>
      <c r="V5580" s="3">
        <f xml:space="preserve"> SalesData[[#This Row],[Profit]]/SalesData[[#This Row],[Sales]]</f>
        <v>0.29000000000000004</v>
      </c>
      <c r="W5580" s="1">
        <f>EOMONTH(SalesData[[#This Row],[Order Date]],0)</f>
        <v>43008</v>
      </c>
    </row>
    <row r="5581" spans="1:23" x14ac:dyDescent="0.3">
      <c r="A5581">
        <v>5580</v>
      </c>
      <c r="B5581" t="s">
        <v>9114</v>
      </c>
      <c r="C5581" s="1">
        <v>42987</v>
      </c>
      <c r="D5581" s="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 s="2">
        <v>243.92</v>
      </c>
      <c r="S5581">
        <v>5</v>
      </c>
      <c r="T5581">
        <v>0.2</v>
      </c>
      <c r="U5581" s="2">
        <v>-15.244999999999999</v>
      </c>
      <c r="V5581" s="3">
        <f xml:space="preserve"> SalesData[[#This Row],[Profit]]/SalesData[[#This Row],[Sales]]</f>
        <v>-6.25E-2</v>
      </c>
      <c r="W5581" s="1">
        <f>EOMONTH(SalesData[[#This Row],[Order Date]],0)</f>
        <v>43008</v>
      </c>
    </row>
    <row r="5582" spans="1:23" x14ac:dyDescent="0.3">
      <c r="A5582">
        <v>5581</v>
      </c>
      <c r="B5582" t="s">
        <v>9114</v>
      </c>
      <c r="C5582" s="1">
        <v>42987</v>
      </c>
      <c r="D5582" s="1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 s="2">
        <v>47.52</v>
      </c>
      <c r="S5582">
        <v>9</v>
      </c>
      <c r="T5582">
        <v>0</v>
      </c>
      <c r="U5582" s="2">
        <v>22.8096</v>
      </c>
      <c r="V5582" s="3">
        <f xml:space="preserve"> SalesData[[#This Row],[Profit]]/SalesData[[#This Row],[Sales]]</f>
        <v>0.48</v>
      </c>
      <c r="W5582" s="1">
        <f>EOMONTH(SalesData[[#This Row],[Order Date]],0)</f>
        <v>43008</v>
      </c>
    </row>
    <row r="5583" spans="1:23" x14ac:dyDescent="0.3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 s="2">
        <v>19.98</v>
      </c>
      <c r="S5583">
        <v>1</v>
      </c>
      <c r="T5583">
        <v>0</v>
      </c>
      <c r="U5583" s="2">
        <v>8.5914000000000001</v>
      </c>
      <c r="V5583" s="3">
        <f xml:space="preserve"> SalesData[[#This Row],[Profit]]/SalesData[[#This Row],[Sales]]</f>
        <v>0.43</v>
      </c>
      <c r="W5583" s="1">
        <f>EOMONTH(SalesData[[#This Row],[Order Date]],0)</f>
        <v>43039</v>
      </c>
    </row>
    <row r="5584" spans="1:23" x14ac:dyDescent="0.3">
      <c r="A5584">
        <v>5583</v>
      </c>
      <c r="B5584" t="s">
        <v>9116</v>
      </c>
      <c r="C5584" s="1">
        <v>42499</v>
      </c>
      <c r="D5584" s="1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 s="2">
        <v>8</v>
      </c>
      <c r="S5584">
        <v>5</v>
      </c>
      <c r="T5584">
        <v>0</v>
      </c>
      <c r="U5584" s="2">
        <v>3.44</v>
      </c>
      <c r="V5584" s="3">
        <f xml:space="preserve"> SalesData[[#This Row],[Profit]]/SalesData[[#This Row],[Sales]]</f>
        <v>0.43</v>
      </c>
      <c r="W5584" s="1">
        <f>EOMONTH(SalesData[[#This Row],[Order Date]],0)</f>
        <v>42521</v>
      </c>
    </row>
    <row r="5585" spans="1:23" x14ac:dyDescent="0.3">
      <c r="A5585">
        <v>5584</v>
      </c>
      <c r="B5585" t="s">
        <v>9117</v>
      </c>
      <c r="C5585" s="1">
        <v>41988</v>
      </c>
      <c r="D5585" s="1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 s="2">
        <v>6.16</v>
      </c>
      <c r="S5585">
        <v>2</v>
      </c>
      <c r="T5585">
        <v>0</v>
      </c>
      <c r="U5585" s="2">
        <v>1.9712000000000001</v>
      </c>
      <c r="V5585" s="3">
        <f xml:space="preserve"> SalesData[[#This Row],[Profit]]/SalesData[[#This Row],[Sales]]</f>
        <v>0.32</v>
      </c>
      <c r="W5585" s="1">
        <f>EOMONTH(SalesData[[#This Row],[Order Date]],0)</f>
        <v>42004</v>
      </c>
    </row>
    <row r="5586" spans="1:23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 s="2">
        <v>83.56</v>
      </c>
      <c r="S5586">
        <v>4</v>
      </c>
      <c r="T5586">
        <v>0</v>
      </c>
      <c r="U5586" s="2">
        <v>1.6712</v>
      </c>
      <c r="V5586" s="3">
        <f xml:space="preserve"> SalesData[[#This Row],[Profit]]/SalesData[[#This Row],[Sales]]</f>
        <v>0.02</v>
      </c>
      <c r="W5586" s="1">
        <f>EOMONTH(SalesData[[#This Row],[Order Date]],0)</f>
        <v>43069</v>
      </c>
    </row>
    <row r="5587" spans="1:23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 s="2">
        <v>546.05999999999995</v>
      </c>
      <c r="S5587">
        <v>3</v>
      </c>
      <c r="T5587">
        <v>0</v>
      </c>
      <c r="U5587" s="2">
        <v>163.81800000000001</v>
      </c>
      <c r="V5587" s="3">
        <f xml:space="preserve"> SalesData[[#This Row],[Profit]]/SalesData[[#This Row],[Sales]]</f>
        <v>0.30000000000000004</v>
      </c>
      <c r="W5587" s="1">
        <f>EOMONTH(SalesData[[#This Row],[Order Date]],0)</f>
        <v>43069</v>
      </c>
    </row>
    <row r="5588" spans="1:23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 s="2">
        <v>269.49</v>
      </c>
      <c r="S5588">
        <v>3</v>
      </c>
      <c r="T5588">
        <v>0</v>
      </c>
      <c r="U5588" s="2">
        <v>5.3898000000000001</v>
      </c>
      <c r="V5588" s="3">
        <f xml:space="preserve"> SalesData[[#This Row],[Profit]]/SalesData[[#This Row],[Sales]]</f>
        <v>0.02</v>
      </c>
      <c r="W5588" s="1">
        <f>EOMONTH(SalesData[[#This Row],[Order Date]],0)</f>
        <v>43069</v>
      </c>
    </row>
    <row r="5589" spans="1:23" x14ac:dyDescent="0.3">
      <c r="A5589">
        <v>5588</v>
      </c>
      <c r="B5589" t="s">
        <v>9123</v>
      </c>
      <c r="C5589" s="1">
        <v>42082</v>
      </c>
      <c r="D5589" s="1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 s="2">
        <v>10.9</v>
      </c>
      <c r="S5589">
        <v>5</v>
      </c>
      <c r="T5589">
        <v>0</v>
      </c>
      <c r="U5589" s="2">
        <v>3.597</v>
      </c>
      <c r="V5589" s="3">
        <f xml:space="preserve"> SalesData[[#This Row],[Profit]]/SalesData[[#This Row],[Sales]]</f>
        <v>0.32999999999999996</v>
      </c>
      <c r="W5589" s="1">
        <f>EOMONTH(SalesData[[#This Row],[Order Date]],0)</f>
        <v>42094</v>
      </c>
    </row>
    <row r="5590" spans="1:23" x14ac:dyDescent="0.3">
      <c r="A5590">
        <v>5589</v>
      </c>
      <c r="B5590" t="s">
        <v>9124</v>
      </c>
      <c r="C5590" s="1">
        <v>41839</v>
      </c>
      <c r="D5590" s="1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 s="2">
        <v>6.0960000000000001</v>
      </c>
      <c r="S5590">
        <v>2</v>
      </c>
      <c r="T5590">
        <v>0.2</v>
      </c>
      <c r="U5590" s="2">
        <v>2.2098</v>
      </c>
      <c r="V5590" s="3">
        <f xml:space="preserve"> SalesData[[#This Row],[Profit]]/SalesData[[#This Row],[Sales]]</f>
        <v>0.36249999999999999</v>
      </c>
      <c r="W5590" s="1">
        <f>EOMONTH(SalesData[[#This Row],[Order Date]],0)</f>
        <v>41851</v>
      </c>
    </row>
    <row r="5591" spans="1:23" x14ac:dyDescent="0.3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 s="2">
        <v>34.049999999999997</v>
      </c>
      <c r="S5591">
        <v>3</v>
      </c>
      <c r="T5591">
        <v>0</v>
      </c>
      <c r="U5591" s="2">
        <v>9.5340000000000007</v>
      </c>
      <c r="V5591" s="3">
        <f xml:space="preserve"> SalesData[[#This Row],[Profit]]/SalesData[[#This Row],[Sales]]</f>
        <v>0.28000000000000003</v>
      </c>
      <c r="W5591" s="1">
        <f>EOMONTH(SalesData[[#This Row],[Order Date]],0)</f>
        <v>42735</v>
      </c>
    </row>
    <row r="5592" spans="1:23" x14ac:dyDescent="0.3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 s="2">
        <v>352.38</v>
      </c>
      <c r="S5592">
        <v>2</v>
      </c>
      <c r="T5592">
        <v>0</v>
      </c>
      <c r="U5592" s="2">
        <v>81.047399999999996</v>
      </c>
      <c r="V5592" s="3">
        <f xml:space="preserve"> SalesData[[#This Row],[Profit]]/SalesData[[#This Row],[Sales]]</f>
        <v>0.22999999999999998</v>
      </c>
      <c r="W5592" s="1">
        <f>EOMONTH(SalesData[[#This Row],[Order Date]],0)</f>
        <v>42735</v>
      </c>
    </row>
    <row r="5593" spans="1:23" x14ac:dyDescent="0.3">
      <c r="A5593">
        <v>5592</v>
      </c>
      <c r="B5593" t="s">
        <v>9126</v>
      </c>
      <c r="C5593" s="1">
        <v>41925</v>
      </c>
      <c r="D5593" s="1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 s="2">
        <v>245.98</v>
      </c>
      <c r="S5593">
        <v>2</v>
      </c>
      <c r="T5593">
        <v>0</v>
      </c>
      <c r="U5593" s="2">
        <v>27.0578</v>
      </c>
      <c r="V5593" s="3">
        <f xml:space="preserve"> SalesData[[#This Row],[Profit]]/SalesData[[#This Row],[Sales]]</f>
        <v>0.11</v>
      </c>
      <c r="W5593" s="1">
        <f>EOMONTH(SalesData[[#This Row],[Order Date]],0)</f>
        <v>41943</v>
      </c>
    </row>
    <row r="5594" spans="1:23" x14ac:dyDescent="0.3">
      <c r="A5594">
        <v>5593</v>
      </c>
      <c r="B5594" t="s">
        <v>9126</v>
      </c>
      <c r="C5594" s="1">
        <v>41925</v>
      </c>
      <c r="D5594" s="1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 s="2">
        <v>18.940000000000001</v>
      </c>
      <c r="S5594">
        <v>1</v>
      </c>
      <c r="T5594">
        <v>0</v>
      </c>
      <c r="U5594" s="2">
        <v>9.4700000000000006</v>
      </c>
      <c r="V5594" s="3">
        <f xml:space="preserve"> SalesData[[#This Row],[Profit]]/SalesData[[#This Row],[Sales]]</f>
        <v>0.5</v>
      </c>
      <c r="W5594" s="1">
        <f>EOMONTH(SalesData[[#This Row],[Order Date]],0)</f>
        <v>41943</v>
      </c>
    </row>
    <row r="5595" spans="1:23" x14ac:dyDescent="0.3">
      <c r="A5595">
        <v>5594</v>
      </c>
      <c r="B5595" t="s">
        <v>9127</v>
      </c>
      <c r="C5595" s="1">
        <v>43058</v>
      </c>
      <c r="D5595" s="1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 s="2">
        <v>59.912999999999997</v>
      </c>
      <c r="S5595">
        <v>7</v>
      </c>
      <c r="T5595">
        <v>0.7</v>
      </c>
      <c r="U5595" s="2">
        <v>-45.933300000000003</v>
      </c>
      <c r="V5595" s="3">
        <f xml:space="preserve"> SalesData[[#This Row],[Profit]]/SalesData[[#This Row],[Sales]]</f>
        <v>-0.76666666666666672</v>
      </c>
      <c r="W5595" s="1">
        <f>EOMONTH(SalesData[[#This Row],[Order Date]],0)</f>
        <v>43069</v>
      </c>
    </row>
    <row r="5596" spans="1:23" x14ac:dyDescent="0.3">
      <c r="A5596">
        <v>5595</v>
      </c>
      <c r="B5596" t="s">
        <v>9128</v>
      </c>
      <c r="C5596" s="1">
        <v>43002</v>
      </c>
      <c r="D5596" s="1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 s="2">
        <v>391.98</v>
      </c>
      <c r="S5596">
        <v>2</v>
      </c>
      <c r="T5596">
        <v>0</v>
      </c>
      <c r="U5596" s="2">
        <v>109.7544</v>
      </c>
      <c r="V5596" s="3">
        <f xml:space="preserve"> SalesData[[#This Row],[Profit]]/SalesData[[#This Row],[Sales]]</f>
        <v>0.27999999999999997</v>
      </c>
      <c r="W5596" s="1">
        <f>EOMONTH(SalesData[[#This Row],[Order Date]],0)</f>
        <v>43008</v>
      </c>
    </row>
    <row r="5597" spans="1:23" x14ac:dyDescent="0.3">
      <c r="A5597">
        <v>5596</v>
      </c>
      <c r="B5597" t="s">
        <v>9128</v>
      </c>
      <c r="C5597" s="1">
        <v>43002</v>
      </c>
      <c r="D5597" s="1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 s="2">
        <v>437.85</v>
      </c>
      <c r="S5597">
        <v>3</v>
      </c>
      <c r="T5597">
        <v>0</v>
      </c>
      <c r="U5597" s="2">
        <v>131.35499999999999</v>
      </c>
      <c r="V5597" s="3">
        <f xml:space="preserve"> SalesData[[#This Row],[Profit]]/SalesData[[#This Row],[Sales]]</f>
        <v>0.29999999999999993</v>
      </c>
      <c r="W5597" s="1">
        <f>EOMONTH(SalesData[[#This Row],[Order Date]],0)</f>
        <v>43008</v>
      </c>
    </row>
    <row r="5598" spans="1:23" x14ac:dyDescent="0.3">
      <c r="A5598">
        <v>5597</v>
      </c>
      <c r="B5598" t="s">
        <v>9129</v>
      </c>
      <c r="C5598" s="1">
        <v>42272</v>
      </c>
      <c r="D5598" s="1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 s="2">
        <v>68.62</v>
      </c>
      <c r="S5598">
        <v>2</v>
      </c>
      <c r="T5598">
        <v>0</v>
      </c>
      <c r="U5598" s="2">
        <v>32.251399999999997</v>
      </c>
      <c r="V5598" s="3">
        <f xml:space="preserve"> SalesData[[#This Row],[Profit]]/SalesData[[#This Row],[Sales]]</f>
        <v>0.46999999999999992</v>
      </c>
      <c r="W5598" s="1">
        <f>EOMONTH(SalesData[[#This Row],[Order Date]],0)</f>
        <v>42277</v>
      </c>
    </row>
    <row r="5599" spans="1:23" x14ac:dyDescent="0.3">
      <c r="A5599">
        <v>5598</v>
      </c>
      <c r="B5599" t="s">
        <v>9132</v>
      </c>
      <c r="C5599" s="1">
        <v>42779</v>
      </c>
      <c r="D5599" s="1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 s="2">
        <v>25.02</v>
      </c>
      <c r="S5599">
        <v>3</v>
      </c>
      <c r="T5599">
        <v>0</v>
      </c>
      <c r="U5599" s="2">
        <v>6.5052000000000003</v>
      </c>
      <c r="V5599" s="3">
        <f xml:space="preserve"> SalesData[[#This Row],[Profit]]/SalesData[[#This Row],[Sales]]</f>
        <v>0.26</v>
      </c>
      <c r="W5599" s="1">
        <f>EOMONTH(SalesData[[#This Row],[Order Date]],0)</f>
        <v>42794</v>
      </c>
    </row>
    <row r="5600" spans="1:23" x14ac:dyDescent="0.3">
      <c r="A5600">
        <v>5599</v>
      </c>
      <c r="B5600" t="s">
        <v>9132</v>
      </c>
      <c r="C5600" s="1">
        <v>42779</v>
      </c>
      <c r="D5600" s="1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 s="2">
        <v>10.71</v>
      </c>
      <c r="S5600">
        <v>3</v>
      </c>
      <c r="T5600">
        <v>0</v>
      </c>
      <c r="U5600" s="2">
        <v>2.7846000000000002</v>
      </c>
      <c r="V5600" s="3">
        <f xml:space="preserve"> SalesData[[#This Row],[Profit]]/SalesData[[#This Row],[Sales]]</f>
        <v>0.26</v>
      </c>
      <c r="W5600" s="1">
        <f>EOMONTH(SalesData[[#This Row],[Order Date]],0)</f>
        <v>42794</v>
      </c>
    </row>
    <row r="5601" spans="1:23" x14ac:dyDescent="0.3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 s="2">
        <v>55.984000000000002</v>
      </c>
      <c r="S5601">
        <v>2</v>
      </c>
      <c r="T5601">
        <v>0.2</v>
      </c>
      <c r="U5601" s="2">
        <v>4.1988000000000003</v>
      </c>
      <c r="V5601" s="3">
        <f xml:space="preserve"> SalesData[[#This Row],[Profit]]/SalesData[[#This Row],[Sales]]</f>
        <v>7.4999999999999997E-2</v>
      </c>
      <c r="W5601" s="1">
        <f>EOMONTH(SalesData[[#This Row],[Order Date]],0)</f>
        <v>41943</v>
      </c>
    </row>
    <row r="5602" spans="1:23" x14ac:dyDescent="0.3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 s="2">
        <v>14.48</v>
      </c>
      <c r="S5602">
        <v>5</v>
      </c>
      <c r="T5602">
        <v>0.2</v>
      </c>
      <c r="U5602" s="2">
        <v>4.8869999999999996</v>
      </c>
      <c r="V5602" s="3">
        <f xml:space="preserve"> SalesData[[#This Row],[Profit]]/SalesData[[#This Row],[Sales]]</f>
        <v>0.33749999999999997</v>
      </c>
      <c r="W5602" s="1">
        <f>EOMONTH(SalesData[[#This Row],[Order Date]],0)</f>
        <v>41943</v>
      </c>
    </row>
    <row r="5603" spans="1:23" x14ac:dyDescent="0.3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 s="2">
        <v>142.488</v>
      </c>
      <c r="S5603">
        <v>3</v>
      </c>
      <c r="T5603">
        <v>0.2</v>
      </c>
      <c r="U5603" s="2">
        <v>-3.5621999999999998</v>
      </c>
      <c r="V5603" s="3">
        <f xml:space="preserve"> SalesData[[#This Row],[Profit]]/SalesData[[#This Row],[Sales]]</f>
        <v>-2.4999999999999998E-2</v>
      </c>
      <c r="W5603" s="1">
        <f>EOMONTH(SalesData[[#This Row],[Order Date]],0)</f>
        <v>41943</v>
      </c>
    </row>
    <row r="5604" spans="1:23" x14ac:dyDescent="0.3">
      <c r="A5604">
        <v>5603</v>
      </c>
      <c r="B5604" t="s">
        <v>9136</v>
      </c>
      <c r="C5604" s="1">
        <v>42609</v>
      </c>
      <c r="D5604" s="1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 s="2">
        <v>14.16</v>
      </c>
      <c r="S5604">
        <v>1</v>
      </c>
      <c r="T5604">
        <v>0.2</v>
      </c>
      <c r="U5604" s="2">
        <v>1.0620000000000001</v>
      </c>
      <c r="V5604" s="3">
        <f xml:space="preserve"> SalesData[[#This Row],[Profit]]/SalesData[[#This Row],[Sales]]</f>
        <v>7.4999999999999997E-2</v>
      </c>
      <c r="W5604" s="1">
        <f>EOMONTH(SalesData[[#This Row],[Order Date]],0)</f>
        <v>42613</v>
      </c>
    </row>
    <row r="5605" spans="1:23" x14ac:dyDescent="0.3">
      <c r="A5605">
        <v>5604</v>
      </c>
      <c r="B5605" t="s">
        <v>9136</v>
      </c>
      <c r="C5605" s="1">
        <v>42609</v>
      </c>
      <c r="D5605" s="1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 s="2">
        <v>79.92</v>
      </c>
      <c r="S5605">
        <v>5</v>
      </c>
      <c r="T5605">
        <v>0.2</v>
      </c>
      <c r="U5605" s="2">
        <v>27.972000000000001</v>
      </c>
      <c r="V5605" s="3">
        <f xml:space="preserve"> SalesData[[#This Row],[Profit]]/SalesData[[#This Row],[Sales]]</f>
        <v>0.35000000000000003</v>
      </c>
      <c r="W5605" s="1">
        <f>EOMONTH(SalesData[[#This Row],[Order Date]],0)</f>
        <v>42613</v>
      </c>
    </row>
    <row r="5606" spans="1:23" x14ac:dyDescent="0.3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 s="2">
        <v>590.35199999999998</v>
      </c>
      <c r="S5606">
        <v>6</v>
      </c>
      <c r="T5606">
        <v>0.2</v>
      </c>
      <c r="U5606" s="2">
        <v>206.6232</v>
      </c>
      <c r="V5606" s="3">
        <f xml:space="preserve"> SalesData[[#This Row],[Profit]]/SalesData[[#This Row],[Sales]]</f>
        <v>0.35000000000000003</v>
      </c>
      <c r="W5606" s="1">
        <f>EOMONTH(SalesData[[#This Row],[Order Date]],0)</f>
        <v>42369</v>
      </c>
    </row>
    <row r="5607" spans="1:23" x14ac:dyDescent="0.3">
      <c r="A5607">
        <v>5606</v>
      </c>
      <c r="B5607" t="s">
        <v>9140</v>
      </c>
      <c r="C5607" s="1">
        <v>42633</v>
      </c>
      <c r="D5607" s="1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 s="2">
        <v>17.088000000000001</v>
      </c>
      <c r="S5607">
        <v>2</v>
      </c>
      <c r="T5607">
        <v>0.2</v>
      </c>
      <c r="U5607" s="2">
        <v>1.0680000000000001</v>
      </c>
      <c r="V5607" s="3">
        <f xml:space="preserve"> SalesData[[#This Row],[Profit]]/SalesData[[#This Row],[Sales]]</f>
        <v>6.25E-2</v>
      </c>
      <c r="W5607" s="1">
        <f>EOMONTH(SalesData[[#This Row],[Order Date]],0)</f>
        <v>42643</v>
      </c>
    </row>
    <row r="5608" spans="1:23" x14ac:dyDescent="0.3">
      <c r="A5608">
        <v>5607</v>
      </c>
      <c r="B5608" t="s">
        <v>9140</v>
      </c>
      <c r="C5608" s="1">
        <v>42633</v>
      </c>
      <c r="D5608" s="1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 s="2">
        <v>98.391999999999996</v>
      </c>
      <c r="S5608">
        <v>1</v>
      </c>
      <c r="T5608">
        <v>0.2</v>
      </c>
      <c r="U5608" s="2">
        <v>-11.069100000000001</v>
      </c>
      <c r="V5608" s="3">
        <f xml:space="preserve"> SalesData[[#This Row],[Profit]]/SalesData[[#This Row],[Sales]]</f>
        <v>-0.11250000000000002</v>
      </c>
      <c r="W5608" s="1">
        <f>EOMONTH(SalesData[[#This Row],[Order Date]],0)</f>
        <v>42643</v>
      </c>
    </row>
    <row r="5609" spans="1:23" x14ac:dyDescent="0.3">
      <c r="A5609">
        <v>5608</v>
      </c>
      <c r="B5609" t="s">
        <v>9141</v>
      </c>
      <c r="C5609" s="1">
        <v>42819</v>
      </c>
      <c r="D5609" s="1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 s="2">
        <v>11.05</v>
      </c>
      <c r="S5609">
        <v>5</v>
      </c>
      <c r="T5609">
        <v>0</v>
      </c>
      <c r="U5609" s="2">
        <v>2.9834999999999998</v>
      </c>
      <c r="V5609" s="3">
        <f xml:space="preserve"> SalesData[[#This Row],[Profit]]/SalesData[[#This Row],[Sales]]</f>
        <v>0.26999999999999996</v>
      </c>
      <c r="W5609" s="1">
        <f>EOMONTH(SalesData[[#This Row],[Order Date]],0)</f>
        <v>42825</v>
      </c>
    </row>
    <row r="5610" spans="1:23" x14ac:dyDescent="0.3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 s="2">
        <v>7.78</v>
      </c>
      <c r="S5610">
        <v>2</v>
      </c>
      <c r="T5610">
        <v>0</v>
      </c>
      <c r="U5610" s="2">
        <v>2.0228000000000002</v>
      </c>
      <c r="V5610" s="3">
        <f xml:space="preserve"> SalesData[[#This Row],[Profit]]/SalesData[[#This Row],[Sales]]</f>
        <v>0.26</v>
      </c>
      <c r="W5610" s="1">
        <f>EOMONTH(SalesData[[#This Row],[Order Date]],0)</f>
        <v>42369</v>
      </c>
    </row>
    <row r="5611" spans="1:23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 s="2">
        <v>659.9</v>
      </c>
      <c r="S5611">
        <v>2</v>
      </c>
      <c r="T5611">
        <v>0</v>
      </c>
      <c r="U5611" s="2">
        <v>217.767</v>
      </c>
      <c r="V5611" s="3">
        <f xml:space="preserve"> SalesData[[#This Row],[Profit]]/SalesData[[#This Row],[Sales]]</f>
        <v>0.33</v>
      </c>
      <c r="W5611" s="1">
        <f>EOMONTH(SalesData[[#This Row],[Order Date]],0)</f>
        <v>42978</v>
      </c>
    </row>
    <row r="5612" spans="1:23" x14ac:dyDescent="0.3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 s="2">
        <v>53.04</v>
      </c>
      <c r="S5612">
        <v>3</v>
      </c>
      <c r="T5612">
        <v>0.2</v>
      </c>
      <c r="U5612" s="2">
        <v>-4.641</v>
      </c>
      <c r="V5612" s="3">
        <f xml:space="preserve"> SalesData[[#This Row],[Profit]]/SalesData[[#This Row],[Sales]]</f>
        <v>-8.7500000000000008E-2</v>
      </c>
      <c r="W5612" s="1">
        <f>EOMONTH(SalesData[[#This Row],[Order Date]],0)</f>
        <v>42308</v>
      </c>
    </row>
    <row r="5613" spans="1:23" x14ac:dyDescent="0.3">
      <c r="A5613">
        <v>5612</v>
      </c>
      <c r="B5613" t="s">
        <v>9147</v>
      </c>
      <c r="C5613" s="1">
        <v>42965</v>
      </c>
      <c r="D5613" s="1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 s="2">
        <v>843.9</v>
      </c>
      <c r="S5613">
        <v>2</v>
      </c>
      <c r="T5613">
        <v>0</v>
      </c>
      <c r="U5613" s="2">
        <v>371.31599999999997</v>
      </c>
      <c r="V5613" s="3">
        <f xml:space="preserve"> SalesData[[#This Row],[Profit]]/SalesData[[#This Row],[Sales]]</f>
        <v>0.44</v>
      </c>
      <c r="W5613" s="1">
        <f>EOMONTH(SalesData[[#This Row],[Order Date]],0)</f>
        <v>42978</v>
      </c>
    </row>
    <row r="5614" spans="1:23" x14ac:dyDescent="0.3">
      <c r="A5614">
        <v>5613</v>
      </c>
      <c r="B5614" t="s">
        <v>9147</v>
      </c>
      <c r="C5614" s="1">
        <v>42965</v>
      </c>
      <c r="D5614" s="1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 s="2">
        <v>1496.16</v>
      </c>
      <c r="S5614">
        <v>9</v>
      </c>
      <c r="T5614">
        <v>0</v>
      </c>
      <c r="U5614" s="2">
        <v>224.42400000000001</v>
      </c>
      <c r="V5614" s="3">
        <f xml:space="preserve"> SalesData[[#This Row],[Profit]]/SalesData[[#This Row],[Sales]]</f>
        <v>0.15</v>
      </c>
      <c r="W5614" s="1">
        <f>EOMONTH(SalesData[[#This Row],[Order Date]],0)</f>
        <v>42978</v>
      </c>
    </row>
    <row r="5615" spans="1:23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 s="2">
        <v>117.96</v>
      </c>
      <c r="S5615">
        <v>2</v>
      </c>
      <c r="T5615">
        <v>0</v>
      </c>
      <c r="U5615" s="2">
        <v>5.8979999999999997</v>
      </c>
      <c r="V5615" s="3">
        <f xml:space="preserve"> SalesData[[#This Row],[Profit]]/SalesData[[#This Row],[Sales]]</f>
        <v>0.05</v>
      </c>
      <c r="W5615" s="1">
        <f>EOMONTH(SalesData[[#This Row],[Order Date]],0)</f>
        <v>42429</v>
      </c>
    </row>
    <row r="5616" spans="1:23" x14ac:dyDescent="0.3">
      <c r="A5616">
        <v>5615</v>
      </c>
      <c r="B5616" t="s">
        <v>9151</v>
      </c>
      <c r="C5616" s="1">
        <v>42605</v>
      </c>
      <c r="D5616" s="1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 s="2">
        <v>21.3</v>
      </c>
      <c r="S5616">
        <v>5</v>
      </c>
      <c r="T5616">
        <v>0</v>
      </c>
      <c r="U5616" s="2">
        <v>8.7330000000000005</v>
      </c>
      <c r="V5616" s="3">
        <f xml:space="preserve"> SalesData[[#This Row],[Profit]]/SalesData[[#This Row],[Sales]]</f>
        <v>0.41000000000000003</v>
      </c>
      <c r="W5616" s="1">
        <f>EOMONTH(SalesData[[#This Row],[Order Date]],0)</f>
        <v>42613</v>
      </c>
    </row>
    <row r="5617" spans="1:23" x14ac:dyDescent="0.3">
      <c r="A5617">
        <v>5616</v>
      </c>
      <c r="B5617" t="s">
        <v>9151</v>
      </c>
      <c r="C5617" s="1">
        <v>42605</v>
      </c>
      <c r="D5617" s="1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 s="2">
        <v>1040.8</v>
      </c>
      <c r="S5617">
        <v>5</v>
      </c>
      <c r="T5617">
        <v>0</v>
      </c>
      <c r="U5617" s="2">
        <v>281.01600000000002</v>
      </c>
      <c r="V5617" s="3">
        <f xml:space="preserve"> SalesData[[#This Row],[Profit]]/SalesData[[#This Row],[Sales]]</f>
        <v>0.27</v>
      </c>
      <c r="W5617" s="1">
        <f>EOMONTH(SalesData[[#This Row],[Order Date]],0)</f>
        <v>42613</v>
      </c>
    </row>
    <row r="5618" spans="1:23" x14ac:dyDescent="0.3">
      <c r="A5618">
        <v>5617</v>
      </c>
      <c r="B5618" t="s">
        <v>9151</v>
      </c>
      <c r="C5618" s="1">
        <v>42605</v>
      </c>
      <c r="D5618" s="1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 s="2">
        <v>29.34</v>
      </c>
      <c r="S5618">
        <v>6</v>
      </c>
      <c r="T5618">
        <v>0</v>
      </c>
      <c r="U5618" s="2">
        <v>7.9218000000000002</v>
      </c>
      <c r="V5618" s="3">
        <f xml:space="preserve"> SalesData[[#This Row],[Profit]]/SalesData[[#This Row],[Sales]]</f>
        <v>0.27</v>
      </c>
      <c r="W5618" s="1">
        <f>EOMONTH(SalesData[[#This Row],[Order Date]],0)</f>
        <v>42613</v>
      </c>
    </row>
    <row r="5619" spans="1:23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 s="2">
        <v>19.52</v>
      </c>
      <c r="S5619">
        <v>2</v>
      </c>
      <c r="T5619">
        <v>0.2</v>
      </c>
      <c r="U5619" s="2">
        <v>5.3680000000000003</v>
      </c>
      <c r="V5619" s="3">
        <f xml:space="preserve"> SalesData[[#This Row],[Profit]]/SalesData[[#This Row],[Sales]]</f>
        <v>0.27500000000000002</v>
      </c>
      <c r="W5619" s="1">
        <f>EOMONTH(SalesData[[#This Row],[Order Date]],0)</f>
        <v>42916</v>
      </c>
    </row>
    <row r="5620" spans="1:23" x14ac:dyDescent="0.3">
      <c r="A5620">
        <v>5619</v>
      </c>
      <c r="B5620" t="s">
        <v>9153</v>
      </c>
      <c r="C5620" s="1">
        <v>42265</v>
      </c>
      <c r="D5620" s="1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2">
        <v>443.92</v>
      </c>
      <c r="S5620">
        <v>4</v>
      </c>
      <c r="T5620">
        <v>0</v>
      </c>
      <c r="U5620" s="2">
        <v>8.8783999999999992</v>
      </c>
      <c r="V5620" s="3">
        <f xml:space="preserve"> SalesData[[#This Row],[Profit]]/SalesData[[#This Row],[Sales]]</f>
        <v>1.9999999999999997E-2</v>
      </c>
      <c r="W5620" s="1">
        <f>EOMONTH(SalesData[[#This Row],[Order Date]],0)</f>
        <v>42277</v>
      </c>
    </row>
    <row r="5621" spans="1:23" x14ac:dyDescent="0.3">
      <c r="A5621">
        <v>5620</v>
      </c>
      <c r="B5621" t="s">
        <v>9154</v>
      </c>
      <c r="C5621" s="1">
        <v>42638</v>
      </c>
      <c r="D5621" s="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 s="2">
        <v>499.95</v>
      </c>
      <c r="S5621">
        <v>5</v>
      </c>
      <c r="T5621">
        <v>0</v>
      </c>
      <c r="U5621" s="2">
        <v>174.98249999999999</v>
      </c>
      <c r="V5621" s="3">
        <f xml:space="preserve"> SalesData[[#This Row],[Profit]]/SalesData[[#This Row],[Sales]]</f>
        <v>0.35</v>
      </c>
      <c r="W5621" s="1">
        <f>EOMONTH(SalesData[[#This Row],[Order Date]],0)</f>
        <v>42643</v>
      </c>
    </row>
    <row r="5622" spans="1:23" x14ac:dyDescent="0.3">
      <c r="A5622">
        <v>5621</v>
      </c>
      <c r="B5622" t="s">
        <v>9154</v>
      </c>
      <c r="C5622" s="1">
        <v>42638</v>
      </c>
      <c r="D5622" s="1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 s="2">
        <v>3.04</v>
      </c>
      <c r="S5622">
        <v>1</v>
      </c>
      <c r="T5622">
        <v>0</v>
      </c>
      <c r="U5622" s="2">
        <v>1.0336000000000001</v>
      </c>
      <c r="V5622" s="3">
        <f xml:space="preserve"> SalesData[[#This Row],[Profit]]/SalesData[[#This Row],[Sales]]</f>
        <v>0.34</v>
      </c>
      <c r="W5622" s="1">
        <f>EOMONTH(SalesData[[#This Row],[Order Date]],0)</f>
        <v>42643</v>
      </c>
    </row>
    <row r="5623" spans="1:23" x14ac:dyDescent="0.3">
      <c r="A5623">
        <v>5622</v>
      </c>
      <c r="B5623" t="s">
        <v>9154</v>
      </c>
      <c r="C5623" s="1">
        <v>42638</v>
      </c>
      <c r="D5623" s="1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 s="2">
        <v>201.96</v>
      </c>
      <c r="S5623">
        <v>2</v>
      </c>
      <c r="T5623">
        <v>0</v>
      </c>
      <c r="U5623" s="2">
        <v>50.49</v>
      </c>
      <c r="V5623" s="3">
        <f xml:space="preserve"> SalesData[[#This Row],[Profit]]/SalesData[[#This Row],[Sales]]</f>
        <v>0.25</v>
      </c>
      <c r="W5623" s="1">
        <f>EOMONTH(SalesData[[#This Row],[Order Date]],0)</f>
        <v>42643</v>
      </c>
    </row>
    <row r="5624" spans="1:23" x14ac:dyDescent="0.3">
      <c r="A5624">
        <v>5623</v>
      </c>
      <c r="B5624" t="s">
        <v>9154</v>
      </c>
      <c r="C5624" s="1">
        <v>42638</v>
      </c>
      <c r="D5624" s="1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 s="2">
        <v>68.64</v>
      </c>
      <c r="S5624">
        <v>11</v>
      </c>
      <c r="T5624">
        <v>0</v>
      </c>
      <c r="U5624" s="2">
        <v>17.16</v>
      </c>
      <c r="V5624" s="3">
        <f xml:space="preserve"> SalesData[[#This Row],[Profit]]/SalesData[[#This Row],[Sales]]</f>
        <v>0.25</v>
      </c>
      <c r="W5624" s="1">
        <f>EOMONTH(SalesData[[#This Row],[Order Date]],0)</f>
        <v>42643</v>
      </c>
    </row>
    <row r="5625" spans="1:23" x14ac:dyDescent="0.3">
      <c r="A5625">
        <v>5624</v>
      </c>
      <c r="B5625" t="s">
        <v>9155</v>
      </c>
      <c r="C5625" s="1">
        <v>42667</v>
      </c>
      <c r="D5625" s="1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 s="2">
        <v>100</v>
      </c>
      <c r="S5625">
        <v>4</v>
      </c>
      <c r="T5625">
        <v>0</v>
      </c>
      <c r="U5625" s="2">
        <v>21</v>
      </c>
      <c r="V5625" s="3">
        <f xml:space="preserve"> SalesData[[#This Row],[Profit]]/SalesData[[#This Row],[Sales]]</f>
        <v>0.21</v>
      </c>
      <c r="W5625" s="1">
        <f>EOMONTH(SalesData[[#This Row],[Order Date]],0)</f>
        <v>42674</v>
      </c>
    </row>
    <row r="5626" spans="1:23" x14ac:dyDescent="0.3">
      <c r="A5626">
        <v>5625</v>
      </c>
      <c r="B5626" t="s">
        <v>9155</v>
      </c>
      <c r="C5626" s="1">
        <v>42667</v>
      </c>
      <c r="D5626" s="1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 s="2">
        <v>359.98</v>
      </c>
      <c r="S5626">
        <v>2</v>
      </c>
      <c r="T5626">
        <v>0</v>
      </c>
      <c r="U5626" s="2">
        <v>21.598800000000001</v>
      </c>
      <c r="V5626" s="3">
        <f xml:space="preserve"> SalesData[[#This Row],[Profit]]/SalesData[[#This Row],[Sales]]</f>
        <v>0.06</v>
      </c>
      <c r="W5626" s="1">
        <f>EOMONTH(SalesData[[#This Row],[Order Date]],0)</f>
        <v>42674</v>
      </c>
    </row>
    <row r="5627" spans="1:23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 s="2">
        <v>6.16</v>
      </c>
      <c r="S5627">
        <v>2</v>
      </c>
      <c r="T5627">
        <v>0</v>
      </c>
      <c r="U5627" s="2">
        <v>2.9567999999999999</v>
      </c>
      <c r="V5627" s="3">
        <f xml:space="preserve"> SalesData[[#This Row],[Profit]]/SalesData[[#This Row],[Sales]]</f>
        <v>0.48</v>
      </c>
      <c r="W5627" s="1">
        <f>EOMONTH(SalesData[[#This Row],[Order Date]],0)</f>
        <v>41912</v>
      </c>
    </row>
    <row r="5628" spans="1:23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 s="2">
        <v>2348.8200000000002</v>
      </c>
      <c r="S5628">
        <v>9</v>
      </c>
      <c r="T5628">
        <v>0</v>
      </c>
      <c r="U5628" s="2">
        <v>399.29939999999999</v>
      </c>
      <c r="V5628" s="3">
        <f xml:space="preserve"> SalesData[[#This Row],[Profit]]/SalesData[[#This Row],[Sales]]</f>
        <v>0.16999999999999998</v>
      </c>
      <c r="W5628" s="1">
        <f>EOMONTH(SalesData[[#This Row],[Order Date]],0)</f>
        <v>41912</v>
      </c>
    </row>
    <row r="5629" spans="1:23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 s="2">
        <v>13.872</v>
      </c>
      <c r="S5629">
        <v>6</v>
      </c>
      <c r="T5629">
        <v>0.2</v>
      </c>
      <c r="U5629" s="2">
        <v>4.6818</v>
      </c>
      <c r="V5629" s="3">
        <f xml:space="preserve"> SalesData[[#This Row],[Profit]]/SalesData[[#This Row],[Sales]]</f>
        <v>0.33750000000000002</v>
      </c>
      <c r="W5629" s="1">
        <f>EOMONTH(SalesData[[#This Row],[Order Date]],0)</f>
        <v>42916</v>
      </c>
    </row>
    <row r="5630" spans="1:23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 s="2">
        <v>273.55200000000002</v>
      </c>
      <c r="S5630">
        <v>3</v>
      </c>
      <c r="T5630">
        <v>0.2</v>
      </c>
      <c r="U5630" s="2">
        <v>-13.6776</v>
      </c>
      <c r="V5630" s="3">
        <f xml:space="preserve"> SalesData[[#This Row],[Profit]]/SalesData[[#This Row],[Sales]]</f>
        <v>-4.9999999999999996E-2</v>
      </c>
      <c r="W5630" s="1">
        <f>EOMONTH(SalesData[[#This Row],[Order Date]],0)</f>
        <v>42916</v>
      </c>
    </row>
    <row r="5631" spans="1:23" x14ac:dyDescent="0.3">
      <c r="A5631">
        <v>5630</v>
      </c>
      <c r="B5631" t="s">
        <v>9160</v>
      </c>
      <c r="C5631" s="1">
        <v>42603</v>
      </c>
      <c r="D5631" s="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 s="2">
        <v>815.29200000000003</v>
      </c>
      <c r="S5631">
        <v>9</v>
      </c>
      <c r="T5631">
        <v>0.4</v>
      </c>
      <c r="U5631" s="2">
        <v>-339.70499999999998</v>
      </c>
      <c r="V5631" s="3">
        <f xml:space="preserve"> SalesData[[#This Row],[Profit]]/SalesData[[#This Row],[Sales]]</f>
        <v>-0.41666666666666663</v>
      </c>
      <c r="W5631" s="1">
        <f>EOMONTH(SalesData[[#This Row],[Order Date]],0)</f>
        <v>42613</v>
      </c>
    </row>
    <row r="5632" spans="1:23" x14ac:dyDescent="0.3">
      <c r="A5632">
        <v>5631</v>
      </c>
      <c r="B5632" t="s">
        <v>9161</v>
      </c>
      <c r="C5632" s="1">
        <v>41681</v>
      </c>
      <c r="D5632" s="1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 s="2">
        <v>234.45</v>
      </c>
      <c r="S5632">
        <v>3</v>
      </c>
      <c r="T5632">
        <v>0</v>
      </c>
      <c r="U5632" s="2">
        <v>103.158</v>
      </c>
      <c r="V5632" s="3">
        <f xml:space="preserve"> SalesData[[#This Row],[Profit]]/SalesData[[#This Row],[Sales]]</f>
        <v>0.44</v>
      </c>
      <c r="W5632" s="1">
        <f>EOMONTH(SalesData[[#This Row],[Order Date]],0)</f>
        <v>41698</v>
      </c>
    </row>
    <row r="5633" spans="1:23" x14ac:dyDescent="0.3">
      <c r="A5633">
        <v>5632</v>
      </c>
      <c r="B5633" t="s">
        <v>9161</v>
      </c>
      <c r="C5633" s="1">
        <v>41681</v>
      </c>
      <c r="D5633" s="1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 s="2">
        <v>1256.22</v>
      </c>
      <c r="S5633">
        <v>6</v>
      </c>
      <c r="T5633">
        <v>0</v>
      </c>
      <c r="U5633" s="2">
        <v>75.373199999999997</v>
      </c>
      <c r="V5633" s="3">
        <f xml:space="preserve"> SalesData[[#This Row],[Profit]]/SalesData[[#This Row],[Sales]]</f>
        <v>0.06</v>
      </c>
      <c r="W5633" s="1">
        <f>EOMONTH(SalesData[[#This Row],[Order Date]],0)</f>
        <v>41698</v>
      </c>
    </row>
    <row r="5634" spans="1:23" x14ac:dyDescent="0.3">
      <c r="A5634">
        <v>5633</v>
      </c>
      <c r="B5634" t="s">
        <v>9161</v>
      </c>
      <c r="C5634" s="1">
        <v>41681</v>
      </c>
      <c r="D5634" s="1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 s="2">
        <v>17.46</v>
      </c>
      <c r="S5634">
        <v>2</v>
      </c>
      <c r="T5634">
        <v>0</v>
      </c>
      <c r="U5634" s="2">
        <v>8.2062000000000008</v>
      </c>
      <c r="V5634" s="3">
        <f xml:space="preserve"> SalesData[[#This Row],[Profit]]/SalesData[[#This Row],[Sales]]</f>
        <v>0.47000000000000003</v>
      </c>
      <c r="W5634" s="1">
        <f>EOMONTH(SalesData[[#This Row],[Order Date]],0)</f>
        <v>41698</v>
      </c>
    </row>
    <row r="5635" spans="1:23" x14ac:dyDescent="0.3">
      <c r="A5635">
        <v>5634</v>
      </c>
      <c r="B5635" t="s">
        <v>9163</v>
      </c>
      <c r="C5635" s="1">
        <v>42636</v>
      </c>
      <c r="D5635" s="1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 s="2">
        <v>10.528</v>
      </c>
      <c r="S5635">
        <v>7</v>
      </c>
      <c r="T5635">
        <v>0.2</v>
      </c>
      <c r="U5635" s="2">
        <v>3.6848000000000001</v>
      </c>
      <c r="V5635" s="3">
        <f xml:space="preserve"> SalesData[[#This Row],[Profit]]/SalesData[[#This Row],[Sales]]</f>
        <v>0.35</v>
      </c>
      <c r="W5635" s="1">
        <f>EOMONTH(SalesData[[#This Row],[Order Date]],0)</f>
        <v>42643</v>
      </c>
    </row>
    <row r="5636" spans="1:23" x14ac:dyDescent="0.3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 s="2">
        <v>152.80000000000001</v>
      </c>
      <c r="S5636">
        <v>5</v>
      </c>
      <c r="T5636">
        <v>0</v>
      </c>
      <c r="U5636" s="2">
        <v>76.400000000000006</v>
      </c>
      <c r="V5636" s="3">
        <f xml:space="preserve"> SalesData[[#This Row],[Profit]]/SalesData[[#This Row],[Sales]]</f>
        <v>0.5</v>
      </c>
      <c r="W5636" s="1">
        <f>EOMONTH(SalesData[[#This Row],[Order Date]],0)</f>
        <v>42369</v>
      </c>
    </row>
    <row r="5637" spans="1:23" x14ac:dyDescent="0.3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 s="2">
        <v>82.56</v>
      </c>
      <c r="S5637">
        <v>5</v>
      </c>
      <c r="T5637">
        <v>0.2</v>
      </c>
      <c r="U5637" s="2">
        <v>28.896000000000001</v>
      </c>
      <c r="V5637" s="3">
        <f xml:space="preserve"> SalesData[[#This Row],[Profit]]/SalesData[[#This Row],[Sales]]</f>
        <v>0.35</v>
      </c>
      <c r="W5637" s="1">
        <f>EOMONTH(SalesData[[#This Row],[Order Date]],0)</f>
        <v>43008</v>
      </c>
    </row>
    <row r="5638" spans="1:23" x14ac:dyDescent="0.3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 s="2">
        <v>284.97000000000003</v>
      </c>
      <c r="S5638">
        <v>3</v>
      </c>
      <c r="T5638">
        <v>0</v>
      </c>
      <c r="U5638" s="2">
        <v>85.491</v>
      </c>
      <c r="V5638" s="3">
        <f xml:space="preserve"> SalesData[[#This Row],[Profit]]/SalesData[[#This Row],[Sales]]</f>
        <v>0.3</v>
      </c>
      <c r="W5638" s="1">
        <f>EOMONTH(SalesData[[#This Row],[Order Date]],0)</f>
        <v>43008</v>
      </c>
    </row>
    <row r="5639" spans="1:23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 s="2">
        <v>60.84</v>
      </c>
      <c r="S5639">
        <v>3</v>
      </c>
      <c r="T5639">
        <v>0</v>
      </c>
      <c r="U5639" s="2">
        <v>23.119199999999999</v>
      </c>
      <c r="V5639" s="3">
        <f xml:space="preserve"> SalesData[[#This Row],[Profit]]/SalesData[[#This Row],[Sales]]</f>
        <v>0.37999999999999995</v>
      </c>
      <c r="W5639" s="1">
        <f>EOMONTH(SalesData[[#This Row],[Order Date]],0)</f>
        <v>42825</v>
      </c>
    </row>
    <row r="5640" spans="1:23" x14ac:dyDescent="0.3">
      <c r="A5640">
        <v>5639</v>
      </c>
      <c r="B5640" t="s">
        <v>9171</v>
      </c>
      <c r="C5640" s="1">
        <v>41994</v>
      </c>
      <c r="D5640" s="1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 s="2">
        <v>1325.76</v>
      </c>
      <c r="S5640">
        <v>6</v>
      </c>
      <c r="T5640">
        <v>0.2</v>
      </c>
      <c r="U5640" s="2">
        <v>149.148</v>
      </c>
      <c r="V5640" s="3">
        <f xml:space="preserve"> SalesData[[#This Row],[Profit]]/SalesData[[#This Row],[Sales]]</f>
        <v>0.1125</v>
      </c>
      <c r="W5640" s="1">
        <f>EOMONTH(SalesData[[#This Row],[Order Date]],0)</f>
        <v>42004</v>
      </c>
    </row>
    <row r="5641" spans="1:23" x14ac:dyDescent="0.3">
      <c r="A5641">
        <v>5640</v>
      </c>
      <c r="B5641" t="s">
        <v>9171</v>
      </c>
      <c r="C5641" s="1">
        <v>41994</v>
      </c>
      <c r="D5641" s="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 s="2">
        <v>572.16</v>
      </c>
      <c r="S5641">
        <v>3</v>
      </c>
      <c r="T5641">
        <v>0.2</v>
      </c>
      <c r="U5641" s="2">
        <v>35.76</v>
      </c>
      <c r="V5641" s="3">
        <f xml:space="preserve"> SalesData[[#This Row],[Profit]]/SalesData[[#This Row],[Sales]]</f>
        <v>6.25E-2</v>
      </c>
      <c r="W5641" s="1">
        <f>EOMONTH(SalesData[[#This Row],[Order Date]],0)</f>
        <v>42004</v>
      </c>
    </row>
    <row r="5642" spans="1:23" x14ac:dyDescent="0.3">
      <c r="A5642">
        <v>5641</v>
      </c>
      <c r="B5642" t="s">
        <v>9172</v>
      </c>
      <c r="C5642" s="1">
        <v>41905</v>
      </c>
      <c r="D5642" s="1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 s="2">
        <v>28.8</v>
      </c>
      <c r="S5642">
        <v>9</v>
      </c>
      <c r="T5642">
        <v>0.2</v>
      </c>
      <c r="U5642" s="2">
        <v>10.08</v>
      </c>
      <c r="V5642" s="3">
        <f xml:space="preserve"> SalesData[[#This Row],[Profit]]/SalesData[[#This Row],[Sales]]</f>
        <v>0.35</v>
      </c>
      <c r="W5642" s="1">
        <f>EOMONTH(SalesData[[#This Row],[Order Date]],0)</f>
        <v>41912</v>
      </c>
    </row>
    <row r="5643" spans="1:23" x14ac:dyDescent="0.3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 s="2">
        <v>11.12</v>
      </c>
      <c r="S5643">
        <v>4</v>
      </c>
      <c r="T5643">
        <v>0</v>
      </c>
      <c r="U5643" s="2">
        <v>2.8912</v>
      </c>
      <c r="V5643" s="3">
        <f xml:space="preserve"> SalesData[[#This Row],[Profit]]/SalesData[[#This Row],[Sales]]</f>
        <v>0.26</v>
      </c>
      <c r="W5643" s="1">
        <f>EOMONTH(SalesData[[#This Row],[Order Date]],0)</f>
        <v>42855</v>
      </c>
    </row>
    <row r="5644" spans="1:23" x14ac:dyDescent="0.3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 s="2">
        <v>7.04</v>
      </c>
      <c r="S5644">
        <v>4</v>
      </c>
      <c r="T5644">
        <v>0</v>
      </c>
      <c r="U5644" s="2">
        <v>3.0975999999999999</v>
      </c>
      <c r="V5644" s="3">
        <f xml:space="preserve"> SalesData[[#This Row],[Profit]]/SalesData[[#This Row],[Sales]]</f>
        <v>0.44</v>
      </c>
      <c r="W5644" s="1">
        <f>EOMONTH(SalesData[[#This Row],[Order Date]],0)</f>
        <v>42490</v>
      </c>
    </row>
    <row r="5645" spans="1:23" x14ac:dyDescent="0.3">
      <c r="A5645">
        <v>5644</v>
      </c>
      <c r="B5645" t="s">
        <v>9175</v>
      </c>
      <c r="C5645" s="1">
        <v>42139</v>
      </c>
      <c r="D5645" s="1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 s="2">
        <v>17.940000000000001</v>
      </c>
      <c r="S5645">
        <v>3</v>
      </c>
      <c r="T5645">
        <v>0</v>
      </c>
      <c r="U5645" s="2">
        <v>8.7905999999999995</v>
      </c>
      <c r="V5645" s="3">
        <f xml:space="preserve"> SalesData[[#This Row],[Profit]]/SalesData[[#This Row],[Sales]]</f>
        <v>0.48999999999999994</v>
      </c>
      <c r="W5645" s="1">
        <f>EOMONTH(SalesData[[#This Row],[Order Date]],0)</f>
        <v>42155</v>
      </c>
    </row>
    <row r="5646" spans="1:23" x14ac:dyDescent="0.3">
      <c r="A5646">
        <v>5645</v>
      </c>
      <c r="B5646" t="s">
        <v>9178</v>
      </c>
      <c r="C5646" s="1">
        <v>42817</v>
      </c>
      <c r="D5646" s="1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 s="2">
        <v>34.76</v>
      </c>
      <c r="S5646">
        <v>5</v>
      </c>
      <c r="T5646">
        <v>0.2</v>
      </c>
      <c r="U5646" s="2">
        <v>11.297000000000001</v>
      </c>
      <c r="V5646" s="3">
        <f xml:space="preserve"> SalesData[[#This Row],[Profit]]/SalesData[[#This Row],[Sales]]</f>
        <v>0.32500000000000001</v>
      </c>
      <c r="W5646" s="1">
        <f>EOMONTH(SalesData[[#This Row],[Order Date]],0)</f>
        <v>42825</v>
      </c>
    </row>
    <row r="5647" spans="1:23" x14ac:dyDescent="0.3">
      <c r="A5647">
        <v>5646</v>
      </c>
      <c r="B5647" t="s">
        <v>9179</v>
      </c>
      <c r="C5647" s="1">
        <v>42839</v>
      </c>
      <c r="D5647" s="1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 s="2">
        <v>74.45</v>
      </c>
      <c r="S5647">
        <v>5</v>
      </c>
      <c r="T5647">
        <v>0</v>
      </c>
      <c r="U5647" s="2">
        <v>20.101500000000001</v>
      </c>
      <c r="V5647" s="3">
        <f xml:space="preserve"> SalesData[[#This Row],[Profit]]/SalesData[[#This Row],[Sales]]</f>
        <v>0.27</v>
      </c>
      <c r="W5647" s="1">
        <f>EOMONTH(SalesData[[#This Row],[Order Date]],0)</f>
        <v>42855</v>
      </c>
    </row>
    <row r="5648" spans="1:23" x14ac:dyDescent="0.3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 s="2">
        <v>192.22</v>
      </c>
      <c r="S5648">
        <v>14</v>
      </c>
      <c r="T5648">
        <v>0</v>
      </c>
      <c r="U5648" s="2">
        <v>69.199200000000005</v>
      </c>
      <c r="V5648" s="3">
        <f xml:space="preserve"> SalesData[[#This Row],[Profit]]/SalesData[[#This Row],[Sales]]</f>
        <v>0.36000000000000004</v>
      </c>
      <c r="W5648" s="1">
        <f>EOMONTH(SalesData[[#This Row],[Order Date]],0)</f>
        <v>42035</v>
      </c>
    </row>
    <row r="5649" spans="1:23" x14ac:dyDescent="0.3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 s="2">
        <v>19.440000000000001</v>
      </c>
      <c r="S5649">
        <v>3</v>
      </c>
      <c r="T5649">
        <v>0</v>
      </c>
      <c r="U5649" s="2">
        <v>9.3312000000000008</v>
      </c>
      <c r="V5649" s="3">
        <f xml:space="preserve"> SalesData[[#This Row],[Profit]]/SalesData[[#This Row],[Sales]]</f>
        <v>0.48000000000000004</v>
      </c>
      <c r="W5649" s="1">
        <f>EOMONTH(SalesData[[#This Row],[Order Date]],0)</f>
        <v>43069</v>
      </c>
    </row>
    <row r="5650" spans="1:23" x14ac:dyDescent="0.3">
      <c r="A5650">
        <v>5649</v>
      </c>
      <c r="B5650" t="s">
        <v>9182</v>
      </c>
      <c r="C5650" s="1">
        <v>42933</v>
      </c>
      <c r="D5650" s="1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 s="2">
        <v>32.4</v>
      </c>
      <c r="S5650">
        <v>5</v>
      </c>
      <c r="T5650">
        <v>0</v>
      </c>
      <c r="U5650" s="2">
        <v>15.552</v>
      </c>
      <c r="V5650" s="3">
        <f xml:space="preserve"> SalesData[[#This Row],[Profit]]/SalesData[[#This Row],[Sales]]</f>
        <v>0.48</v>
      </c>
      <c r="W5650" s="1">
        <f>EOMONTH(SalesData[[#This Row],[Order Date]],0)</f>
        <v>42947</v>
      </c>
    </row>
    <row r="5651" spans="1:23" x14ac:dyDescent="0.3">
      <c r="A5651">
        <v>5650</v>
      </c>
      <c r="B5651" t="s">
        <v>9182</v>
      </c>
      <c r="C5651" s="1">
        <v>42933</v>
      </c>
      <c r="D5651" s="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 s="2">
        <v>57.9</v>
      </c>
      <c r="S5651">
        <v>5</v>
      </c>
      <c r="T5651">
        <v>0</v>
      </c>
      <c r="U5651" s="2">
        <v>28.95</v>
      </c>
      <c r="V5651" s="3">
        <f xml:space="preserve"> SalesData[[#This Row],[Profit]]/SalesData[[#This Row],[Sales]]</f>
        <v>0.5</v>
      </c>
      <c r="W5651" s="1">
        <f>EOMONTH(SalesData[[#This Row],[Order Date]],0)</f>
        <v>42947</v>
      </c>
    </row>
    <row r="5652" spans="1:23" x14ac:dyDescent="0.3">
      <c r="A5652">
        <v>5651</v>
      </c>
      <c r="B5652" t="s">
        <v>9182</v>
      </c>
      <c r="C5652" s="1">
        <v>42933</v>
      </c>
      <c r="D5652" s="1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 s="2">
        <v>10.56</v>
      </c>
      <c r="S5652">
        <v>2</v>
      </c>
      <c r="T5652">
        <v>0</v>
      </c>
      <c r="U5652" s="2">
        <v>0</v>
      </c>
      <c r="V5652" s="3">
        <f xml:space="preserve"> SalesData[[#This Row],[Profit]]/SalesData[[#This Row],[Sales]]</f>
        <v>0</v>
      </c>
      <c r="W5652" s="1">
        <f>EOMONTH(SalesData[[#This Row],[Order Date]],0)</f>
        <v>42947</v>
      </c>
    </row>
    <row r="5653" spans="1:23" x14ac:dyDescent="0.3">
      <c r="A5653">
        <v>5652</v>
      </c>
      <c r="B5653" t="s">
        <v>9182</v>
      </c>
      <c r="C5653" s="1">
        <v>42933</v>
      </c>
      <c r="D5653" s="1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 s="2">
        <v>1194.165</v>
      </c>
      <c r="S5653">
        <v>5</v>
      </c>
      <c r="T5653">
        <v>0.15</v>
      </c>
      <c r="U5653" s="2">
        <v>210.73500000000001</v>
      </c>
      <c r="V5653" s="3">
        <f xml:space="preserve"> SalesData[[#This Row],[Profit]]/SalesData[[#This Row],[Sales]]</f>
        <v>0.17647058823529413</v>
      </c>
      <c r="W5653" s="1">
        <f>EOMONTH(SalesData[[#This Row],[Order Date]],0)</f>
        <v>42947</v>
      </c>
    </row>
    <row r="5654" spans="1:23" x14ac:dyDescent="0.3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 s="2">
        <v>40.99</v>
      </c>
      <c r="S5654">
        <v>1</v>
      </c>
      <c r="T5654">
        <v>0</v>
      </c>
      <c r="U5654" s="2">
        <v>20.085100000000001</v>
      </c>
      <c r="V5654" s="3">
        <f xml:space="preserve"> SalesData[[#This Row],[Profit]]/SalesData[[#This Row],[Sales]]</f>
        <v>0.49</v>
      </c>
      <c r="W5654" s="1">
        <f>EOMONTH(SalesData[[#This Row],[Order Date]],0)</f>
        <v>43039</v>
      </c>
    </row>
    <row r="5655" spans="1:23" x14ac:dyDescent="0.3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 s="2">
        <v>2.94</v>
      </c>
      <c r="S5655">
        <v>1</v>
      </c>
      <c r="T5655">
        <v>0</v>
      </c>
      <c r="U5655" s="2">
        <v>0.79379999999999995</v>
      </c>
      <c r="V5655" s="3">
        <f xml:space="preserve"> SalesData[[#This Row],[Profit]]/SalesData[[#This Row],[Sales]]</f>
        <v>0.26999999999999996</v>
      </c>
      <c r="W5655" s="1">
        <f>EOMONTH(SalesData[[#This Row],[Order Date]],0)</f>
        <v>41973</v>
      </c>
    </row>
    <row r="5656" spans="1:23" x14ac:dyDescent="0.3">
      <c r="A5656">
        <v>5655</v>
      </c>
      <c r="B5656" t="s">
        <v>9186</v>
      </c>
      <c r="C5656" s="1">
        <v>42722</v>
      </c>
      <c r="D5656" s="1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 s="2">
        <v>45.24</v>
      </c>
      <c r="S5656">
        <v>4</v>
      </c>
      <c r="T5656">
        <v>0.7</v>
      </c>
      <c r="U5656" s="2">
        <v>-30.16</v>
      </c>
      <c r="V5656" s="3">
        <f xml:space="preserve"> SalesData[[#This Row],[Profit]]/SalesData[[#This Row],[Sales]]</f>
        <v>-0.66666666666666663</v>
      </c>
      <c r="W5656" s="1">
        <f>EOMONTH(SalesData[[#This Row],[Order Date]],0)</f>
        <v>42735</v>
      </c>
    </row>
    <row r="5657" spans="1:23" x14ac:dyDescent="0.3">
      <c r="A5657">
        <v>5656</v>
      </c>
      <c r="B5657" t="s">
        <v>9186</v>
      </c>
      <c r="C5657" s="1">
        <v>42722</v>
      </c>
      <c r="D5657" s="1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 s="2">
        <v>18.687999999999999</v>
      </c>
      <c r="S5657">
        <v>4</v>
      </c>
      <c r="T5657">
        <v>0.2</v>
      </c>
      <c r="U5657" s="2">
        <v>2.3359999999999999</v>
      </c>
      <c r="V5657" s="3">
        <f xml:space="preserve"> SalesData[[#This Row],[Profit]]/SalesData[[#This Row],[Sales]]</f>
        <v>0.125</v>
      </c>
      <c r="W5657" s="1">
        <f>EOMONTH(SalesData[[#This Row],[Order Date]],0)</f>
        <v>42735</v>
      </c>
    </row>
    <row r="5658" spans="1:23" x14ac:dyDescent="0.3">
      <c r="A5658">
        <v>5657</v>
      </c>
      <c r="B5658" t="s">
        <v>9186</v>
      </c>
      <c r="C5658" s="1">
        <v>42722</v>
      </c>
      <c r="D5658" s="1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 s="2">
        <v>11.648</v>
      </c>
      <c r="S5658">
        <v>2</v>
      </c>
      <c r="T5658">
        <v>0.2</v>
      </c>
      <c r="U5658" s="2">
        <v>3.7856000000000001</v>
      </c>
      <c r="V5658" s="3">
        <f xml:space="preserve"> SalesData[[#This Row],[Profit]]/SalesData[[#This Row],[Sales]]</f>
        <v>0.32500000000000001</v>
      </c>
      <c r="W5658" s="1">
        <f>EOMONTH(SalesData[[#This Row],[Order Date]],0)</f>
        <v>42735</v>
      </c>
    </row>
    <row r="5659" spans="1:23" x14ac:dyDescent="0.3">
      <c r="A5659">
        <v>5658</v>
      </c>
      <c r="B5659" t="s">
        <v>9186</v>
      </c>
      <c r="C5659" s="1">
        <v>42722</v>
      </c>
      <c r="D5659" s="1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 s="2">
        <v>112.776</v>
      </c>
      <c r="S5659">
        <v>3</v>
      </c>
      <c r="T5659">
        <v>0.2</v>
      </c>
      <c r="U5659" s="2">
        <v>-8.4581999999999997</v>
      </c>
      <c r="V5659" s="3">
        <f xml:space="preserve"> SalesData[[#This Row],[Profit]]/SalesData[[#This Row],[Sales]]</f>
        <v>-7.4999999999999997E-2</v>
      </c>
      <c r="W5659" s="1">
        <f>EOMONTH(SalesData[[#This Row],[Order Date]],0)</f>
        <v>42735</v>
      </c>
    </row>
    <row r="5660" spans="1:23" x14ac:dyDescent="0.3">
      <c r="A5660">
        <v>5659</v>
      </c>
      <c r="B5660" t="s">
        <v>9186</v>
      </c>
      <c r="C5660" s="1">
        <v>42722</v>
      </c>
      <c r="D5660" s="1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 s="2">
        <v>377.45</v>
      </c>
      <c r="S5660">
        <v>5</v>
      </c>
      <c r="T5660">
        <v>0.5</v>
      </c>
      <c r="U5660" s="2">
        <v>-264.21499999999997</v>
      </c>
      <c r="V5660" s="3">
        <f xml:space="preserve"> SalesData[[#This Row],[Profit]]/SalesData[[#This Row],[Sales]]</f>
        <v>-0.7</v>
      </c>
      <c r="W5660" s="1">
        <f>EOMONTH(SalesData[[#This Row],[Order Date]],0)</f>
        <v>42735</v>
      </c>
    </row>
    <row r="5661" spans="1:23" x14ac:dyDescent="0.3">
      <c r="A5661">
        <v>5660</v>
      </c>
      <c r="B5661" t="s">
        <v>9186</v>
      </c>
      <c r="C5661" s="1">
        <v>42722</v>
      </c>
      <c r="D5661" s="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 s="2">
        <v>15.936</v>
      </c>
      <c r="S5661">
        <v>4</v>
      </c>
      <c r="T5661">
        <v>0.2</v>
      </c>
      <c r="U5661" s="2">
        <v>5.1791999999999998</v>
      </c>
      <c r="V5661" s="3">
        <f xml:space="preserve"> SalesData[[#This Row],[Profit]]/SalesData[[#This Row],[Sales]]</f>
        <v>0.32500000000000001</v>
      </c>
      <c r="W5661" s="1">
        <f>EOMONTH(SalesData[[#This Row],[Order Date]],0)</f>
        <v>42735</v>
      </c>
    </row>
    <row r="5662" spans="1:23" x14ac:dyDescent="0.3">
      <c r="A5662">
        <v>5661</v>
      </c>
      <c r="B5662" t="s">
        <v>9186</v>
      </c>
      <c r="C5662" s="1">
        <v>42722</v>
      </c>
      <c r="D5662" s="1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 s="2">
        <v>28.68</v>
      </c>
      <c r="S5662">
        <v>3</v>
      </c>
      <c r="T5662">
        <v>0.2</v>
      </c>
      <c r="U5662" s="2">
        <v>-7.17</v>
      </c>
      <c r="V5662" s="3">
        <f xml:space="preserve"> SalesData[[#This Row],[Profit]]/SalesData[[#This Row],[Sales]]</f>
        <v>-0.25</v>
      </c>
      <c r="W5662" s="1">
        <f>EOMONTH(SalesData[[#This Row],[Order Date]],0)</f>
        <v>42735</v>
      </c>
    </row>
    <row r="5663" spans="1:23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 s="2">
        <v>21.44</v>
      </c>
      <c r="S5663">
        <v>2</v>
      </c>
      <c r="T5663">
        <v>0.2</v>
      </c>
      <c r="U5663" s="2">
        <v>7.5039999999999996</v>
      </c>
      <c r="V5663" s="3">
        <f xml:space="preserve"> SalesData[[#This Row],[Profit]]/SalesData[[#This Row],[Sales]]</f>
        <v>0.35</v>
      </c>
      <c r="W5663" s="1">
        <f>EOMONTH(SalesData[[#This Row],[Order Date]],0)</f>
        <v>42643</v>
      </c>
    </row>
    <row r="5664" spans="1:23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 s="2">
        <v>511.05599999999998</v>
      </c>
      <c r="S5664">
        <v>9</v>
      </c>
      <c r="T5664">
        <v>0.2</v>
      </c>
      <c r="U5664" s="2">
        <v>-95.822999999999993</v>
      </c>
      <c r="V5664" s="3">
        <f xml:space="preserve"> SalesData[[#This Row],[Profit]]/SalesData[[#This Row],[Sales]]</f>
        <v>-0.1875</v>
      </c>
      <c r="W5664" s="1">
        <f>EOMONTH(SalesData[[#This Row],[Order Date]],0)</f>
        <v>42643</v>
      </c>
    </row>
    <row r="5665" spans="1:23" x14ac:dyDescent="0.3">
      <c r="A5665">
        <v>5664</v>
      </c>
      <c r="B5665" t="s">
        <v>9188</v>
      </c>
      <c r="C5665" s="1">
        <v>42572</v>
      </c>
      <c r="D5665" s="1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 s="2">
        <v>18.655999999999999</v>
      </c>
      <c r="S5665">
        <v>2</v>
      </c>
      <c r="T5665">
        <v>0.2</v>
      </c>
      <c r="U5665" s="2">
        <v>1.3992</v>
      </c>
      <c r="V5665" s="3">
        <f xml:space="preserve"> SalesData[[#This Row],[Profit]]/SalesData[[#This Row],[Sales]]</f>
        <v>7.5000000000000011E-2</v>
      </c>
      <c r="W5665" s="1">
        <f>EOMONTH(SalesData[[#This Row],[Order Date]],0)</f>
        <v>42582</v>
      </c>
    </row>
    <row r="5666" spans="1:23" x14ac:dyDescent="0.3">
      <c r="A5666">
        <v>5665</v>
      </c>
      <c r="B5666" t="s">
        <v>9188</v>
      </c>
      <c r="C5666" s="1">
        <v>42572</v>
      </c>
      <c r="D5666" s="1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 s="2">
        <v>11.087999999999999</v>
      </c>
      <c r="S5666">
        <v>7</v>
      </c>
      <c r="T5666">
        <v>0.7</v>
      </c>
      <c r="U5666" s="2">
        <v>-8.1311999999999998</v>
      </c>
      <c r="V5666" s="3">
        <f xml:space="preserve"> SalesData[[#This Row],[Profit]]/SalesData[[#This Row],[Sales]]</f>
        <v>-0.73333333333333339</v>
      </c>
      <c r="W5666" s="1">
        <f>EOMONTH(SalesData[[#This Row],[Order Date]],0)</f>
        <v>42582</v>
      </c>
    </row>
    <row r="5667" spans="1:23" x14ac:dyDescent="0.3">
      <c r="A5667">
        <v>5666</v>
      </c>
      <c r="B5667" t="s">
        <v>9188</v>
      </c>
      <c r="C5667" s="1">
        <v>42572</v>
      </c>
      <c r="D5667" s="1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 s="2">
        <v>66.688000000000002</v>
      </c>
      <c r="S5667">
        <v>1</v>
      </c>
      <c r="T5667">
        <v>0.2</v>
      </c>
      <c r="U5667" s="2">
        <v>4.1680000000000001</v>
      </c>
      <c r="V5667" s="3">
        <f xml:space="preserve"> SalesData[[#This Row],[Profit]]/SalesData[[#This Row],[Sales]]</f>
        <v>6.25E-2</v>
      </c>
      <c r="W5667" s="1">
        <f>EOMONTH(SalesData[[#This Row],[Order Date]],0)</f>
        <v>42582</v>
      </c>
    </row>
    <row r="5668" spans="1:23" x14ac:dyDescent="0.3">
      <c r="A5668">
        <v>5667</v>
      </c>
      <c r="B5668" t="s">
        <v>9188</v>
      </c>
      <c r="C5668" s="1">
        <v>42572</v>
      </c>
      <c r="D5668" s="1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 s="2">
        <v>99.488</v>
      </c>
      <c r="S5668">
        <v>2</v>
      </c>
      <c r="T5668">
        <v>0.2</v>
      </c>
      <c r="U5668" s="2">
        <v>8.7051999999999996</v>
      </c>
      <c r="V5668" s="3">
        <f xml:space="preserve"> SalesData[[#This Row],[Profit]]/SalesData[[#This Row],[Sales]]</f>
        <v>8.7499999999999994E-2</v>
      </c>
      <c r="W5668" s="1">
        <f>EOMONTH(SalesData[[#This Row],[Order Date]],0)</f>
        <v>42582</v>
      </c>
    </row>
    <row r="5669" spans="1:23" x14ac:dyDescent="0.3">
      <c r="A5669">
        <v>5668</v>
      </c>
      <c r="B5669" t="s">
        <v>9191</v>
      </c>
      <c r="C5669" s="1">
        <v>42532</v>
      </c>
      <c r="D5669" s="1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 s="2">
        <v>14.62</v>
      </c>
      <c r="S5669">
        <v>2</v>
      </c>
      <c r="T5669">
        <v>0</v>
      </c>
      <c r="U5669" s="2">
        <v>6.8714000000000004</v>
      </c>
      <c r="V5669" s="3">
        <f xml:space="preserve"> SalesData[[#This Row],[Profit]]/SalesData[[#This Row],[Sales]]</f>
        <v>0.47000000000000003</v>
      </c>
      <c r="W5669" s="1">
        <f>EOMONTH(SalesData[[#This Row],[Order Date]],0)</f>
        <v>42551</v>
      </c>
    </row>
    <row r="5670" spans="1:23" x14ac:dyDescent="0.3">
      <c r="A5670">
        <v>5669</v>
      </c>
      <c r="B5670" t="s">
        <v>9191</v>
      </c>
      <c r="C5670" s="1">
        <v>42532</v>
      </c>
      <c r="D5670" s="1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 s="2">
        <v>53.984000000000002</v>
      </c>
      <c r="S5670">
        <v>14</v>
      </c>
      <c r="T5670">
        <v>0.2</v>
      </c>
      <c r="U5670" s="2">
        <v>17.544799999999999</v>
      </c>
      <c r="V5670" s="3">
        <f xml:space="preserve"> SalesData[[#This Row],[Profit]]/SalesData[[#This Row],[Sales]]</f>
        <v>0.32499999999999996</v>
      </c>
      <c r="W5670" s="1">
        <f>EOMONTH(SalesData[[#This Row],[Order Date]],0)</f>
        <v>42551</v>
      </c>
    </row>
    <row r="5671" spans="1:23" x14ac:dyDescent="0.3">
      <c r="A5671">
        <v>5670</v>
      </c>
      <c r="B5671" t="s">
        <v>9191</v>
      </c>
      <c r="C5671" s="1">
        <v>42532</v>
      </c>
      <c r="D5671" s="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 s="2">
        <v>389.97</v>
      </c>
      <c r="S5671">
        <v>3</v>
      </c>
      <c r="T5671">
        <v>0</v>
      </c>
      <c r="U5671" s="2">
        <v>132.5898</v>
      </c>
      <c r="V5671" s="3">
        <f xml:space="preserve"> SalesData[[#This Row],[Profit]]/SalesData[[#This Row],[Sales]]</f>
        <v>0.33999999999999997</v>
      </c>
      <c r="W5671" s="1">
        <f>EOMONTH(SalesData[[#This Row],[Order Date]],0)</f>
        <v>42551</v>
      </c>
    </row>
    <row r="5672" spans="1:23" x14ac:dyDescent="0.3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 s="2">
        <v>355.36</v>
      </c>
      <c r="S5672">
        <v>4</v>
      </c>
      <c r="T5672">
        <v>0</v>
      </c>
      <c r="U5672" s="2">
        <v>92.393600000000006</v>
      </c>
      <c r="V5672" s="3">
        <f xml:space="preserve"> SalesData[[#This Row],[Profit]]/SalesData[[#This Row],[Sales]]</f>
        <v>0.26</v>
      </c>
      <c r="W5672" s="1">
        <f>EOMONTH(SalesData[[#This Row],[Order Date]],0)</f>
        <v>42185</v>
      </c>
    </row>
    <row r="5673" spans="1:23" x14ac:dyDescent="0.3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 s="2">
        <v>140.376</v>
      </c>
      <c r="S5673">
        <v>3</v>
      </c>
      <c r="T5673">
        <v>0.2</v>
      </c>
      <c r="U5673" s="2">
        <v>8.7735000000000003</v>
      </c>
      <c r="V5673" s="3">
        <f xml:space="preserve"> SalesData[[#This Row],[Profit]]/SalesData[[#This Row],[Sales]]</f>
        <v>6.25E-2</v>
      </c>
      <c r="W5673" s="1">
        <f>EOMONTH(SalesData[[#This Row],[Order Date]],0)</f>
        <v>42185</v>
      </c>
    </row>
    <row r="5674" spans="1:23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 s="2">
        <v>15.84</v>
      </c>
      <c r="S5674">
        <v>2</v>
      </c>
      <c r="T5674">
        <v>0.2</v>
      </c>
      <c r="U5674" s="2">
        <v>5.5439999999999996</v>
      </c>
      <c r="V5674" s="3">
        <f xml:space="preserve"> SalesData[[#This Row],[Profit]]/SalesData[[#This Row],[Sales]]</f>
        <v>0.35</v>
      </c>
      <c r="W5674" s="1">
        <f>EOMONTH(SalesData[[#This Row],[Order Date]],0)</f>
        <v>43039</v>
      </c>
    </row>
    <row r="5675" spans="1:23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 s="2">
        <v>8.4480000000000004</v>
      </c>
      <c r="S5675">
        <v>2</v>
      </c>
      <c r="T5675">
        <v>0.2</v>
      </c>
      <c r="U5675" s="2">
        <v>2.64</v>
      </c>
      <c r="V5675" s="3">
        <f xml:space="preserve"> SalesData[[#This Row],[Profit]]/SalesData[[#This Row],[Sales]]</f>
        <v>0.3125</v>
      </c>
      <c r="W5675" s="1">
        <f>EOMONTH(SalesData[[#This Row],[Order Date]],0)</f>
        <v>43039</v>
      </c>
    </row>
    <row r="5676" spans="1:23" x14ac:dyDescent="0.3">
      <c r="A5676">
        <v>5675</v>
      </c>
      <c r="B5676" t="s">
        <v>9195</v>
      </c>
      <c r="C5676" s="1">
        <v>42391</v>
      </c>
      <c r="D5676" s="1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 s="2">
        <v>12.96</v>
      </c>
      <c r="S5676">
        <v>2</v>
      </c>
      <c r="T5676">
        <v>0</v>
      </c>
      <c r="U5676" s="2">
        <v>6.2207999999999997</v>
      </c>
      <c r="V5676" s="3">
        <f xml:space="preserve"> SalesData[[#This Row],[Profit]]/SalesData[[#This Row],[Sales]]</f>
        <v>0.47999999999999993</v>
      </c>
      <c r="W5676" s="1">
        <f>EOMONTH(SalesData[[#This Row],[Order Date]],0)</f>
        <v>42400</v>
      </c>
    </row>
    <row r="5677" spans="1:23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 s="2">
        <v>57.408000000000001</v>
      </c>
      <c r="S5677">
        <v>6</v>
      </c>
      <c r="T5677">
        <v>0.2</v>
      </c>
      <c r="U5677" s="2">
        <v>5.7408000000000001</v>
      </c>
      <c r="V5677" s="3">
        <f xml:space="preserve"> SalesData[[#This Row],[Profit]]/SalesData[[#This Row],[Sales]]</f>
        <v>0.1</v>
      </c>
      <c r="W5677" s="1">
        <f>EOMONTH(SalesData[[#This Row],[Order Date]],0)</f>
        <v>41790</v>
      </c>
    </row>
    <row r="5678" spans="1:23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 s="2">
        <v>27.6</v>
      </c>
      <c r="S5678">
        <v>4</v>
      </c>
      <c r="T5678">
        <v>0</v>
      </c>
      <c r="U5678" s="2">
        <v>2.2080000000000002</v>
      </c>
      <c r="V5678" s="3">
        <f xml:space="preserve"> SalesData[[#This Row],[Profit]]/SalesData[[#This Row],[Sales]]</f>
        <v>0.08</v>
      </c>
      <c r="W5678" s="1">
        <f>EOMONTH(SalesData[[#This Row],[Order Date]],0)</f>
        <v>41790</v>
      </c>
    </row>
    <row r="5679" spans="1:23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 s="2">
        <v>38.975999999999999</v>
      </c>
      <c r="S5679">
        <v>3</v>
      </c>
      <c r="T5679">
        <v>0.6</v>
      </c>
      <c r="U5679" s="2">
        <v>-50.668799999999997</v>
      </c>
      <c r="V5679" s="3">
        <f xml:space="preserve"> SalesData[[#This Row],[Profit]]/SalesData[[#This Row],[Sales]]</f>
        <v>-1.3</v>
      </c>
      <c r="W5679" s="1">
        <f>EOMONTH(SalesData[[#This Row],[Order Date]],0)</f>
        <v>42004</v>
      </c>
    </row>
    <row r="5680" spans="1:23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 s="2">
        <v>20.440000000000001</v>
      </c>
      <c r="S5680">
        <v>7</v>
      </c>
      <c r="T5680">
        <v>0</v>
      </c>
      <c r="U5680" s="2">
        <v>9.1980000000000004</v>
      </c>
      <c r="V5680" s="3">
        <f xml:space="preserve"> SalesData[[#This Row],[Profit]]/SalesData[[#This Row],[Sales]]</f>
        <v>0.45</v>
      </c>
      <c r="W5680" s="1">
        <f>EOMONTH(SalesData[[#This Row],[Order Date]],0)</f>
        <v>42582</v>
      </c>
    </row>
    <row r="5681" spans="1:23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 s="2">
        <v>109.92</v>
      </c>
      <c r="S5681">
        <v>2</v>
      </c>
      <c r="T5681">
        <v>0</v>
      </c>
      <c r="U5681" s="2">
        <v>53.860799999999998</v>
      </c>
      <c r="V5681" s="3">
        <f xml:space="preserve"> SalesData[[#This Row],[Profit]]/SalesData[[#This Row],[Sales]]</f>
        <v>0.49</v>
      </c>
      <c r="W5681" s="1">
        <f>EOMONTH(SalesData[[#This Row],[Order Date]],0)</f>
        <v>42582</v>
      </c>
    </row>
    <row r="5682" spans="1:23" x14ac:dyDescent="0.3">
      <c r="A5682">
        <v>5681</v>
      </c>
      <c r="B5682" t="s">
        <v>9201</v>
      </c>
      <c r="C5682" s="1">
        <v>42637</v>
      </c>
      <c r="D5682" s="1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 s="2">
        <v>6.38</v>
      </c>
      <c r="S5682">
        <v>1</v>
      </c>
      <c r="T5682">
        <v>0</v>
      </c>
      <c r="U5682" s="2">
        <v>2.9348000000000001</v>
      </c>
      <c r="V5682" s="3">
        <f xml:space="preserve"> SalesData[[#This Row],[Profit]]/SalesData[[#This Row],[Sales]]</f>
        <v>0.46</v>
      </c>
      <c r="W5682" s="1">
        <f>EOMONTH(SalesData[[#This Row],[Order Date]],0)</f>
        <v>42643</v>
      </c>
    </row>
    <row r="5683" spans="1:23" x14ac:dyDescent="0.3">
      <c r="A5683">
        <v>5682</v>
      </c>
      <c r="B5683" t="s">
        <v>9201</v>
      </c>
      <c r="C5683" s="1">
        <v>42637</v>
      </c>
      <c r="D5683" s="1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 s="2">
        <v>6.48</v>
      </c>
      <c r="S5683">
        <v>1</v>
      </c>
      <c r="T5683">
        <v>0</v>
      </c>
      <c r="U5683" s="2">
        <v>3.1103999999999998</v>
      </c>
      <c r="V5683" s="3">
        <f xml:space="preserve"> SalesData[[#This Row],[Profit]]/SalesData[[#This Row],[Sales]]</f>
        <v>0.47999999999999993</v>
      </c>
      <c r="W5683" s="1">
        <f>EOMONTH(SalesData[[#This Row],[Order Date]],0)</f>
        <v>42643</v>
      </c>
    </row>
    <row r="5684" spans="1:23" x14ac:dyDescent="0.3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 s="2">
        <v>15.84</v>
      </c>
      <c r="S5684">
        <v>3</v>
      </c>
      <c r="T5684">
        <v>0</v>
      </c>
      <c r="U5684" s="2">
        <v>7.1280000000000001</v>
      </c>
      <c r="V5684" s="3">
        <f xml:space="preserve"> SalesData[[#This Row],[Profit]]/SalesData[[#This Row],[Sales]]</f>
        <v>0.45</v>
      </c>
      <c r="W5684" s="1">
        <f>EOMONTH(SalesData[[#This Row],[Order Date]],0)</f>
        <v>41759</v>
      </c>
    </row>
    <row r="5685" spans="1:23" x14ac:dyDescent="0.3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 s="2">
        <v>1049.93</v>
      </c>
      <c r="S5685">
        <v>7</v>
      </c>
      <c r="T5685">
        <v>0</v>
      </c>
      <c r="U5685" s="2">
        <v>293.98039999999997</v>
      </c>
      <c r="V5685" s="3">
        <f xml:space="preserve"> SalesData[[#This Row],[Profit]]/SalesData[[#This Row],[Sales]]</f>
        <v>0.27999999999999997</v>
      </c>
      <c r="W5685" s="1">
        <f>EOMONTH(SalesData[[#This Row],[Order Date]],0)</f>
        <v>41759</v>
      </c>
    </row>
    <row r="5686" spans="1:23" x14ac:dyDescent="0.3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 s="2">
        <v>154.9</v>
      </c>
      <c r="S5686">
        <v>5</v>
      </c>
      <c r="T5686">
        <v>0</v>
      </c>
      <c r="U5686" s="2">
        <v>40.274000000000001</v>
      </c>
      <c r="V5686" s="3">
        <f xml:space="preserve"> SalesData[[#This Row],[Profit]]/SalesData[[#This Row],[Sales]]</f>
        <v>0.26</v>
      </c>
      <c r="W5686" s="1">
        <f>EOMONTH(SalesData[[#This Row],[Order Date]],0)</f>
        <v>41759</v>
      </c>
    </row>
    <row r="5687" spans="1:23" x14ac:dyDescent="0.3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 s="2">
        <v>98.352000000000004</v>
      </c>
      <c r="S5687">
        <v>3</v>
      </c>
      <c r="T5687">
        <v>0.2</v>
      </c>
      <c r="U5687" s="2">
        <v>35.6526</v>
      </c>
      <c r="V5687" s="3">
        <f xml:space="preserve"> SalesData[[#This Row],[Profit]]/SalesData[[#This Row],[Sales]]</f>
        <v>0.36249999999999999</v>
      </c>
      <c r="W5687" s="1">
        <f>EOMONTH(SalesData[[#This Row],[Order Date]],0)</f>
        <v>42338</v>
      </c>
    </row>
    <row r="5688" spans="1:23" x14ac:dyDescent="0.3">
      <c r="A5688">
        <v>5687</v>
      </c>
      <c r="B5688" t="s">
        <v>9204</v>
      </c>
      <c r="C5688" s="1">
        <v>41848</v>
      </c>
      <c r="D5688" s="1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 s="2">
        <v>14.32</v>
      </c>
      <c r="S5688">
        <v>5</v>
      </c>
      <c r="T5688">
        <v>0.2</v>
      </c>
      <c r="U5688" s="2">
        <v>5.1909999999999998</v>
      </c>
      <c r="V5688" s="3">
        <f xml:space="preserve"> SalesData[[#This Row],[Profit]]/SalesData[[#This Row],[Sales]]</f>
        <v>0.36249999999999999</v>
      </c>
      <c r="W5688" s="1">
        <f>EOMONTH(SalesData[[#This Row],[Order Date]],0)</f>
        <v>41851</v>
      </c>
    </row>
    <row r="5689" spans="1:23" x14ac:dyDescent="0.3">
      <c r="A5689">
        <v>5688</v>
      </c>
      <c r="B5689" t="s">
        <v>9204</v>
      </c>
      <c r="C5689" s="1">
        <v>41848</v>
      </c>
      <c r="D5689" s="1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 s="2">
        <v>129.88800000000001</v>
      </c>
      <c r="S5689">
        <v>6</v>
      </c>
      <c r="T5689">
        <v>0.2</v>
      </c>
      <c r="U5689" s="2">
        <v>12.988799999999999</v>
      </c>
      <c r="V5689" s="3">
        <f xml:space="preserve"> SalesData[[#This Row],[Profit]]/SalesData[[#This Row],[Sales]]</f>
        <v>9.9999999999999992E-2</v>
      </c>
      <c r="W5689" s="1">
        <f>EOMONTH(SalesData[[#This Row],[Order Date]],0)</f>
        <v>41851</v>
      </c>
    </row>
    <row r="5690" spans="1:23" x14ac:dyDescent="0.3">
      <c r="A5690">
        <v>5689</v>
      </c>
      <c r="B5690" t="s">
        <v>9204</v>
      </c>
      <c r="C5690" s="1">
        <v>41848</v>
      </c>
      <c r="D5690" s="1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 s="2">
        <v>48.944000000000003</v>
      </c>
      <c r="S5690">
        <v>7</v>
      </c>
      <c r="T5690">
        <v>0.2</v>
      </c>
      <c r="U5690" s="2">
        <v>16.518599999999999</v>
      </c>
      <c r="V5690" s="3">
        <f xml:space="preserve"> SalesData[[#This Row],[Profit]]/SalesData[[#This Row],[Sales]]</f>
        <v>0.33749999999999997</v>
      </c>
      <c r="W5690" s="1">
        <f>EOMONTH(SalesData[[#This Row],[Order Date]],0)</f>
        <v>41851</v>
      </c>
    </row>
    <row r="5691" spans="1:23" x14ac:dyDescent="0.3">
      <c r="A5691">
        <v>5690</v>
      </c>
      <c r="B5691" t="s">
        <v>9206</v>
      </c>
      <c r="C5691" s="1">
        <v>42364</v>
      </c>
      <c r="D5691" s="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 s="2">
        <v>275.05799999999999</v>
      </c>
      <c r="S5691">
        <v>3</v>
      </c>
      <c r="T5691">
        <v>0.3</v>
      </c>
      <c r="U5691" s="2">
        <v>-90.376199999999997</v>
      </c>
      <c r="V5691" s="3">
        <f xml:space="preserve"> SalesData[[#This Row],[Profit]]/SalesData[[#This Row],[Sales]]</f>
        <v>-0.32857142857142857</v>
      </c>
      <c r="W5691" s="1">
        <f>EOMONTH(SalesData[[#This Row],[Order Date]],0)</f>
        <v>42369</v>
      </c>
    </row>
    <row r="5692" spans="1:23" x14ac:dyDescent="0.3">
      <c r="A5692">
        <v>5691</v>
      </c>
      <c r="B5692" t="s">
        <v>9207</v>
      </c>
      <c r="C5692" s="1">
        <v>42348</v>
      </c>
      <c r="D5692" s="1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 s="2">
        <v>27.36</v>
      </c>
      <c r="S5692">
        <v>9</v>
      </c>
      <c r="T5692">
        <v>0</v>
      </c>
      <c r="U5692" s="2">
        <v>9.3024000000000004</v>
      </c>
      <c r="V5692" s="3">
        <f xml:space="preserve"> SalesData[[#This Row],[Profit]]/SalesData[[#This Row],[Sales]]</f>
        <v>0.34</v>
      </c>
      <c r="W5692" s="1">
        <f>EOMONTH(SalesData[[#This Row],[Order Date]],0)</f>
        <v>42369</v>
      </c>
    </row>
    <row r="5693" spans="1:23" x14ac:dyDescent="0.3">
      <c r="A5693">
        <v>5692</v>
      </c>
      <c r="B5693" t="s">
        <v>9207</v>
      </c>
      <c r="C5693" s="1">
        <v>42348</v>
      </c>
      <c r="D5693" s="1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 s="2">
        <v>44.75</v>
      </c>
      <c r="S5693">
        <v>5</v>
      </c>
      <c r="T5693">
        <v>0</v>
      </c>
      <c r="U5693" s="2">
        <v>20.585000000000001</v>
      </c>
      <c r="V5693" s="3">
        <f xml:space="preserve"> SalesData[[#This Row],[Profit]]/SalesData[[#This Row],[Sales]]</f>
        <v>0.46</v>
      </c>
      <c r="W5693" s="1">
        <f>EOMONTH(SalesData[[#This Row],[Order Date]],0)</f>
        <v>42369</v>
      </c>
    </row>
    <row r="5694" spans="1:23" x14ac:dyDescent="0.3">
      <c r="A5694">
        <v>5693</v>
      </c>
      <c r="B5694" t="s">
        <v>9207</v>
      </c>
      <c r="C5694" s="1">
        <v>42348</v>
      </c>
      <c r="D5694" s="1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 s="2">
        <v>134.99</v>
      </c>
      <c r="S5694">
        <v>1</v>
      </c>
      <c r="T5694">
        <v>0</v>
      </c>
      <c r="U5694" s="2">
        <v>36.447299999999998</v>
      </c>
      <c r="V5694" s="3">
        <f xml:space="preserve"> SalesData[[#This Row],[Profit]]/SalesData[[#This Row],[Sales]]</f>
        <v>0.26999999999999996</v>
      </c>
      <c r="W5694" s="1">
        <f>EOMONTH(SalesData[[#This Row],[Order Date]],0)</f>
        <v>42369</v>
      </c>
    </row>
    <row r="5695" spans="1:23" x14ac:dyDescent="0.3">
      <c r="A5695">
        <v>5694</v>
      </c>
      <c r="B5695" t="s">
        <v>9207</v>
      </c>
      <c r="C5695" s="1">
        <v>42348</v>
      </c>
      <c r="D5695" s="1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 s="2">
        <v>26.4</v>
      </c>
      <c r="S5695">
        <v>5</v>
      </c>
      <c r="T5695">
        <v>0</v>
      </c>
      <c r="U5695" s="2">
        <v>12.672000000000001</v>
      </c>
      <c r="V5695" s="3">
        <f xml:space="preserve"> SalesData[[#This Row],[Profit]]/SalesData[[#This Row],[Sales]]</f>
        <v>0.48000000000000004</v>
      </c>
      <c r="W5695" s="1">
        <f>EOMONTH(SalesData[[#This Row],[Order Date]],0)</f>
        <v>42369</v>
      </c>
    </row>
    <row r="5696" spans="1:23" x14ac:dyDescent="0.3">
      <c r="A5696">
        <v>5695</v>
      </c>
      <c r="B5696" t="s">
        <v>9207</v>
      </c>
      <c r="C5696" s="1">
        <v>42348</v>
      </c>
      <c r="D5696" s="1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 s="2">
        <v>542.94000000000005</v>
      </c>
      <c r="S5696">
        <v>3</v>
      </c>
      <c r="T5696">
        <v>0</v>
      </c>
      <c r="U5696" s="2">
        <v>141.1644</v>
      </c>
      <c r="V5696" s="3">
        <f xml:space="preserve"> SalesData[[#This Row],[Profit]]/SalesData[[#This Row],[Sales]]</f>
        <v>0.25999999999999995</v>
      </c>
      <c r="W5696" s="1">
        <f>EOMONTH(SalesData[[#This Row],[Order Date]],0)</f>
        <v>42369</v>
      </c>
    </row>
    <row r="5697" spans="1:23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 s="2">
        <v>71.087999999999994</v>
      </c>
      <c r="S5697">
        <v>2</v>
      </c>
      <c r="T5697">
        <v>0.2</v>
      </c>
      <c r="U5697" s="2">
        <v>-1.7771999999999999</v>
      </c>
      <c r="V5697" s="3">
        <f xml:space="preserve"> SalesData[[#This Row],[Profit]]/SalesData[[#This Row],[Sales]]</f>
        <v>-2.5000000000000001E-2</v>
      </c>
      <c r="W5697" s="1">
        <f>EOMONTH(SalesData[[#This Row],[Order Date]],0)</f>
        <v>42521</v>
      </c>
    </row>
    <row r="5698" spans="1:23" x14ac:dyDescent="0.3">
      <c r="A5698">
        <v>5697</v>
      </c>
      <c r="B5698" t="s">
        <v>9209</v>
      </c>
      <c r="C5698" s="1">
        <v>43022</v>
      </c>
      <c r="D5698" s="1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 s="2">
        <v>27.396000000000001</v>
      </c>
      <c r="S5698">
        <v>9</v>
      </c>
      <c r="T5698">
        <v>0.8</v>
      </c>
      <c r="U5698" s="2">
        <v>-42.463799999999999</v>
      </c>
      <c r="V5698" s="3">
        <f xml:space="preserve"> SalesData[[#This Row],[Profit]]/SalesData[[#This Row],[Sales]]</f>
        <v>-1.5499999999999998</v>
      </c>
      <c r="W5698" s="1">
        <f>EOMONTH(SalesData[[#This Row],[Order Date]],0)</f>
        <v>43039</v>
      </c>
    </row>
    <row r="5699" spans="1:23" x14ac:dyDescent="0.3">
      <c r="A5699">
        <v>5698</v>
      </c>
      <c r="B5699" t="s">
        <v>9209</v>
      </c>
      <c r="C5699" s="1">
        <v>43022</v>
      </c>
      <c r="D5699" s="1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 s="2">
        <v>13.456</v>
      </c>
      <c r="S5699">
        <v>1</v>
      </c>
      <c r="T5699">
        <v>0.8</v>
      </c>
      <c r="U5699" s="2">
        <v>-23.547999999999998</v>
      </c>
      <c r="V5699" s="3">
        <f xml:space="preserve"> SalesData[[#This Row],[Profit]]/SalesData[[#This Row],[Sales]]</f>
        <v>-1.75</v>
      </c>
      <c r="W5699" s="1">
        <f>EOMONTH(SalesData[[#This Row],[Order Date]],0)</f>
        <v>43039</v>
      </c>
    </row>
    <row r="5700" spans="1:23" x14ac:dyDescent="0.3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 s="2">
        <v>11.84</v>
      </c>
      <c r="S5700">
        <v>1</v>
      </c>
      <c r="T5700">
        <v>0.2</v>
      </c>
      <c r="U5700" s="2">
        <v>4.4400000000000004</v>
      </c>
      <c r="V5700" s="3">
        <f xml:space="preserve"> SalesData[[#This Row],[Profit]]/SalesData[[#This Row],[Sales]]</f>
        <v>0.37500000000000006</v>
      </c>
      <c r="W5700" s="1">
        <f>EOMONTH(SalesData[[#This Row],[Order Date]],0)</f>
        <v>42704</v>
      </c>
    </row>
    <row r="5701" spans="1:23" x14ac:dyDescent="0.3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 s="2">
        <v>35.880000000000003</v>
      </c>
      <c r="S5701">
        <v>6</v>
      </c>
      <c r="T5701">
        <v>0</v>
      </c>
      <c r="U5701" s="2">
        <v>17.581199999999999</v>
      </c>
      <c r="V5701" s="3">
        <f xml:space="preserve"> SalesData[[#This Row],[Profit]]/SalesData[[#This Row],[Sales]]</f>
        <v>0.48999999999999994</v>
      </c>
      <c r="W5701" s="1">
        <f>EOMONTH(SalesData[[#This Row],[Order Date]],0)</f>
        <v>43069</v>
      </c>
    </row>
    <row r="5702" spans="1:23" x14ac:dyDescent="0.3">
      <c r="A5702">
        <v>5701</v>
      </c>
      <c r="B5702" t="s">
        <v>9212</v>
      </c>
      <c r="C5702" s="1">
        <v>42698</v>
      </c>
      <c r="D5702" s="1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 s="2">
        <v>40.752000000000002</v>
      </c>
      <c r="S5702">
        <v>3</v>
      </c>
      <c r="T5702">
        <v>0.2</v>
      </c>
      <c r="U5702" s="2">
        <v>15.282</v>
      </c>
      <c r="V5702" s="3">
        <f xml:space="preserve"> SalesData[[#This Row],[Profit]]/SalesData[[#This Row],[Sales]]</f>
        <v>0.375</v>
      </c>
      <c r="W5702" s="1">
        <f>EOMONTH(SalesData[[#This Row],[Order Date]],0)</f>
        <v>42704</v>
      </c>
    </row>
    <row r="5703" spans="1:23" x14ac:dyDescent="0.3">
      <c r="A5703">
        <v>5702</v>
      </c>
      <c r="B5703" t="s">
        <v>9212</v>
      </c>
      <c r="C5703" s="1">
        <v>42698</v>
      </c>
      <c r="D5703" s="1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 s="2">
        <v>139.96</v>
      </c>
      <c r="S5703">
        <v>5</v>
      </c>
      <c r="T5703">
        <v>0.2</v>
      </c>
      <c r="U5703" s="2">
        <v>-22.743500000000001</v>
      </c>
      <c r="V5703" s="3">
        <f xml:space="preserve"> SalesData[[#This Row],[Profit]]/SalesData[[#This Row],[Sales]]</f>
        <v>-0.16250000000000001</v>
      </c>
      <c r="W5703" s="1">
        <f>EOMONTH(SalesData[[#This Row],[Order Date]],0)</f>
        <v>42704</v>
      </c>
    </row>
    <row r="5704" spans="1:23" x14ac:dyDescent="0.3">
      <c r="A5704">
        <v>5703</v>
      </c>
      <c r="B5704" t="s">
        <v>9213</v>
      </c>
      <c r="C5704" s="1">
        <v>41987</v>
      </c>
      <c r="D5704" s="1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 s="2">
        <v>2.6240000000000001</v>
      </c>
      <c r="S5704">
        <v>1</v>
      </c>
      <c r="T5704">
        <v>0.2</v>
      </c>
      <c r="U5704" s="2">
        <v>0.29520000000000002</v>
      </c>
      <c r="V5704" s="3">
        <f xml:space="preserve"> SalesData[[#This Row],[Profit]]/SalesData[[#This Row],[Sales]]</f>
        <v>0.1125</v>
      </c>
      <c r="W5704" s="1">
        <f>EOMONTH(SalesData[[#This Row],[Order Date]],0)</f>
        <v>42004</v>
      </c>
    </row>
    <row r="5705" spans="1:23" x14ac:dyDescent="0.3">
      <c r="A5705">
        <v>5704</v>
      </c>
      <c r="B5705" t="s">
        <v>9213</v>
      </c>
      <c r="C5705" s="1">
        <v>41987</v>
      </c>
      <c r="D5705" s="1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 s="2">
        <v>136.53</v>
      </c>
      <c r="S5705">
        <v>1</v>
      </c>
      <c r="T5705">
        <v>0.4</v>
      </c>
      <c r="U5705" s="2">
        <v>-52.336500000000001</v>
      </c>
      <c r="V5705" s="3">
        <f xml:space="preserve"> SalesData[[#This Row],[Profit]]/SalesData[[#This Row],[Sales]]</f>
        <v>-0.38333333333333336</v>
      </c>
      <c r="W5705" s="1">
        <f>EOMONTH(SalesData[[#This Row],[Order Date]],0)</f>
        <v>42004</v>
      </c>
    </row>
    <row r="5706" spans="1:23" x14ac:dyDescent="0.3">
      <c r="A5706">
        <v>5705</v>
      </c>
      <c r="B5706" t="s">
        <v>9213</v>
      </c>
      <c r="C5706" s="1">
        <v>41987</v>
      </c>
      <c r="D5706" s="1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 s="2">
        <v>263.95999999999998</v>
      </c>
      <c r="S5706">
        <v>1</v>
      </c>
      <c r="T5706">
        <v>0.2</v>
      </c>
      <c r="U5706" s="2">
        <v>42.893500000000003</v>
      </c>
      <c r="V5706" s="3">
        <f xml:space="preserve"> SalesData[[#This Row],[Profit]]/SalesData[[#This Row],[Sales]]</f>
        <v>0.16250000000000003</v>
      </c>
      <c r="W5706" s="1">
        <f>EOMONTH(SalesData[[#This Row],[Order Date]],0)</f>
        <v>42004</v>
      </c>
    </row>
    <row r="5707" spans="1:23" x14ac:dyDescent="0.3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 s="2">
        <v>11.64</v>
      </c>
      <c r="S5707">
        <v>3</v>
      </c>
      <c r="T5707">
        <v>0</v>
      </c>
      <c r="U5707" s="2">
        <v>3.3755999999999999</v>
      </c>
      <c r="V5707" s="3">
        <f xml:space="preserve"> SalesData[[#This Row],[Profit]]/SalesData[[#This Row],[Sales]]</f>
        <v>0.28999999999999998</v>
      </c>
      <c r="W5707" s="1">
        <f>EOMONTH(SalesData[[#This Row],[Order Date]],0)</f>
        <v>41973</v>
      </c>
    </row>
    <row r="5708" spans="1:23" x14ac:dyDescent="0.3">
      <c r="A5708">
        <v>5707</v>
      </c>
      <c r="B5708" t="s">
        <v>9215</v>
      </c>
      <c r="C5708" s="1">
        <v>43000</v>
      </c>
      <c r="D5708" s="1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 s="2">
        <v>40.176000000000002</v>
      </c>
      <c r="S5708">
        <v>3</v>
      </c>
      <c r="T5708">
        <v>0.2</v>
      </c>
      <c r="U5708" s="2">
        <v>14.563800000000001</v>
      </c>
      <c r="V5708" s="3">
        <f xml:space="preserve"> SalesData[[#This Row],[Profit]]/SalesData[[#This Row],[Sales]]</f>
        <v>0.36249999999999999</v>
      </c>
      <c r="W5708" s="1">
        <f>EOMONTH(SalesData[[#This Row],[Order Date]],0)</f>
        <v>43008</v>
      </c>
    </row>
    <row r="5709" spans="1:23" x14ac:dyDescent="0.3">
      <c r="A5709">
        <v>5708</v>
      </c>
      <c r="B5709" t="s">
        <v>9216</v>
      </c>
      <c r="C5709" s="1">
        <v>42132</v>
      </c>
      <c r="D5709" s="1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 s="2">
        <v>79.44</v>
      </c>
      <c r="S5709">
        <v>3</v>
      </c>
      <c r="T5709">
        <v>0</v>
      </c>
      <c r="U5709" s="2">
        <v>30.187200000000001</v>
      </c>
      <c r="V5709" s="3">
        <f xml:space="preserve"> SalesData[[#This Row],[Profit]]/SalesData[[#This Row],[Sales]]</f>
        <v>0.38</v>
      </c>
      <c r="W5709" s="1">
        <f>EOMONTH(SalesData[[#This Row],[Order Date]],0)</f>
        <v>42155</v>
      </c>
    </row>
    <row r="5710" spans="1:23" x14ac:dyDescent="0.3">
      <c r="A5710">
        <v>5709</v>
      </c>
      <c r="B5710" t="s">
        <v>9216</v>
      </c>
      <c r="C5710" s="1">
        <v>42132</v>
      </c>
      <c r="D5710" s="1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 s="2">
        <v>357.93</v>
      </c>
      <c r="S5710">
        <v>3</v>
      </c>
      <c r="T5710">
        <v>0</v>
      </c>
      <c r="U5710" s="2">
        <v>7.1585999999999999</v>
      </c>
      <c r="V5710" s="3">
        <f xml:space="preserve"> SalesData[[#This Row],[Profit]]/SalesData[[#This Row],[Sales]]</f>
        <v>0.02</v>
      </c>
      <c r="W5710" s="1">
        <f>EOMONTH(SalesData[[#This Row],[Order Date]],0)</f>
        <v>42155</v>
      </c>
    </row>
    <row r="5711" spans="1:23" x14ac:dyDescent="0.3">
      <c r="A5711">
        <v>5710</v>
      </c>
      <c r="B5711" t="s">
        <v>9216</v>
      </c>
      <c r="C5711" s="1">
        <v>42132</v>
      </c>
      <c r="D5711" s="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 s="2">
        <v>127.764</v>
      </c>
      <c r="S5711">
        <v>2</v>
      </c>
      <c r="T5711">
        <v>0.1</v>
      </c>
      <c r="U5711" s="2">
        <v>21.294</v>
      </c>
      <c r="V5711" s="3">
        <f xml:space="preserve"> SalesData[[#This Row],[Profit]]/SalesData[[#This Row],[Sales]]</f>
        <v>0.16666666666666669</v>
      </c>
      <c r="W5711" s="1">
        <f>EOMONTH(SalesData[[#This Row],[Order Date]],0)</f>
        <v>42155</v>
      </c>
    </row>
    <row r="5712" spans="1:23" x14ac:dyDescent="0.3">
      <c r="A5712">
        <v>5711</v>
      </c>
      <c r="B5712" t="s">
        <v>9216</v>
      </c>
      <c r="C5712" s="1">
        <v>42132</v>
      </c>
      <c r="D5712" s="1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 s="2">
        <v>2799.944</v>
      </c>
      <c r="S5712">
        <v>7</v>
      </c>
      <c r="T5712">
        <v>0.2</v>
      </c>
      <c r="U5712" s="2">
        <v>1014.9797</v>
      </c>
      <c r="V5712" s="3">
        <f xml:space="preserve"> SalesData[[#This Row],[Profit]]/SalesData[[#This Row],[Sales]]</f>
        <v>0.36249999999999999</v>
      </c>
      <c r="W5712" s="1">
        <f>EOMONTH(SalesData[[#This Row],[Order Date]],0)</f>
        <v>42155</v>
      </c>
    </row>
    <row r="5713" spans="1:23" x14ac:dyDescent="0.3">
      <c r="A5713">
        <v>5712</v>
      </c>
      <c r="B5713" t="s">
        <v>9216</v>
      </c>
      <c r="C5713" s="1">
        <v>42132</v>
      </c>
      <c r="D5713" s="1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 s="2">
        <v>19.440000000000001</v>
      </c>
      <c r="S5713">
        <v>3</v>
      </c>
      <c r="T5713">
        <v>0</v>
      </c>
      <c r="U5713" s="2">
        <v>9.3312000000000008</v>
      </c>
      <c r="V5713" s="3">
        <f xml:space="preserve"> SalesData[[#This Row],[Profit]]/SalesData[[#This Row],[Sales]]</f>
        <v>0.48000000000000004</v>
      </c>
      <c r="W5713" s="1">
        <f>EOMONTH(SalesData[[#This Row],[Order Date]],0)</f>
        <v>42155</v>
      </c>
    </row>
    <row r="5714" spans="1:23" x14ac:dyDescent="0.3">
      <c r="A5714">
        <v>5713</v>
      </c>
      <c r="B5714" t="s">
        <v>9217</v>
      </c>
      <c r="C5714" s="1">
        <v>42947</v>
      </c>
      <c r="D5714" s="1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 s="2">
        <v>36.792000000000002</v>
      </c>
      <c r="S5714">
        <v>1</v>
      </c>
      <c r="T5714">
        <v>0.2</v>
      </c>
      <c r="U5714" s="2">
        <v>4.1391</v>
      </c>
      <c r="V5714" s="3">
        <f xml:space="preserve"> SalesData[[#This Row],[Profit]]/SalesData[[#This Row],[Sales]]</f>
        <v>0.11249999999999999</v>
      </c>
      <c r="W5714" s="1">
        <f>EOMONTH(SalesData[[#This Row],[Order Date]],0)</f>
        <v>42947</v>
      </c>
    </row>
    <row r="5715" spans="1:23" x14ac:dyDescent="0.3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 s="2">
        <v>5.94</v>
      </c>
      <c r="S5715">
        <v>3</v>
      </c>
      <c r="T5715">
        <v>0</v>
      </c>
      <c r="U5715" s="2">
        <v>1.6037999999999999</v>
      </c>
      <c r="V5715" s="3">
        <f xml:space="preserve"> SalesData[[#This Row],[Profit]]/SalesData[[#This Row],[Sales]]</f>
        <v>0.26999999999999996</v>
      </c>
      <c r="W5715" s="1">
        <f>EOMONTH(SalesData[[#This Row],[Order Date]],0)</f>
        <v>41729</v>
      </c>
    </row>
    <row r="5716" spans="1:23" x14ac:dyDescent="0.3">
      <c r="A5716">
        <v>5715</v>
      </c>
      <c r="B5716" t="s">
        <v>9219</v>
      </c>
      <c r="C5716" s="1">
        <v>43003</v>
      </c>
      <c r="D5716" s="1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 s="2">
        <v>177.55</v>
      </c>
      <c r="S5716">
        <v>5</v>
      </c>
      <c r="T5716">
        <v>0</v>
      </c>
      <c r="U5716" s="2">
        <v>47.938499999999998</v>
      </c>
      <c r="V5716" s="3">
        <f xml:space="preserve"> SalesData[[#This Row],[Profit]]/SalesData[[#This Row],[Sales]]</f>
        <v>0.26999999999999996</v>
      </c>
      <c r="W5716" s="1">
        <f>EOMONTH(SalesData[[#This Row],[Order Date]],0)</f>
        <v>43008</v>
      </c>
    </row>
    <row r="5717" spans="1:23" x14ac:dyDescent="0.3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 s="2">
        <v>619.95000000000005</v>
      </c>
      <c r="S5717">
        <v>5</v>
      </c>
      <c r="T5717">
        <v>0</v>
      </c>
      <c r="U5717" s="2">
        <v>111.59099999999999</v>
      </c>
      <c r="V5717" s="3">
        <f xml:space="preserve"> SalesData[[#This Row],[Profit]]/SalesData[[#This Row],[Sales]]</f>
        <v>0.17999999999999997</v>
      </c>
      <c r="W5717" s="1">
        <f>EOMONTH(SalesData[[#This Row],[Order Date]],0)</f>
        <v>42308</v>
      </c>
    </row>
    <row r="5718" spans="1:23" x14ac:dyDescent="0.3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 s="2">
        <v>29.16</v>
      </c>
      <c r="S5718">
        <v>3</v>
      </c>
      <c r="T5718">
        <v>0</v>
      </c>
      <c r="U5718" s="2">
        <v>8.4564000000000004</v>
      </c>
      <c r="V5718" s="3">
        <f xml:space="preserve"> SalesData[[#This Row],[Profit]]/SalesData[[#This Row],[Sales]]</f>
        <v>0.29000000000000004</v>
      </c>
      <c r="W5718" s="1">
        <f>EOMONTH(SalesData[[#This Row],[Order Date]],0)</f>
        <v>42308</v>
      </c>
    </row>
    <row r="5719" spans="1:23" x14ac:dyDescent="0.3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 s="2">
        <v>57.96</v>
      </c>
      <c r="S5719">
        <v>7</v>
      </c>
      <c r="T5719">
        <v>0</v>
      </c>
      <c r="U5719" s="2">
        <v>27.241199999999999</v>
      </c>
      <c r="V5719" s="3">
        <f xml:space="preserve"> SalesData[[#This Row],[Profit]]/SalesData[[#This Row],[Sales]]</f>
        <v>0.47</v>
      </c>
      <c r="W5719" s="1">
        <f>EOMONTH(SalesData[[#This Row],[Order Date]],0)</f>
        <v>42308</v>
      </c>
    </row>
    <row r="5720" spans="1:23" x14ac:dyDescent="0.3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 s="2">
        <v>29.402999999999999</v>
      </c>
      <c r="S5720">
        <v>3</v>
      </c>
      <c r="T5720">
        <v>0.1</v>
      </c>
      <c r="U5720" s="2">
        <v>5.2271999999999998</v>
      </c>
      <c r="V5720" s="3">
        <f xml:space="preserve"> SalesData[[#This Row],[Profit]]/SalesData[[#This Row],[Sales]]</f>
        <v>0.17777777777777778</v>
      </c>
      <c r="W5720" s="1">
        <f>EOMONTH(SalesData[[#This Row],[Order Date]],0)</f>
        <v>42308</v>
      </c>
    </row>
    <row r="5721" spans="1:23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 s="2">
        <v>81.400000000000006</v>
      </c>
      <c r="S5721">
        <v>5</v>
      </c>
      <c r="T5721">
        <v>0</v>
      </c>
      <c r="U5721" s="2">
        <v>21.164000000000001</v>
      </c>
      <c r="V5721" s="3">
        <f xml:space="preserve"> SalesData[[#This Row],[Profit]]/SalesData[[#This Row],[Sales]]</f>
        <v>0.26</v>
      </c>
      <c r="W5721" s="1">
        <f>EOMONTH(SalesData[[#This Row],[Order Date]],0)</f>
        <v>42825</v>
      </c>
    </row>
    <row r="5722" spans="1:23" x14ac:dyDescent="0.3">
      <c r="A5722">
        <v>5721</v>
      </c>
      <c r="B5722" t="s">
        <v>9222</v>
      </c>
      <c r="C5722" s="1">
        <v>42322</v>
      </c>
      <c r="D5722" s="1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 s="2">
        <v>8.7200000000000006</v>
      </c>
      <c r="S5722">
        <v>5</v>
      </c>
      <c r="T5722">
        <v>0.2</v>
      </c>
      <c r="U5722" s="2">
        <v>2.2890000000000001</v>
      </c>
      <c r="V5722" s="3">
        <f xml:space="preserve"> SalesData[[#This Row],[Profit]]/SalesData[[#This Row],[Sales]]</f>
        <v>0.26250000000000001</v>
      </c>
      <c r="W5722" s="1">
        <f>EOMONTH(SalesData[[#This Row],[Order Date]],0)</f>
        <v>42338</v>
      </c>
    </row>
    <row r="5723" spans="1:23" x14ac:dyDescent="0.3">
      <c r="A5723">
        <v>5722</v>
      </c>
      <c r="B5723" t="s">
        <v>9222</v>
      </c>
      <c r="C5723" s="1">
        <v>42322</v>
      </c>
      <c r="D5723" s="1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 s="2">
        <v>91.176000000000002</v>
      </c>
      <c r="S5723">
        <v>3</v>
      </c>
      <c r="T5723">
        <v>0.2</v>
      </c>
      <c r="U5723" s="2">
        <v>4.5587999999999997</v>
      </c>
      <c r="V5723" s="3">
        <f xml:space="preserve"> SalesData[[#This Row],[Profit]]/SalesData[[#This Row],[Sales]]</f>
        <v>4.9999999999999996E-2</v>
      </c>
      <c r="W5723" s="1">
        <f>EOMONTH(SalesData[[#This Row],[Order Date]],0)</f>
        <v>42338</v>
      </c>
    </row>
    <row r="5724" spans="1:23" x14ac:dyDescent="0.3">
      <c r="A5724">
        <v>5723</v>
      </c>
      <c r="B5724" t="s">
        <v>9222</v>
      </c>
      <c r="C5724" s="1">
        <v>42322</v>
      </c>
      <c r="D5724" s="1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 s="2">
        <v>159.96799999999999</v>
      </c>
      <c r="S5724">
        <v>4</v>
      </c>
      <c r="T5724">
        <v>0.2</v>
      </c>
      <c r="U5724" s="2">
        <v>29.994</v>
      </c>
      <c r="V5724" s="3">
        <f xml:space="preserve"> SalesData[[#This Row],[Profit]]/SalesData[[#This Row],[Sales]]</f>
        <v>0.1875</v>
      </c>
      <c r="W5724" s="1">
        <f>EOMONTH(SalesData[[#This Row],[Order Date]],0)</f>
        <v>42338</v>
      </c>
    </row>
    <row r="5725" spans="1:23" x14ac:dyDescent="0.3">
      <c r="A5725">
        <v>5724</v>
      </c>
      <c r="B5725" t="s">
        <v>9223</v>
      </c>
      <c r="C5725" s="1">
        <v>42639</v>
      </c>
      <c r="D5725" s="1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 s="2">
        <v>12.96</v>
      </c>
      <c r="S5725">
        <v>2</v>
      </c>
      <c r="T5725">
        <v>0</v>
      </c>
      <c r="U5725" s="2">
        <v>6.2207999999999997</v>
      </c>
      <c r="V5725" s="3">
        <f xml:space="preserve"> SalesData[[#This Row],[Profit]]/SalesData[[#This Row],[Sales]]</f>
        <v>0.47999999999999993</v>
      </c>
      <c r="W5725" s="1">
        <f>EOMONTH(SalesData[[#This Row],[Order Date]],0)</f>
        <v>42643</v>
      </c>
    </row>
    <row r="5726" spans="1:23" x14ac:dyDescent="0.3">
      <c r="A5726">
        <v>5725</v>
      </c>
      <c r="B5726" t="s">
        <v>9224</v>
      </c>
      <c r="C5726" s="1">
        <v>41904</v>
      </c>
      <c r="D5726" s="1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 s="2">
        <v>331.536</v>
      </c>
      <c r="S5726">
        <v>3</v>
      </c>
      <c r="T5726">
        <v>0.2</v>
      </c>
      <c r="U5726" s="2">
        <v>-82.884</v>
      </c>
      <c r="V5726" s="3">
        <f xml:space="preserve"> SalesData[[#This Row],[Profit]]/SalesData[[#This Row],[Sales]]</f>
        <v>-0.25</v>
      </c>
      <c r="W5726" s="1">
        <f>EOMONTH(SalesData[[#This Row],[Order Date]],0)</f>
        <v>41912</v>
      </c>
    </row>
    <row r="5727" spans="1:23" x14ac:dyDescent="0.3">
      <c r="A5727">
        <v>5726</v>
      </c>
      <c r="B5727" t="s">
        <v>9225</v>
      </c>
      <c r="C5727" s="1">
        <v>42272</v>
      </c>
      <c r="D5727" s="1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 s="2">
        <v>899.91</v>
      </c>
      <c r="S5727">
        <v>9</v>
      </c>
      <c r="T5727">
        <v>0</v>
      </c>
      <c r="U5727" s="2">
        <v>395.96039999999999</v>
      </c>
      <c r="V5727" s="3">
        <f xml:space="preserve"> SalesData[[#This Row],[Profit]]/SalesData[[#This Row],[Sales]]</f>
        <v>0.44</v>
      </c>
      <c r="W5727" s="1">
        <f>EOMONTH(SalesData[[#This Row],[Order Date]],0)</f>
        <v>42277</v>
      </c>
    </row>
    <row r="5728" spans="1:23" x14ac:dyDescent="0.3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 s="2">
        <v>946.34400000000005</v>
      </c>
      <c r="S5728">
        <v>7</v>
      </c>
      <c r="T5728">
        <v>0.2</v>
      </c>
      <c r="U5728" s="2">
        <v>118.29300000000001</v>
      </c>
      <c r="V5728" s="3">
        <f xml:space="preserve"> SalesData[[#This Row],[Profit]]/SalesData[[#This Row],[Sales]]</f>
        <v>0.125</v>
      </c>
      <c r="W5728" s="1">
        <f>EOMONTH(SalesData[[#This Row],[Order Date]],0)</f>
        <v>42155</v>
      </c>
    </row>
    <row r="5729" spans="1:23" x14ac:dyDescent="0.3">
      <c r="A5729">
        <v>5728</v>
      </c>
      <c r="B5729" t="s">
        <v>9227</v>
      </c>
      <c r="C5729" s="1">
        <v>43077</v>
      </c>
      <c r="D5729" s="1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 s="2">
        <v>178.11</v>
      </c>
      <c r="S5729">
        <v>3</v>
      </c>
      <c r="T5729">
        <v>0</v>
      </c>
      <c r="U5729" s="2">
        <v>32.059800000000003</v>
      </c>
      <c r="V5729" s="3">
        <f xml:space="preserve"> SalesData[[#This Row],[Profit]]/SalesData[[#This Row],[Sales]]</f>
        <v>0.18</v>
      </c>
      <c r="W5729" s="1">
        <f>EOMONTH(SalesData[[#This Row],[Order Date]],0)</f>
        <v>43100</v>
      </c>
    </row>
    <row r="5730" spans="1:23" x14ac:dyDescent="0.3">
      <c r="A5730">
        <v>5729</v>
      </c>
      <c r="B5730" t="s">
        <v>9227</v>
      </c>
      <c r="C5730" s="1">
        <v>43077</v>
      </c>
      <c r="D5730" s="1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 s="2">
        <v>1089.75</v>
      </c>
      <c r="S5730">
        <v>3</v>
      </c>
      <c r="T5730">
        <v>0</v>
      </c>
      <c r="U5730" s="2">
        <v>305.13</v>
      </c>
      <c r="V5730" s="3">
        <f xml:space="preserve"> SalesData[[#This Row],[Profit]]/SalesData[[#This Row],[Sales]]</f>
        <v>0.27999999999999997</v>
      </c>
      <c r="W5730" s="1">
        <f>EOMONTH(SalesData[[#This Row],[Order Date]],0)</f>
        <v>43100</v>
      </c>
    </row>
    <row r="5731" spans="1:23" x14ac:dyDescent="0.3">
      <c r="A5731">
        <v>5730</v>
      </c>
      <c r="B5731" t="s">
        <v>9227</v>
      </c>
      <c r="C5731" s="1">
        <v>43077</v>
      </c>
      <c r="D5731" s="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 s="2">
        <v>61.06</v>
      </c>
      <c r="S5731">
        <v>2</v>
      </c>
      <c r="T5731">
        <v>0</v>
      </c>
      <c r="U5731" s="2">
        <v>28.087599999999998</v>
      </c>
      <c r="V5731" s="3">
        <f xml:space="preserve"> SalesData[[#This Row],[Profit]]/SalesData[[#This Row],[Sales]]</f>
        <v>0.45999999999999996</v>
      </c>
      <c r="W5731" s="1">
        <f>EOMONTH(SalesData[[#This Row],[Order Date]],0)</f>
        <v>43100</v>
      </c>
    </row>
    <row r="5732" spans="1:23" x14ac:dyDescent="0.3">
      <c r="A5732">
        <v>5731</v>
      </c>
      <c r="B5732" t="s">
        <v>9227</v>
      </c>
      <c r="C5732" s="1">
        <v>43077</v>
      </c>
      <c r="D5732" s="1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 s="2">
        <v>459.92</v>
      </c>
      <c r="S5732">
        <v>4</v>
      </c>
      <c r="T5732">
        <v>0</v>
      </c>
      <c r="U5732" s="2">
        <v>41.392800000000001</v>
      </c>
      <c r="V5732" s="3">
        <f xml:space="preserve"> SalesData[[#This Row],[Profit]]/SalesData[[#This Row],[Sales]]</f>
        <v>0.09</v>
      </c>
      <c r="W5732" s="1">
        <f>EOMONTH(SalesData[[#This Row],[Order Date]],0)</f>
        <v>43100</v>
      </c>
    </row>
    <row r="5733" spans="1:23" x14ac:dyDescent="0.3">
      <c r="A5733">
        <v>5732</v>
      </c>
      <c r="B5733" t="s">
        <v>9227</v>
      </c>
      <c r="C5733" s="1">
        <v>43077</v>
      </c>
      <c r="D5733" s="1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 s="2">
        <v>27.52</v>
      </c>
      <c r="S5733">
        <v>4</v>
      </c>
      <c r="T5733">
        <v>0</v>
      </c>
      <c r="U5733" s="2">
        <v>12.6592</v>
      </c>
      <c r="V5733" s="3">
        <f xml:space="preserve"> SalesData[[#This Row],[Profit]]/SalesData[[#This Row],[Sales]]</f>
        <v>0.46</v>
      </c>
      <c r="W5733" s="1">
        <f>EOMONTH(SalesData[[#This Row],[Order Date]],0)</f>
        <v>43100</v>
      </c>
    </row>
    <row r="5734" spans="1:23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 s="2">
        <v>638.82000000000005</v>
      </c>
      <c r="S5734">
        <v>9</v>
      </c>
      <c r="T5734">
        <v>0</v>
      </c>
      <c r="U5734" s="2">
        <v>185.2578</v>
      </c>
      <c r="V5734" s="3">
        <f xml:space="preserve"> SalesData[[#This Row],[Profit]]/SalesData[[#This Row],[Sales]]</f>
        <v>0.28999999999999998</v>
      </c>
      <c r="W5734" s="1">
        <f>EOMONTH(SalesData[[#This Row],[Order Date]],0)</f>
        <v>42916</v>
      </c>
    </row>
    <row r="5735" spans="1:23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 s="2">
        <v>30.69</v>
      </c>
      <c r="S5735">
        <v>3</v>
      </c>
      <c r="T5735">
        <v>0</v>
      </c>
      <c r="U5735" s="2">
        <v>7.9794</v>
      </c>
      <c r="V5735" s="3">
        <f xml:space="preserve"> SalesData[[#This Row],[Profit]]/SalesData[[#This Row],[Sales]]</f>
        <v>0.26</v>
      </c>
      <c r="W5735" s="1">
        <f>EOMONTH(SalesData[[#This Row],[Order Date]],0)</f>
        <v>42916</v>
      </c>
    </row>
    <row r="5736" spans="1:23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 s="2">
        <v>25.16</v>
      </c>
      <c r="S5736">
        <v>2</v>
      </c>
      <c r="T5736">
        <v>0</v>
      </c>
      <c r="U5736" s="2">
        <v>8.5543999999999993</v>
      </c>
      <c r="V5736" s="3">
        <f xml:space="preserve"> SalesData[[#This Row],[Profit]]/SalesData[[#This Row],[Sales]]</f>
        <v>0.33999999999999997</v>
      </c>
      <c r="W5736" s="1">
        <f>EOMONTH(SalesData[[#This Row],[Order Date]],0)</f>
        <v>42916</v>
      </c>
    </row>
    <row r="5737" spans="1:23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 s="2">
        <v>13.92</v>
      </c>
      <c r="S5737">
        <v>3</v>
      </c>
      <c r="T5737">
        <v>0.2</v>
      </c>
      <c r="U5737" s="2">
        <v>4.8719999999999999</v>
      </c>
      <c r="V5737" s="3">
        <f xml:space="preserve"> SalesData[[#This Row],[Profit]]/SalesData[[#This Row],[Sales]]</f>
        <v>0.35</v>
      </c>
      <c r="W5737" s="1">
        <f>EOMONTH(SalesData[[#This Row],[Order Date]],0)</f>
        <v>41820</v>
      </c>
    </row>
    <row r="5738" spans="1:23" x14ac:dyDescent="0.3">
      <c r="A5738">
        <v>5737</v>
      </c>
      <c r="B5738" t="s">
        <v>9231</v>
      </c>
      <c r="C5738" s="1">
        <v>41659</v>
      </c>
      <c r="D5738" s="1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 s="2">
        <v>19.36</v>
      </c>
      <c r="S5738">
        <v>2</v>
      </c>
      <c r="T5738">
        <v>0</v>
      </c>
      <c r="U5738" s="2">
        <v>9.2927999999999997</v>
      </c>
      <c r="V5738" s="3">
        <f xml:space="preserve"> SalesData[[#This Row],[Profit]]/SalesData[[#This Row],[Sales]]</f>
        <v>0.48</v>
      </c>
      <c r="W5738" s="1">
        <f>EOMONTH(SalesData[[#This Row],[Order Date]],0)</f>
        <v>41670</v>
      </c>
    </row>
    <row r="5739" spans="1:23" x14ac:dyDescent="0.3">
      <c r="A5739">
        <v>5738</v>
      </c>
      <c r="B5739" t="s">
        <v>9231</v>
      </c>
      <c r="C5739" s="1">
        <v>41659</v>
      </c>
      <c r="D5739" s="1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 s="2">
        <v>19.3</v>
      </c>
      <c r="S5739">
        <v>2</v>
      </c>
      <c r="T5739">
        <v>0</v>
      </c>
      <c r="U5739" s="2">
        <v>5.79</v>
      </c>
      <c r="V5739" s="3">
        <f xml:space="preserve"> SalesData[[#This Row],[Profit]]/SalesData[[#This Row],[Sales]]</f>
        <v>0.3</v>
      </c>
      <c r="W5739" s="1">
        <f>EOMONTH(SalesData[[#This Row],[Order Date]],0)</f>
        <v>41670</v>
      </c>
    </row>
    <row r="5740" spans="1:23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 s="2">
        <v>38.375999999999998</v>
      </c>
      <c r="S5740">
        <v>3</v>
      </c>
      <c r="T5740">
        <v>0.2</v>
      </c>
      <c r="U5740" s="2">
        <v>13.4316</v>
      </c>
      <c r="V5740" s="3">
        <f xml:space="preserve"> SalesData[[#This Row],[Profit]]/SalesData[[#This Row],[Sales]]</f>
        <v>0.35000000000000003</v>
      </c>
      <c r="W5740" s="1">
        <f>EOMONTH(SalesData[[#This Row],[Order Date]],0)</f>
        <v>42735</v>
      </c>
    </row>
    <row r="5741" spans="1:23" x14ac:dyDescent="0.3">
      <c r="A5741">
        <v>5740</v>
      </c>
      <c r="B5741" t="s">
        <v>9234</v>
      </c>
      <c r="C5741" s="1">
        <v>42822</v>
      </c>
      <c r="D5741" s="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 s="2">
        <v>12.96</v>
      </c>
      <c r="S5741">
        <v>2</v>
      </c>
      <c r="T5741">
        <v>0</v>
      </c>
      <c r="U5741" s="2">
        <v>6.3503999999999996</v>
      </c>
      <c r="V5741" s="3">
        <f xml:space="preserve"> SalesData[[#This Row],[Profit]]/SalesData[[#This Row],[Sales]]</f>
        <v>0.48999999999999994</v>
      </c>
      <c r="W5741" s="1">
        <f>EOMONTH(SalesData[[#This Row],[Order Date]],0)</f>
        <v>42825</v>
      </c>
    </row>
    <row r="5742" spans="1:23" x14ac:dyDescent="0.3">
      <c r="A5742">
        <v>5741</v>
      </c>
      <c r="B5742" t="s">
        <v>9234</v>
      </c>
      <c r="C5742" s="1">
        <v>42822</v>
      </c>
      <c r="D5742" s="1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 s="2">
        <v>26.48</v>
      </c>
      <c r="S5742">
        <v>1</v>
      </c>
      <c r="T5742">
        <v>0</v>
      </c>
      <c r="U5742" s="2">
        <v>10.0624</v>
      </c>
      <c r="V5742" s="3">
        <f xml:space="preserve"> SalesData[[#This Row],[Profit]]/SalesData[[#This Row],[Sales]]</f>
        <v>0.38</v>
      </c>
      <c r="W5742" s="1">
        <f>EOMONTH(SalesData[[#This Row],[Order Date]],0)</f>
        <v>42825</v>
      </c>
    </row>
    <row r="5743" spans="1:23" x14ac:dyDescent="0.3">
      <c r="A5743">
        <v>5742</v>
      </c>
      <c r="B5743" t="s">
        <v>9234</v>
      </c>
      <c r="C5743" s="1">
        <v>42822</v>
      </c>
      <c r="D5743" s="1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 s="2">
        <v>532.72</v>
      </c>
      <c r="S5743">
        <v>2</v>
      </c>
      <c r="T5743">
        <v>0.2</v>
      </c>
      <c r="U5743" s="2">
        <v>53.271999999999998</v>
      </c>
      <c r="V5743" s="3">
        <f xml:space="preserve"> SalesData[[#This Row],[Profit]]/SalesData[[#This Row],[Sales]]</f>
        <v>9.9999999999999992E-2</v>
      </c>
      <c r="W5743" s="1">
        <f>EOMONTH(SalesData[[#This Row],[Order Date]],0)</f>
        <v>42825</v>
      </c>
    </row>
    <row r="5744" spans="1:23" x14ac:dyDescent="0.3">
      <c r="A5744">
        <v>5743</v>
      </c>
      <c r="B5744" t="s">
        <v>9234</v>
      </c>
      <c r="C5744" s="1">
        <v>42822</v>
      </c>
      <c r="D5744" s="1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 s="2">
        <v>26.72</v>
      </c>
      <c r="S5744">
        <v>4</v>
      </c>
      <c r="T5744">
        <v>0</v>
      </c>
      <c r="U5744" s="2">
        <v>12.8256</v>
      </c>
      <c r="V5744" s="3">
        <f xml:space="preserve"> SalesData[[#This Row],[Profit]]/SalesData[[#This Row],[Sales]]</f>
        <v>0.48</v>
      </c>
      <c r="W5744" s="1">
        <f>EOMONTH(SalesData[[#This Row],[Order Date]],0)</f>
        <v>42825</v>
      </c>
    </row>
    <row r="5745" spans="1:23" x14ac:dyDescent="0.3">
      <c r="A5745">
        <v>5744</v>
      </c>
      <c r="B5745" t="s">
        <v>9234</v>
      </c>
      <c r="C5745" s="1">
        <v>42822</v>
      </c>
      <c r="D5745" s="1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 s="2">
        <v>20.04</v>
      </c>
      <c r="S5745">
        <v>3</v>
      </c>
      <c r="T5745">
        <v>0</v>
      </c>
      <c r="U5745" s="2">
        <v>9.6191999999999993</v>
      </c>
      <c r="V5745" s="3">
        <f xml:space="preserve"> SalesData[[#This Row],[Profit]]/SalesData[[#This Row],[Sales]]</f>
        <v>0.48</v>
      </c>
      <c r="W5745" s="1">
        <f>EOMONTH(SalesData[[#This Row],[Order Date]],0)</f>
        <v>42825</v>
      </c>
    </row>
    <row r="5746" spans="1:23" x14ac:dyDescent="0.3">
      <c r="A5746">
        <v>5745</v>
      </c>
      <c r="B5746" t="s">
        <v>9234</v>
      </c>
      <c r="C5746" s="1">
        <v>42822</v>
      </c>
      <c r="D5746" s="1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 s="2">
        <v>795.48</v>
      </c>
      <c r="S5746">
        <v>7</v>
      </c>
      <c r="T5746">
        <v>0</v>
      </c>
      <c r="U5746" s="2">
        <v>7.9547999999999996</v>
      </c>
      <c r="V5746" s="3">
        <f xml:space="preserve"> SalesData[[#This Row],[Profit]]/SalesData[[#This Row],[Sales]]</f>
        <v>9.9999999999999985E-3</v>
      </c>
      <c r="W5746" s="1">
        <f>EOMONTH(SalesData[[#This Row],[Order Date]],0)</f>
        <v>42825</v>
      </c>
    </row>
    <row r="5747" spans="1:23" x14ac:dyDescent="0.3">
      <c r="A5747">
        <v>5746</v>
      </c>
      <c r="B5747" t="s">
        <v>9234</v>
      </c>
      <c r="C5747" s="1">
        <v>42822</v>
      </c>
      <c r="D5747" s="1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 s="2">
        <v>21.56</v>
      </c>
      <c r="S5747">
        <v>7</v>
      </c>
      <c r="T5747">
        <v>0</v>
      </c>
      <c r="U5747" s="2">
        <v>6.8992000000000004</v>
      </c>
      <c r="V5747" s="3">
        <f xml:space="preserve"> SalesData[[#This Row],[Profit]]/SalesData[[#This Row],[Sales]]</f>
        <v>0.32000000000000006</v>
      </c>
      <c r="W5747" s="1">
        <f>EOMONTH(SalesData[[#This Row],[Order Date]],0)</f>
        <v>42825</v>
      </c>
    </row>
    <row r="5748" spans="1:23" x14ac:dyDescent="0.3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 s="2">
        <v>249.584</v>
      </c>
      <c r="S5748">
        <v>2</v>
      </c>
      <c r="T5748">
        <v>0.2</v>
      </c>
      <c r="U5748" s="2">
        <v>31.198</v>
      </c>
      <c r="V5748" s="3">
        <f xml:space="preserve"> SalesData[[#This Row],[Profit]]/SalesData[[#This Row],[Sales]]</f>
        <v>0.125</v>
      </c>
      <c r="W5748" s="1">
        <f>EOMONTH(SalesData[[#This Row],[Order Date]],0)</f>
        <v>42735</v>
      </c>
    </row>
    <row r="5749" spans="1:23" x14ac:dyDescent="0.3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 s="2">
        <v>68.111999999999995</v>
      </c>
      <c r="S5749">
        <v>3</v>
      </c>
      <c r="T5749">
        <v>0.2</v>
      </c>
      <c r="U5749" s="2">
        <v>17.8794</v>
      </c>
      <c r="V5749" s="3">
        <f xml:space="preserve"> SalesData[[#This Row],[Profit]]/SalesData[[#This Row],[Sales]]</f>
        <v>0.26250000000000001</v>
      </c>
      <c r="W5749" s="1">
        <f>EOMONTH(SalesData[[#This Row],[Order Date]],0)</f>
        <v>42735</v>
      </c>
    </row>
    <row r="5750" spans="1:23" x14ac:dyDescent="0.3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 s="2">
        <v>16.559999999999999</v>
      </c>
      <c r="S5750">
        <v>3</v>
      </c>
      <c r="T5750">
        <v>0.2</v>
      </c>
      <c r="U5750" s="2">
        <v>-2.484</v>
      </c>
      <c r="V5750" s="3">
        <f xml:space="preserve"> SalesData[[#This Row],[Profit]]/SalesData[[#This Row],[Sales]]</f>
        <v>-0.15000000000000002</v>
      </c>
      <c r="W5750" s="1">
        <f>EOMONTH(SalesData[[#This Row],[Order Date]],0)</f>
        <v>42735</v>
      </c>
    </row>
    <row r="5751" spans="1:23" x14ac:dyDescent="0.3">
      <c r="A5751">
        <v>5750</v>
      </c>
      <c r="B5751" t="s">
        <v>9236</v>
      </c>
      <c r="C5751" s="1">
        <v>43057</v>
      </c>
      <c r="D5751" s="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 s="2">
        <v>74.95</v>
      </c>
      <c r="S5751">
        <v>5</v>
      </c>
      <c r="T5751">
        <v>0</v>
      </c>
      <c r="U5751" s="2">
        <v>36.725499999999997</v>
      </c>
      <c r="V5751" s="3">
        <f xml:space="preserve"> SalesData[[#This Row],[Profit]]/SalesData[[#This Row],[Sales]]</f>
        <v>0.48999999999999994</v>
      </c>
      <c r="W5751" s="1">
        <f>EOMONTH(SalesData[[#This Row],[Order Date]],0)</f>
        <v>43069</v>
      </c>
    </row>
    <row r="5752" spans="1:23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2">
        <v>355.45499999999998</v>
      </c>
      <c r="S5752">
        <v>3</v>
      </c>
      <c r="T5752">
        <v>0.5</v>
      </c>
      <c r="U5752" s="2">
        <v>-184.8366</v>
      </c>
      <c r="V5752" s="3">
        <f xml:space="preserve"> SalesData[[#This Row],[Profit]]/SalesData[[#This Row],[Sales]]</f>
        <v>-0.52</v>
      </c>
      <c r="W5752" s="1">
        <f>EOMONTH(SalesData[[#This Row],[Order Date]],0)</f>
        <v>41790</v>
      </c>
    </row>
    <row r="5753" spans="1:23" x14ac:dyDescent="0.3">
      <c r="A5753">
        <v>5752</v>
      </c>
      <c r="B5753" t="s">
        <v>9239</v>
      </c>
      <c r="C5753" s="1">
        <v>42391</v>
      </c>
      <c r="D5753" s="1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 s="2">
        <v>44.4</v>
      </c>
      <c r="S5753">
        <v>3</v>
      </c>
      <c r="T5753">
        <v>0</v>
      </c>
      <c r="U5753" s="2">
        <v>22.2</v>
      </c>
      <c r="V5753" s="3">
        <f xml:space="preserve"> SalesData[[#This Row],[Profit]]/SalesData[[#This Row],[Sales]]</f>
        <v>0.5</v>
      </c>
      <c r="W5753" s="1">
        <f>EOMONTH(SalesData[[#This Row],[Order Date]],0)</f>
        <v>42400</v>
      </c>
    </row>
    <row r="5754" spans="1:23" x14ac:dyDescent="0.3">
      <c r="A5754">
        <v>5753</v>
      </c>
      <c r="B5754" t="s">
        <v>9239</v>
      </c>
      <c r="C5754" s="1">
        <v>42391</v>
      </c>
      <c r="D5754" s="1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 s="2">
        <v>20.65</v>
      </c>
      <c r="S5754">
        <v>5</v>
      </c>
      <c r="T5754">
        <v>0</v>
      </c>
      <c r="U5754" s="2">
        <v>9.4990000000000006</v>
      </c>
      <c r="V5754" s="3">
        <f xml:space="preserve"> SalesData[[#This Row],[Profit]]/SalesData[[#This Row],[Sales]]</f>
        <v>0.46000000000000008</v>
      </c>
      <c r="W5754" s="1">
        <f>EOMONTH(SalesData[[#This Row],[Order Date]],0)</f>
        <v>42400</v>
      </c>
    </row>
    <row r="5755" spans="1:23" x14ac:dyDescent="0.3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 s="2">
        <v>866.4</v>
      </c>
      <c r="S5755">
        <v>4</v>
      </c>
      <c r="T5755">
        <v>0</v>
      </c>
      <c r="U5755" s="2">
        <v>225.26400000000001</v>
      </c>
      <c r="V5755" s="3">
        <f xml:space="preserve"> SalesData[[#This Row],[Profit]]/SalesData[[#This Row],[Sales]]</f>
        <v>0.26</v>
      </c>
      <c r="W5755" s="1">
        <f>EOMONTH(SalesData[[#This Row],[Order Date]],0)</f>
        <v>42429</v>
      </c>
    </row>
    <row r="5756" spans="1:23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 s="2">
        <v>5.56</v>
      </c>
      <c r="S5756">
        <v>2</v>
      </c>
      <c r="T5756">
        <v>0</v>
      </c>
      <c r="U5756" s="2">
        <v>1.4456</v>
      </c>
      <c r="V5756" s="3">
        <f xml:space="preserve"> SalesData[[#This Row],[Profit]]/SalesData[[#This Row],[Sales]]</f>
        <v>0.26</v>
      </c>
      <c r="W5756" s="1">
        <f>EOMONTH(SalesData[[#This Row],[Order Date]],0)</f>
        <v>42094</v>
      </c>
    </row>
    <row r="5757" spans="1:23" x14ac:dyDescent="0.3">
      <c r="A5757">
        <v>5756</v>
      </c>
      <c r="B5757" t="s">
        <v>9244</v>
      </c>
      <c r="C5757" s="1">
        <v>41926</v>
      </c>
      <c r="D5757" s="1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 s="2">
        <v>3.16</v>
      </c>
      <c r="S5757">
        <v>4</v>
      </c>
      <c r="T5757">
        <v>0.8</v>
      </c>
      <c r="U5757" s="2">
        <v>-8.532</v>
      </c>
      <c r="V5757" s="3">
        <f xml:space="preserve"> SalesData[[#This Row],[Profit]]/SalesData[[#This Row],[Sales]]</f>
        <v>-2.6999999999999997</v>
      </c>
      <c r="W5757" s="1">
        <f>EOMONTH(SalesData[[#This Row],[Order Date]],0)</f>
        <v>41943</v>
      </c>
    </row>
    <row r="5758" spans="1:23" x14ac:dyDescent="0.3">
      <c r="A5758">
        <v>5757</v>
      </c>
      <c r="B5758" t="s">
        <v>9244</v>
      </c>
      <c r="C5758" s="1">
        <v>41926</v>
      </c>
      <c r="D5758" s="1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 s="2">
        <v>1999.96</v>
      </c>
      <c r="S5758">
        <v>5</v>
      </c>
      <c r="T5758">
        <v>0.2</v>
      </c>
      <c r="U5758" s="2">
        <v>624.98749999999995</v>
      </c>
      <c r="V5758" s="3">
        <f xml:space="preserve"> SalesData[[#This Row],[Profit]]/SalesData[[#This Row],[Sales]]</f>
        <v>0.31249999999999994</v>
      </c>
      <c r="W5758" s="1">
        <f>EOMONTH(SalesData[[#This Row],[Order Date]],0)</f>
        <v>41943</v>
      </c>
    </row>
    <row r="5759" spans="1:23" x14ac:dyDescent="0.3">
      <c r="A5759">
        <v>5758</v>
      </c>
      <c r="B5759" t="s">
        <v>9245</v>
      </c>
      <c r="C5759" s="1">
        <v>42227</v>
      </c>
      <c r="D5759" s="1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 s="2">
        <v>46.152000000000001</v>
      </c>
      <c r="S5759">
        <v>3</v>
      </c>
      <c r="T5759">
        <v>0.2</v>
      </c>
      <c r="U5759" s="2">
        <v>12.1149</v>
      </c>
      <c r="V5759" s="3">
        <f xml:space="preserve"> SalesData[[#This Row],[Profit]]/SalesData[[#This Row],[Sales]]</f>
        <v>0.26250000000000001</v>
      </c>
      <c r="W5759" s="1">
        <f>EOMONTH(SalesData[[#This Row],[Order Date]],0)</f>
        <v>42247</v>
      </c>
    </row>
    <row r="5760" spans="1:23" x14ac:dyDescent="0.3">
      <c r="A5760">
        <v>5759</v>
      </c>
      <c r="B5760" t="s">
        <v>9248</v>
      </c>
      <c r="C5760" s="1">
        <v>42330</v>
      </c>
      <c r="D5760" s="1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 s="2">
        <v>32.984999999999999</v>
      </c>
      <c r="S5760">
        <v>3</v>
      </c>
      <c r="T5760">
        <v>0.5</v>
      </c>
      <c r="U5760" s="2">
        <v>-1.9791000000000001</v>
      </c>
      <c r="V5760" s="3">
        <f xml:space="preserve"> SalesData[[#This Row],[Profit]]/SalesData[[#This Row],[Sales]]</f>
        <v>-6.0000000000000005E-2</v>
      </c>
      <c r="W5760" s="1">
        <f>EOMONTH(SalesData[[#This Row],[Order Date]],0)</f>
        <v>42338</v>
      </c>
    </row>
    <row r="5761" spans="1:23" x14ac:dyDescent="0.3">
      <c r="A5761">
        <v>5760</v>
      </c>
      <c r="B5761" t="s">
        <v>9249</v>
      </c>
      <c r="C5761" s="1">
        <v>42734</v>
      </c>
      <c r="D5761" s="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 s="2">
        <v>481.32</v>
      </c>
      <c r="S5761">
        <v>4</v>
      </c>
      <c r="T5761">
        <v>0</v>
      </c>
      <c r="U5761" s="2">
        <v>125.14319999999999</v>
      </c>
      <c r="V5761" s="3">
        <f xml:space="preserve"> SalesData[[#This Row],[Profit]]/SalesData[[#This Row],[Sales]]</f>
        <v>0.26</v>
      </c>
      <c r="W5761" s="1">
        <f>EOMONTH(SalesData[[#This Row],[Order Date]],0)</f>
        <v>42735</v>
      </c>
    </row>
    <row r="5762" spans="1:23" x14ac:dyDescent="0.3">
      <c r="A5762">
        <v>5761</v>
      </c>
      <c r="B5762" t="s">
        <v>9249</v>
      </c>
      <c r="C5762" s="1">
        <v>42734</v>
      </c>
      <c r="D5762" s="1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 s="2">
        <v>6.3840000000000003</v>
      </c>
      <c r="S5762">
        <v>1</v>
      </c>
      <c r="T5762">
        <v>0.2</v>
      </c>
      <c r="U5762" s="2">
        <v>2.1545999999999998</v>
      </c>
      <c r="V5762" s="3">
        <f xml:space="preserve"> SalesData[[#This Row],[Profit]]/SalesData[[#This Row],[Sales]]</f>
        <v>0.33749999999999997</v>
      </c>
      <c r="W5762" s="1">
        <f>EOMONTH(SalesData[[#This Row],[Order Date]],0)</f>
        <v>42735</v>
      </c>
    </row>
    <row r="5763" spans="1:23" x14ac:dyDescent="0.3">
      <c r="A5763">
        <v>5762</v>
      </c>
      <c r="B5763" t="s">
        <v>9250</v>
      </c>
      <c r="C5763" s="1">
        <v>42959</v>
      </c>
      <c r="D5763" s="1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 s="2">
        <v>542.94000000000005</v>
      </c>
      <c r="S5763">
        <v>3</v>
      </c>
      <c r="T5763">
        <v>0</v>
      </c>
      <c r="U5763" s="2">
        <v>152.0232</v>
      </c>
      <c r="V5763" s="3">
        <f xml:space="preserve"> SalesData[[#This Row],[Profit]]/SalesData[[#This Row],[Sales]]</f>
        <v>0.27999999999999997</v>
      </c>
      <c r="W5763" s="1">
        <f>EOMONTH(SalesData[[#This Row],[Order Date]],0)</f>
        <v>42978</v>
      </c>
    </row>
    <row r="5764" spans="1:23" x14ac:dyDescent="0.3">
      <c r="A5764">
        <v>5763</v>
      </c>
      <c r="B5764" t="s">
        <v>9250</v>
      </c>
      <c r="C5764" s="1">
        <v>42959</v>
      </c>
      <c r="D5764" s="1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 s="2">
        <v>54.92</v>
      </c>
      <c r="S5764">
        <v>4</v>
      </c>
      <c r="T5764">
        <v>0</v>
      </c>
      <c r="U5764" s="2">
        <v>19.7712</v>
      </c>
      <c r="V5764" s="3">
        <f xml:space="preserve"> SalesData[[#This Row],[Profit]]/SalesData[[#This Row],[Sales]]</f>
        <v>0.36</v>
      </c>
      <c r="W5764" s="1">
        <f>EOMONTH(SalesData[[#This Row],[Order Date]],0)</f>
        <v>42978</v>
      </c>
    </row>
    <row r="5765" spans="1:23" x14ac:dyDescent="0.3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 s="2">
        <v>1448.82</v>
      </c>
      <c r="S5765">
        <v>10</v>
      </c>
      <c r="T5765">
        <v>0.1</v>
      </c>
      <c r="U5765" s="2">
        <v>209.274</v>
      </c>
      <c r="V5765" s="3">
        <f xml:space="preserve"> SalesData[[#This Row],[Profit]]/SalesData[[#This Row],[Sales]]</f>
        <v>0.14444444444444446</v>
      </c>
      <c r="W5765" s="1">
        <f>EOMONTH(SalesData[[#This Row],[Order Date]],0)</f>
        <v>42338</v>
      </c>
    </row>
    <row r="5766" spans="1:23" x14ac:dyDescent="0.3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 s="2">
        <v>353.88</v>
      </c>
      <c r="S5766">
        <v>6</v>
      </c>
      <c r="T5766">
        <v>0</v>
      </c>
      <c r="U5766" s="2">
        <v>17.693999999999999</v>
      </c>
      <c r="V5766" s="3">
        <f xml:space="preserve"> SalesData[[#This Row],[Profit]]/SalesData[[#This Row],[Sales]]</f>
        <v>4.9999999999999996E-2</v>
      </c>
      <c r="W5766" s="1">
        <f>EOMONTH(SalesData[[#This Row],[Order Date]],0)</f>
        <v>42277</v>
      </c>
    </row>
    <row r="5767" spans="1:23" x14ac:dyDescent="0.3">
      <c r="A5767">
        <v>5766</v>
      </c>
      <c r="B5767" t="s">
        <v>9254</v>
      </c>
      <c r="C5767" s="1">
        <v>41951</v>
      </c>
      <c r="D5767" s="1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 s="2">
        <v>333.57600000000002</v>
      </c>
      <c r="S5767">
        <v>3</v>
      </c>
      <c r="T5767">
        <v>0.2</v>
      </c>
      <c r="U5767" s="2">
        <v>25.0182</v>
      </c>
      <c r="V5767" s="3">
        <f xml:space="preserve"> SalesData[[#This Row],[Profit]]/SalesData[[#This Row],[Sales]]</f>
        <v>7.4999999999999997E-2</v>
      </c>
      <c r="W5767" s="1">
        <f>EOMONTH(SalesData[[#This Row],[Order Date]],0)</f>
        <v>41973</v>
      </c>
    </row>
    <row r="5768" spans="1:23" x14ac:dyDescent="0.3">
      <c r="A5768">
        <v>5767</v>
      </c>
      <c r="B5768" t="s">
        <v>9256</v>
      </c>
      <c r="C5768" s="1">
        <v>42651</v>
      </c>
      <c r="D5768" s="1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 s="2">
        <v>60.143999999999998</v>
      </c>
      <c r="S5768">
        <v>6</v>
      </c>
      <c r="T5768">
        <v>0.2</v>
      </c>
      <c r="U5768" s="2">
        <v>20.2986</v>
      </c>
      <c r="V5768" s="3">
        <f xml:space="preserve"> SalesData[[#This Row],[Profit]]/SalesData[[#This Row],[Sales]]</f>
        <v>0.33750000000000002</v>
      </c>
      <c r="W5768" s="1">
        <f>EOMONTH(SalesData[[#This Row],[Order Date]],0)</f>
        <v>42674</v>
      </c>
    </row>
    <row r="5769" spans="1:23" x14ac:dyDescent="0.3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 s="2">
        <v>85.2</v>
      </c>
      <c r="S5769">
        <v>6</v>
      </c>
      <c r="T5769">
        <v>0.2</v>
      </c>
      <c r="U5769" s="2">
        <v>20.234999999999999</v>
      </c>
      <c r="V5769" s="3">
        <f xml:space="preserve"> SalesData[[#This Row],[Profit]]/SalesData[[#This Row],[Sales]]</f>
        <v>0.23749999999999999</v>
      </c>
      <c r="W5769" s="1">
        <f>EOMONTH(SalesData[[#This Row],[Order Date]],0)</f>
        <v>43008</v>
      </c>
    </row>
    <row r="5770" spans="1:23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 s="2">
        <v>3.15</v>
      </c>
      <c r="S5770">
        <v>1</v>
      </c>
      <c r="T5770">
        <v>0</v>
      </c>
      <c r="U5770" s="2">
        <v>1.512</v>
      </c>
      <c r="V5770" s="3">
        <f xml:space="preserve"> SalesData[[#This Row],[Profit]]/SalesData[[#This Row],[Sales]]</f>
        <v>0.48000000000000004</v>
      </c>
      <c r="W5770" s="1">
        <f>EOMONTH(SalesData[[#This Row],[Order Date]],0)</f>
        <v>42063</v>
      </c>
    </row>
    <row r="5771" spans="1:23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 s="2">
        <v>22.72</v>
      </c>
      <c r="S5771">
        <v>4</v>
      </c>
      <c r="T5771">
        <v>0</v>
      </c>
      <c r="U5771" s="2">
        <v>10.224</v>
      </c>
      <c r="V5771" s="3">
        <f xml:space="preserve"> SalesData[[#This Row],[Profit]]/SalesData[[#This Row],[Sales]]</f>
        <v>0.45</v>
      </c>
      <c r="W5771" s="1">
        <f>EOMONTH(SalesData[[#This Row],[Order Date]],0)</f>
        <v>42063</v>
      </c>
    </row>
    <row r="5772" spans="1:23" x14ac:dyDescent="0.3">
      <c r="A5772">
        <v>5771</v>
      </c>
      <c r="B5772" t="s">
        <v>9259</v>
      </c>
      <c r="C5772" s="1">
        <v>42271</v>
      </c>
      <c r="D5772" s="1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 s="2">
        <v>14.91</v>
      </c>
      <c r="S5772">
        <v>3</v>
      </c>
      <c r="T5772">
        <v>0</v>
      </c>
      <c r="U5772" s="2">
        <v>4.6220999999999997</v>
      </c>
      <c r="V5772" s="3">
        <f xml:space="preserve"> SalesData[[#This Row],[Profit]]/SalesData[[#This Row],[Sales]]</f>
        <v>0.31</v>
      </c>
      <c r="W5772" s="1">
        <f>EOMONTH(SalesData[[#This Row],[Order Date]],0)</f>
        <v>42277</v>
      </c>
    </row>
    <row r="5773" spans="1:23" x14ac:dyDescent="0.3">
      <c r="A5773">
        <v>5772</v>
      </c>
      <c r="B5773" t="s">
        <v>9259</v>
      </c>
      <c r="C5773" s="1">
        <v>42271</v>
      </c>
      <c r="D5773" s="1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 s="2">
        <v>1158.1199999999999</v>
      </c>
      <c r="S5773">
        <v>4</v>
      </c>
      <c r="T5773">
        <v>0</v>
      </c>
      <c r="U5773" s="2">
        <v>335.85480000000001</v>
      </c>
      <c r="V5773" s="3">
        <f xml:space="preserve"> SalesData[[#This Row],[Profit]]/SalesData[[#This Row],[Sales]]</f>
        <v>0.29000000000000004</v>
      </c>
      <c r="W5773" s="1">
        <f>EOMONTH(SalesData[[#This Row],[Order Date]],0)</f>
        <v>42277</v>
      </c>
    </row>
    <row r="5774" spans="1:23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 s="2">
        <v>599.99</v>
      </c>
      <c r="S5774">
        <v>1</v>
      </c>
      <c r="T5774">
        <v>0</v>
      </c>
      <c r="U5774" s="2">
        <v>233.99610000000001</v>
      </c>
      <c r="V5774" s="3">
        <f xml:space="preserve"> SalesData[[#This Row],[Profit]]/SalesData[[#This Row],[Sales]]</f>
        <v>0.39</v>
      </c>
      <c r="W5774" s="1">
        <f>EOMONTH(SalesData[[#This Row],[Order Date]],0)</f>
        <v>42338</v>
      </c>
    </row>
    <row r="5775" spans="1:23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 s="2">
        <v>23.968</v>
      </c>
      <c r="S5775">
        <v>2</v>
      </c>
      <c r="T5775">
        <v>0.2</v>
      </c>
      <c r="U5775" s="2">
        <v>2.3967999999999998</v>
      </c>
      <c r="V5775" s="3">
        <f xml:space="preserve"> SalesData[[#This Row],[Profit]]/SalesData[[#This Row],[Sales]]</f>
        <v>9.9999999999999992E-2</v>
      </c>
      <c r="W5775" s="1">
        <f>EOMONTH(SalesData[[#This Row],[Order Date]],0)</f>
        <v>42613</v>
      </c>
    </row>
    <row r="5776" spans="1:23" x14ac:dyDescent="0.3">
      <c r="A5776">
        <v>5775</v>
      </c>
      <c r="B5776" t="s">
        <v>9262</v>
      </c>
      <c r="C5776" s="1">
        <v>42472</v>
      </c>
      <c r="D5776" s="1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 s="2">
        <v>638.28800000000001</v>
      </c>
      <c r="S5776">
        <v>7</v>
      </c>
      <c r="T5776">
        <v>0.2</v>
      </c>
      <c r="U5776" s="2">
        <v>-31.914400000000001</v>
      </c>
      <c r="V5776" s="3">
        <f xml:space="preserve"> SalesData[[#This Row],[Profit]]/SalesData[[#This Row],[Sales]]</f>
        <v>-0.05</v>
      </c>
      <c r="W5776" s="1">
        <f>EOMONTH(SalesData[[#This Row],[Order Date]],0)</f>
        <v>42490</v>
      </c>
    </row>
    <row r="5777" spans="1:23" x14ac:dyDescent="0.3">
      <c r="A5777">
        <v>5776</v>
      </c>
      <c r="B5777" t="s">
        <v>9262</v>
      </c>
      <c r="C5777" s="1">
        <v>42472</v>
      </c>
      <c r="D5777" s="1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 s="2">
        <v>13.208</v>
      </c>
      <c r="S5777">
        <v>1</v>
      </c>
      <c r="T5777">
        <v>0.2</v>
      </c>
      <c r="U5777" s="2">
        <v>4.6227999999999998</v>
      </c>
      <c r="V5777" s="3">
        <f xml:space="preserve"> SalesData[[#This Row],[Profit]]/SalesData[[#This Row],[Sales]]</f>
        <v>0.35</v>
      </c>
      <c r="W5777" s="1">
        <f>EOMONTH(SalesData[[#This Row],[Order Date]],0)</f>
        <v>42490</v>
      </c>
    </row>
    <row r="5778" spans="1:23" x14ac:dyDescent="0.3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 s="2">
        <v>15.528</v>
      </c>
      <c r="S5778">
        <v>3</v>
      </c>
      <c r="T5778">
        <v>0.2</v>
      </c>
      <c r="U5778" s="2">
        <v>5.8230000000000004</v>
      </c>
      <c r="V5778" s="3">
        <f xml:space="preserve"> SalesData[[#This Row],[Profit]]/SalesData[[#This Row],[Sales]]</f>
        <v>0.375</v>
      </c>
      <c r="W5778" s="1">
        <f>EOMONTH(SalesData[[#This Row],[Order Date]],0)</f>
        <v>42735</v>
      </c>
    </row>
    <row r="5779" spans="1:23" x14ac:dyDescent="0.3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 s="2">
        <v>104.85</v>
      </c>
      <c r="S5779">
        <v>1</v>
      </c>
      <c r="T5779">
        <v>0</v>
      </c>
      <c r="U5779" s="2">
        <v>50.328000000000003</v>
      </c>
      <c r="V5779" s="3">
        <f xml:space="preserve"> SalesData[[#This Row],[Profit]]/SalesData[[#This Row],[Sales]]</f>
        <v>0.48000000000000004</v>
      </c>
      <c r="W5779" s="1">
        <f>EOMONTH(SalesData[[#This Row],[Order Date]],0)</f>
        <v>42735</v>
      </c>
    </row>
    <row r="5780" spans="1:23" x14ac:dyDescent="0.3">
      <c r="A5780">
        <v>5779</v>
      </c>
      <c r="B5780" t="s">
        <v>9265</v>
      </c>
      <c r="C5780" s="1">
        <v>41954</v>
      </c>
      <c r="D5780" s="1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 s="2">
        <v>30.48</v>
      </c>
      <c r="S5780">
        <v>3</v>
      </c>
      <c r="T5780">
        <v>0</v>
      </c>
      <c r="U5780" s="2">
        <v>7.9248000000000003</v>
      </c>
      <c r="V5780" s="3">
        <f xml:space="preserve"> SalesData[[#This Row],[Profit]]/SalesData[[#This Row],[Sales]]</f>
        <v>0.26</v>
      </c>
      <c r="W5780" s="1">
        <f>EOMONTH(SalesData[[#This Row],[Order Date]],0)</f>
        <v>41973</v>
      </c>
    </row>
    <row r="5781" spans="1:23" x14ac:dyDescent="0.3">
      <c r="A5781">
        <v>5780</v>
      </c>
      <c r="B5781" t="s">
        <v>9265</v>
      </c>
      <c r="C5781" s="1">
        <v>41954</v>
      </c>
      <c r="D5781" s="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 s="2">
        <v>112.648</v>
      </c>
      <c r="S5781">
        <v>1</v>
      </c>
      <c r="T5781">
        <v>0.2</v>
      </c>
      <c r="U5781" s="2">
        <v>11.264799999999999</v>
      </c>
      <c r="V5781" s="3">
        <f xml:space="preserve"> SalesData[[#This Row],[Profit]]/SalesData[[#This Row],[Sales]]</f>
        <v>9.9999999999999992E-2</v>
      </c>
      <c r="W5781" s="1">
        <f>EOMONTH(SalesData[[#This Row],[Order Date]],0)</f>
        <v>41973</v>
      </c>
    </row>
    <row r="5782" spans="1:23" x14ac:dyDescent="0.3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 s="2">
        <v>71.975999999999999</v>
      </c>
      <c r="S5782">
        <v>3</v>
      </c>
      <c r="T5782">
        <v>0.2</v>
      </c>
      <c r="U5782" s="2">
        <v>24.291899999999998</v>
      </c>
      <c r="V5782" s="3">
        <f xml:space="preserve"> SalesData[[#This Row],[Profit]]/SalesData[[#This Row],[Sales]]</f>
        <v>0.33749999999999997</v>
      </c>
      <c r="W5782" s="1">
        <f>EOMONTH(SalesData[[#This Row],[Order Date]],0)</f>
        <v>42124</v>
      </c>
    </row>
    <row r="5783" spans="1:23" x14ac:dyDescent="0.3">
      <c r="A5783">
        <v>5782</v>
      </c>
      <c r="B5783" t="s">
        <v>9269</v>
      </c>
      <c r="C5783" s="1">
        <v>42350</v>
      </c>
      <c r="D5783" s="1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 s="2">
        <v>2.21</v>
      </c>
      <c r="S5783">
        <v>1</v>
      </c>
      <c r="T5783">
        <v>0</v>
      </c>
      <c r="U5783" s="2">
        <v>0.59670000000000001</v>
      </c>
      <c r="V5783" s="3">
        <f xml:space="preserve"> SalesData[[#This Row],[Profit]]/SalesData[[#This Row],[Sales]]</f>
        <v>0.27</v>
      </c>
      <c r="W5783" s="1">
        <f>EOMONTH(SalesData[[#This Row],[Order Date]],0)</f>
        <v>42369</v>
      </c>
    </row>
    <row r="5784" spans="1:23" x14ac:dyDescent="0.3">
      <c r="A5784">
        <v>5783</v>
      </c>
      <c r="B5784" t="s">
        <v>9269</v>
      </c>
      <c r="C5784" s="1">
        <v>42350</v>
      </c>
      <c r="D5784" s="1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 s="2">
        <v>15.52</v>
      </c>
      <c r="S5784">
        <v>4</v>
      </c>
      <c r="T5784">
        <v>0</v>
      </c>
      <c r="U5784" s="2">
        <v>7.4496000000000002</v>
      </c>
      <c r="V5784" s="3">
        <f xml:space="preserve"> SalesData[[#This Row],[Profit]]/SalesData[[#This Row],[Sales]]</f>
        <v>0.48000000000000004</v>
      </c>
      <c r="W5784" s="1">
        <f>EOMONTH(SalesData[[#This Row],[Order Date]],0)</f>
        <v>42369</v>
      </c>
    </row>
    <row r="5785" spans="1:23" x14ac:dyDescent="0.3">
      <c r="A5785">
        <v>5784</v>
      </c>
      <c r="B5785" t="s">
        <v>9269</v>
      </c>
      <c r="C5785" s="1">
        <v>42350</v>
      </c>
      <c r="D5785" s="1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 s="2">
        <v>36.44</v>
      </c>
      <c r="S5785">
        <v>4</v>
      </c>
      <c r="T5785">
        <v>0</v>
      </c>
      <c r="U5785" s="2">
        <v>16.398</v>
      </c>
      <c r="V5785" s="3">
        <f xml:space="preserve"> SalesData[[#This Row],[Profit]]/SalesData[[#This Row],[Sales]]</f>
        <v>0.45</v>
      </c>
      <c r="W5785" s="1">
        <f>EOMONTH(SalesData[[#This Row],[Order Date]],0)</f>
        <v>42369</v>
      </c>
    </row>
    <row r="5786" spans="1:23" x14ac:dyDescent="0.3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 s="2">
        <v>217.76400000000001</v>
      </c>
      <c r="S5786">
        <v>6</v>
      </c>
      <c r="T5786">
        <v>0.7</v>
      </c>
      <c r="U5786" s="2">
        <v>-384.71640000000002</v>
      </c>
      <c r="V5786" s="3">
        <f xml:space="preserve"> SalesData[[#This Row],[Profit]]/SalesData[[#This Row],[Sales]]</f>
        <v>-1.7666666666666666</v>
      </c>
      <c r="W5786" s="1">
        <f>EOMONTH(SalesData[[#This Row],[Order Date]],0)</f>
        <v>43039</v>
      </c>
    </row>
    <row r="5787" spans="1:23" x14ac:dyDescent="0.3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 s="2">
        <v>39.072000000000003</v>
      </c>
      <c r="S5787">
        <v>6</v>
      </c>
      <c r="T5787">
        <v>0.2</v>
      </c>
      <c r="U5787" s="2">
        <v>4.3956</v>
      </c>
      <c r="V5787" s="3">
        <f xml:space="preserve"> SalesData[[#This Row],[Profit]]/SalesData[[#This Row],[Sales]]</f>
        <v>0.11249999999999999</v>
      </c>
      <c r="W5787" s="1">
        <f>EOMONTH(SalesData[[#This Row],[Order Date]],0)</f>
        <v>43039</v>
      </c>
    </row>
    <row r="5788" spans="1:23" x14ac:dyDescent="0.3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 s="2">
        <v>22.638000000000002</v>
      </c>
      <c r="S5788">
        <v>7</v>
      </c>
      <c r="T5788">
        <v>0.7</v>
      </c>
      <c r="U5788" s="2">
        <v>-16.601199999999999</v>
      </c>
      <c r="V5788" s="3">
        <f xml:space="preserve"> SalesData[[#This Row],[Profit]]/SalesData[[#This Row],[Sales]]</f>
        <v>-0.73333333333333317</v>
      </c>
      <c r="W5788" s="1">
        <f>EOMONTH(SalesData[[#This Row],[Order Date]],0)</f>
        <v>43039</v>
      </c>
    </row>
    <row r="5789" spans="1:23" x14ac:dyDescent="0.3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 s="2">
        <v>95.144000000000005</v>
      </c>
      <c r="S5789">
        <v>7</v>
      </c>
      <c r="T5789">
        <v>0.2</v>
      </c>
      <c r="U5789" s="2">
        <v>10.7037</v>
      </c>
      <c r="V5789" s="3">
        <f xml:space="preserve"> SalesData[[#This Row],[Profit]]/SalesData[[#This Row],[Sales]]</f>
        <v>0.11249999999999999</v>
      </c>
      <c r="W5789" s="1">
        <f>EOMONTH(SalesData[[#This Row],[Order Date]],0)</f>
        <v>43039</v>
      </c>
    </row>
    <row r="5790" spans="1:23" x14ac:dyDescent="0.3">
      <c r="A5790">
        <v>5789</v>
      </c>
      <c r="B5790" t="s">
        <v>9272</v>
      </c>
      <c r="C5790" s="1">
        <v>42835</v>
      </c>
      <c r="D5790" s="1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 s="2">
        <v>12.32</v>
      </c>
      <c r="S5790">
        <v>5</v>
      </c>
      <c r="T5790">
        <v>0.2</v>
      </c>
      <c r="U5790" s="2">
        <v>1.8480000000000001</v>
      </c>
      <c r="V5790" s="3">
        <f xml:space="preserve"> SalesData[[#This Row],[Profit]]/SalesData[[#This Row],[Sales]]</f>
        <v>0.15</v>
      </c>
      <c r="W5790" s="1">
        <f>EOMONTH(SalesData[[#This Row],[Order Date]],0)</f>
        <v>42855</v>
      </c>
    </row>
    <row r="5791" spans="1:23" x14ac:dyDescent="0.3">
      <c r="A5791">
        <v>5790</v>
      </c>
      <c r="B5791" t="s">
        <v>9272</v>
      </c>
      <c r="C5791" s="1">
        <v>42835</v>
      </c>
      <c r="D5791" s="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 s="2">
        <v>4.4189999999999996</v>
      </c>
      <c r="S5791">
        <v>3</v>
      </c>
      <c r="T5791">
        <v>0.7</v>
      </c>
      <c r="U5791" s="2">
        <v>-3.0933000000000002</v>
      </c>
      <c r="V5791" s="3">
        <f xml:space="preserve"> SalesData[[#This Row],[Profit]]/SalesData[[#This Row],[Sales]]</f>
        <v>-0.70000000000000007</v>
      </c>
      <c r="W5791" s="1">
        <f>EOMONTH(SalesData[[#This Row],[Order Date]],0)</f>
        <v>42855</v>
      </c>
    </row>
    <row r="5792" spans="1:23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 s="2">
        <v>35</v>
      </c>
      <c r="S5792">
        <v>7</v>
      </c>
      <c r="T5792">
        <v>0</v>
      </c>
      <c r="U5792" s="2">
        <v>16.8</v>
      </c>
      <c r="V5792" s="3">
        <f xml:space="preserve"> SalesData[[#This Row],[Profit]]/SalesData[[#This Row],[Sales]]</f>
        <v>0.48000000000000004</v>
      </c>
      <c r="W5792" s="1">
        <f>EOMONTH(SalesData[[#This Row],[Order Date]],0)</f>
        <v>43008</v>
      </c>
    </row>
    <row r="5793" spans="1:23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 s="2">
        <v>72.784000000000006</v>
      </c>
      <c r="S5793">
        <v>1</v>
      </c>
      <c r="T5793">
        <v>0.2</v>
      </c>
      <c r="U5793" s="2">
        <v>0</v>
      </c>
      <c r="V5793" s="3">
        <f xml:space="preserve"> SalesData[[#This Row],[Profit]]/SalesData[[#This Row],[Sales]]</f>
        <v>0</v>
      </c>
      <c r="W5793" s="1">
        <f>EOMONTH(SalesData[[#This Row],[Order Date]],0)</f>
        <v>43008</v>
      </c>
    </row>
    <row r="5794" spans="1:23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 s="2">
        <v>97.84</v>
      </c>
      <c r="S5794">
        <v>2</v>
      </c>
      <c r="T5794">
        <v>0</v>
      </c>
      <c r="U5794" s="2">
        <v>25.438400000000001</v>
      </c>
      <c r="V5794" s="3">
        <f xml:space="preserve"> SalesData[[#This Row],[Profit]]/SalesData[[#This Row],[Sales]]</f>
        <v>0.26</v>
      </c>
      <c r="W5794" s="1">
        <f>EOMONTH(SalesData[[#This Row],[Order Date]],0)</f>
        <v>43008</v>
      </c>
    </row>
    <row r="5795" spans="1:23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 s="2">
        <v>51.75</v>
      </c>
      <c r="S5795">
        <v>1</v>
      </c>
      <c r="T5795">
        <v>0</v>
      </c>
      <c r="U5795" s="2">
        <v>15.525</v>
      </c>
      <c r="V5795" s="3">
        <f xml:space="preserve"> SalesData[[#This Row],[Profit]]/SalesData[[#This Row],[Sales]]</f>
        <v>0.3</v>
      </c>
      <c r="W5795" s="1">
        <f>EOMONTH(SalesData[[#This Row],[Order Date]],0)</f>
        <v>43008</v>
      </c>
    </row>
    <row r="5796" spans="1:23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 s="2">
        <v>46.671999999999997</v>
      </c>
      <c r="S5796">
        <v>2</v>
      </c>
      <c r="T5796">
        <v>0.2</v>
      </c>
      <c r="U5796" s="2">
        <v>16.3352</v>
      </c>
      <c r="V5796" s="3">
        <f xml:space="preserve"> SalesData[[#This Row],[Profit]]/SalesData[[#This Row],[Sales]]</f>
        <v>0.35000000000000003</v>
      </c>
      <c r="W5796" s="1">
        <f>EOMONTH(SalesData[[#This Row],[Order Date]],0)</f>
        <v>43008</v>
      </c>
    </row>
    <row r="5797" spans="1:23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 s="2">
        <v>1395.54</v>
      </c>
      <c r="S5797">
        <v>9</v>
      </c>
      <c r="T5797">
        <v>0</v>
      </c>
      <c r="U5797" s="2">
        <v>362.84039999999999</v>
      </c>
      <c r="V5797" s="3">
        <f xml:space="preserve"> SalesData[[#This Row],[Profit]]/SalesData[[#This Row],[Sales]]</f>
        <v>0.26</v>
      </c>
      <c r="W5797" s="1">
        <f>EOMONTH(SalesData[[#This Row],[Order Date]],0)</f>
        <v>41912</v>
      </c>
    </row>
    <row r="5798" spans="1:23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 s="2">
        <v>117.36</v>
      </c>
      <c r="S5798">
        <v>4</v>
      </c>
      <c r="T5798">
        <v>0</v>
      </c>
      <c r="U5798" s="2">
        <v>36.381599999999999</v>
      </c>
      <c r="V5798" s="3">
        <f xml:space="preserve"> SalesData[[#This Row],[Profit]]/SalesData[[#This Row],[Sales]]</f>
        <v>0.31</v>
      </c>
      <c r="W5798" s="1">
        <f>EOMONTH(SalesData[[#This Row],[Order Date]],0)</f>
        <v>41912</v>
      </c>
    </row>
    <row r="5799" spans="1:23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 s="2">
        <v>18.899999999999999</v>
      </c>
      <c r="S5799">
        <v>3</v>
      </c>
      <c r="T5799">
        <v>0</v>
      </c>
      <c r="U5799" s="2">
        <v>8.6940000000000008</v>
      </c>
      <c r="V5799" s="3">
        <f xml:space="preserve"> SalesData[[#This Row],[Profit]]/SalesData[[#This Row],[Sales]]</f>
        <v>0.46000000000000008</v>
      </c>
      <c r="W5799" s="1">
        <f>EOMONTH(SalesData[[#This Row],[Order Date]],0)</f>
        <v>41912</v>
      </c>
    </row>
    <row r="5800" spans="1:23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 s="2">
        <v>77.52</v>
      </c>
      <c r="S5800">
        <v>2</v>
      </c>
      <c r="T5800">
        <v>0</v>
      </c>
      <c r="U5800" s="2">
        <v>37.9848</v>
      </c>
      <c r="V5800" s="3">
        <f xml:space="preserve"> SalesData[[#This Row],[Profit]]/SalesData[[#This Row],[Sales]]</f>
        <v>0.49000000000000005</v>
      </c>
      <c r="W5800" s="1">
        <f>EOMONTH(SalesData[[#This Row],[Order Date]],0)</f>
        <v>41912</v>
      </c>
    </row>
    <row r="5801" spans="1:23" x14ac:dyDescent="0.3">
      <c r="A5801">
        <v>5800</v>
      </c>
      <c r="B5801" t="s">
        <v>9277</v>
      </c>
      <c r="C5801" s="1">
        <v>41871</v>
      </c>
      <c r="D5801" s="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 s="2">
        <v>421.37200000000001</v>
      </c>
      <c r="S5801">
        <v>2</v>
      </c>
      <c r="T5801">
        <v>0.3</v>
      </c>
      <c r="U5801" s="2">
        <v>-6.0195999999999996</v>
      </c>
      <c r="V5801" s="3">
        <f xml:space="preserve"> SalesData[[#This Row],[Profit]]/SalesData[[#This Row],[Sales]]</f>
        <v>-1.4285714285714284E-2</v>
      </c>
      <c r="W5801" s="1">
        <f>EOMONTH(SalesData[[#This Row],[Order Date]],0)</f>
        <v>41882</v>
      </c>
    </row>
    <row r="5802" spans="1:23" x14ac:dyDescent="0.3">
      <c r="A5802">
        <v>5801</v>
      </c>
      <c r="B5802" t="s">
        <v>9278</v>
      </c>
      <c r="C5802" s="1">
        <v>41831</v>
      </c>
      <c r="D5802" s="1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 s="2">
        <v>575.96799999999996</v>
      </c>
      <c r="S5802">
        <v>4</v>
      </c>
      <c r="T5802">
        <v>0.2</v>
      </c>
      <c r="U5802" s="2">
        <v>43.197600000000001</v>
      </c>
      <c r="V5802" s="3">
        <f xml:space="preserve"> SalesData[[#This Row],[Profit]]/SalesData[[#This Row],[Sales]]</f>
        <v>7.5000000000000011E-2</v>
      </c>
      <c r="W5802" s="1">
        <f>EOMONTH(SalesData[[#This Row],[Order Date]],0)</f>
        <v>41851</v>
      </c>
    </row>
    <row r="5803" spans="1:23" x14ac:dyDescent="0.3">
      <c r="A5803">
        <v>5802</v>
      </c>
      <c r="B5803" t="s">
        <v>9278</v>
      </c>
      <c r="C5803" s="1">
        <v>41831</v>
      </c>
      <c r="D5803" s="1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 s="2">
        <v>10.368</v>
      </c>
      <c r="S5803">
        <v>2</v>
      </c>
      <c r="T5803">
        <v>0.2</v>
      </c>
      <c r="U5803" s="2">
        <v>3.6288</v>
      </c>
      <c r="V5803" s="3">
        <f xml:space="preserve"> SalesData[[#This Row],[Profit]]/SalesData[[#This Row],[Sales]]</f>
        <v>0.35</v>
      </c>
      <c r="W5803" s="1">
        <f>EOMONTH(SalesData[[#This Row],[Order Date]],0)</f>
        <v>41851</v>
      </c>
    </row>
    <row r="5804" spans="1:23" x14ac:dyDescent="0.3">
      <c r="A5804">
        <v>5803</v>
      </c>
      <c r="B5804" t="s">
        <v>9279</v>
      </c>
      <c r="C5804" s="1">
        <v>42085</v>
      </c>
      <c r="D5804" s="1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 s="2">
        <v>15.984</v>
      </c>
      <c r="S5804">
        <v>2</v>
      </c>
      <c r="T5804">
        <v>0.2</v>
      </c>
      <c r="U5804" s="2">
        <v>1.1988000000000001</v>
      </c>
      <c r="V5804" s="3">
        <f xml:space="preserve"> SalesData[[#This Row],[Profit]]/SalesData[[#This Row],[Sales]]</f>
        <v>7.5000000000000011E-2</v>
      </c>
      <c r="W5804" s="1">
        <f>EOMONTH(SalesData[[#This Row],[Order Date]],0)</f>
        <v>42094</v>
      </c>
    </row>
    <row r="5805" spans="1:23" x14ac:dyDescent="0.3">
      <c r="A5805">
        <v>5804</v>
      </c>
      <c r="B5805" t="s">
        <v>9280</v>
      </c>
      <c r="C5805" s="1">
        <v>42867</v>
      </c>
      <c r="D5805" s="1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 s="2">
        <v>10.272</v>
      </c>
      <c r="S5805">
        <v>3</v>
      </c>
      <c r="T5805">
        <v>0.2</v>
      </c>
      <c r="U5805" s="2">
        <v>1.1556</v>
      </c>
      <c r="V5805" s="3">
        <f xml:space="preserve"> SalesData[[#This Row],[Profit]]/SalesData[[#This Row],[Sales]]</f>
        <v>0.11249999999999999</v>
      </c>
      <c r="W5805" s="1">
        <f>EOMONTH(SalesData[[#This Row],[Order Date]],0)</f>
        <v>42886</v>
      </c>
    </row>
    <row r="5806" spans="1:23" x14ac:dyDescent="0.3">
      <c r="A5806">
        <v>5805</v>
      </c>
      <c r="B5806" t="s">
        <v>9281</v>
      </c>
      <c r="C5806" s="1">
        <v>43052</v>
      </c>
      <c r="D5806" s="1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 s="2">
        <v>61.792000000000002</v>
      </c>
      <c r="S5806">
        <v>4</v>
      </c>
      <c r="T5806">
        <v>0.2</v>
      </c>
      <c r="U5806" s="2">
        <v>6.1791999999999998</v>
      </c>
      <c r="V5806" s="3">
        <f xml:space="preserve"> SalesData[[#This Row],[Profit]]/SalesData[[#This Row],[Sales]]</f>
        <v>9.9999999999999992E-2</v>
      </c>
      <c r="W5806" s="1">
        <f>EOMONTH(SalesData[[#This Row],[Order Date]],0)</f>
        <v>43069</v>
      </c>
    </row>
    <row r="5807" spans="1:23" x14ac:dyDescent="0.3">
      <c r="A5807">
        <v>5806</v>
      </c>
      <c r="B5807" t="s">
        <v>9281</v>
      </c>
      <c r="C5807" s="1">
        <v>43052</v>
      </c>
      <c r="D5807" s="1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 s="2">
        <v>205.9992</v>
      </c>
      <c r="S5807">
        <v>3</v>
      </c>
      <c r="T5807">
        <v>0.32</v>
      </c>
      <c r="U5807" s="2">
        <v>-27.264600000000002</v>
      </c>
      <c r="V5807" s="3">
        <f xml:space="preserve"> SalesData[[#This Row],[Profit]]/SalesData[[#This Row],[Sales]]</f>
        <v>-0.13235294117647059</v>
      </c>
      <c r="W5807" s="1">
        <f>EOMONTH(SalesData[[#This Row],[Order Date]],0)</f>
        <v>43069</v>
      </c>
    </row>
    <row r="5808" spans="1:23" x14ac:dyDescent="0.3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 s="2">
        <v>12.192</v>
      </c>
      <c r="S5808">
        <v>3</v>
      </c>
      <c r="T5808">
        <v>0.2</v>
      </c>
      <c r="U5808" s="2">
        <v>4.1147999999999998</v>
      </c>
      <c r="V5808" s="3">
        <f xml:space="preserve"> SalesData[[#This Row],[Profit]]/SalesData[[#This Row],[Sales]]</f>
        <v>0.33749999999999997</v>
      </c>
      <c r="W5808" s="1">
        <f>EOMONTH(SalesData[[#This Row],[Order Date]],0)</f>
        <v>42643</v>
      </c>
    </row>
    <row r="5809" spans="1:23" x14ac:dyDescent="0.3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 s="2">
        <v>87.168000000000006</v>
      </c>
      <c r="S5809">
        <v>2</v>
      </c>
      <c r="T5809">
        <v>0.2</v>
      </c>
      <c r="U5809" s="2">
        <v>8.7167999999999992</v>
      </c>
      <c r="V5809" s="3">
        <f xml:space="preserve"> SalesData[[#This Row],[Profit]]/SalesData[[#This Row],[Sales]]</f>
        <v>9.9999999999999978E-2</v>
      </c>
      <c r="W5809" s="1">
        <f>EOMONTH(SalesData[[#This Row],[Order Date]],0)</f>
        <v>42643</v>
      </c>
    </row>
    <row r="5810" spans="1:23" x14ac:dyDescent="0.3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 s="2">
        <v>31.744</v>
      </c>
      <c r="S5810">
        <v>2</v>
      </c>
      <c r="T5810">
        <v>0.2</v>
      </c>
      <c r="U5810" s="2">
        <v>8.3328000000000007</v>
      </c>
      <c r="V5810" s="3">
        <f xml:space="preserve"> SalesData[[#This Row],[Profit]]/SalesData[[#This Row],[Sales]]</f>
        <v>0.26250000000000001</v>
      </c>
      <c r="W5810" s="1">
        <f>EOMONTH(SalesData[[#This Row],[Order Date]],0)</f>
        <v>42643</v>
      </c>
    </row>
    <row r="5811" spans="1:23" x14ac:dyDescent="0.3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 s="2">
        <v>132.22399999999999</v>
      </c>
      <c r="S5811">
        <v>4</v>
      </c>
      <c r="T5811">
        <v>0.2</v>
      </c>
      <c r="U5811" s="2">
        <v>-18.180800000000001</v>
      </c>
      <c r="V5811" s="3">
        <f xml:space="preserve"> SalesData[[#This Row],[Profit]]/SalesData[[#This Row],[Sales]]</f>
        <v>-0.13750000000000001</v>
      </c>
      <c r="W5811" s="1">
        <f>EOMONTH(SalesData[[#This Row],[Order Date]],0)</f>
        <v>42429</v>
      </c>
    </row>
    <row r="5812" spans="1:23" x14ac:dyDescent="0.3">
      <c r="A5812">
        <v>5811</v>
      </c>
      <c r="B5812" t="s">
        <v>9284</v>
      </c>
      <c r="C5812" s="1">
        <v>42085</v>
      </c>
      <c r="D5812" s="1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 s="2">
        <v>105.52</v>
      </c>
      <c r="S5812">
        <v>4</v>
      </c>
      <c r="T5812">
        <v>0</v>
      </c>
      <c r="U5812" s="2">
        <v>48.539200000000001</v>
      </c>
      <c r="V5812" s="3">
        <f xml:space="preserve"> SalesData[[#This Row],[Profit]]/SalesData[[#This Row],[Sales]]</f>
        <v>0.46</v>
      </c>
      <c r="W5812" s="1">
        <f>EOMONTH(SalesData[[#This Row],[Order Date]],0)</f>
        <v>42094</v>
      </c>
    </row>
    <row r="5813" spans="1:23" x14ac:dyDescent="0.3">
      <c r="A5813">
        <v>5812</v>
      </c>
      <c r="B5813" t="s">
        <v>9284</v>
      </c>
      <c r="C5813" s="1">
        <v>42085</v>
      </c>
      <c r="D5813" s="1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 s="2">
        <v>91.96</v>
      </c>
      <c r="S5813">
        <v>2</v>
      </c>
      <c r="T5813">
        <v>0</v>
      </c>
      <c r="U5813" s="2">
        <v>15.6332</v>
      </c>
      <c r="V5813" s="3">
        <f xml:space="preserve"> SalesData[[#This Row],[Profit]]/SalesData[[#This Row],[Sales]]</f>
        <v>0.17</v>
      </c>
      <c r="W5813" s="1">
        <f>EOMONTH(SalesData[[#This Row],[Order Date]],0)</f>
        <v>42094</v>
      </c>
    </row>
    <row r="5814" spans="1:23" x14ac:dyDescent="0.3">
      <c r="A5814">
        <v>5813</v>
      </c>
      <c r="B5814" t="s">
        <v>9284</v>
      </c>
      <c r="C5814" s="1">
        <v>42085</v>
      </c>
      <c r="D5814" s="1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 s="2">
        <v>1487.9760000000001</v>
      </c>
      <c r="S5814">
        <v>3</v>
      </c>
      <c r="T5814">
        <v>0.2</v>
      </c>
      <c r="U5814" s="2">
        <v>185.99700000000001</v>
      </c>
      <c r="V5814" s="3">
        <f xml:space="preserve"> SalesData[[#This Row],[Profit]]/SalesData[[#This Row],[Sales]]</f>
        <v>0.125</v>
      </c>
      <c r="W5814" s="1">
        <f>EOMONTH(SalesData[[#This Row],[Order Date]],0)</f>
        <v>42094</v>
      </c>
    </row>
    <row r="5815" spans="1:23" x14ac:dyDescent="0.3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 s="2">
        <v>19.440000000000001</v>
      </c>
      <c r="S5815">
        <v>3</v>
      </c>
      <c r="T5815">
        <v>0</v>
      </c>
      <c r="U5815" s="2">
        <v>9.3312000000000008</v>
      </c>
      <c r="V5815" s="3">
        <f xml:space="preserve"> SalesData[[#This Row],[Profit]]/SalesData[[#This Row],[Sales]]</f>
        <v>0.48000000000000004</v>
      </c>
      <c r="W5815" s="1">
        <f>EOMONTH(SalesData[[#This Row],[Order Date]],0)</f>
        <v>42216</v>
      </c>
    </row>
    <row r="5816" spans="1:23" x14ac:dyDescent="0.3">
      <c r="A5816">
        <v>5815</v>
      </c>
      <c r="B5816" t="s">
        <v>9288</v>
      </c>
      <c r="C5816" s="1">
        <v>42170</v>
      </c>
      <c r="D5816" s="1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 s="2">
        <v>11.672000000000001</v>
      </c>
      <c r="S5816">
        <v>1</v>
      </c>
      <c r="T5816">
        <v>0.2</v>
      </c>
      <c r="U5816" s="2">
        <v>-0.72950000000000004</v>
      </c>
      <c r="V5816" s="3">
        <f xml:space="preserve"> SalesData[[#This Row],[Profit]]/SalesData[[#This Row],[Sales]]</f>
        <v>-6.25E-2</v>
      </c>
      <c r="W5816" s="1">
        <f>EOMONTH(SalesData[[#This Row],[Order Date]],0)</f>
        <v>42185</v>
      </c>
    </row>
    <row r="5817" spans="1:23" x14ac:dyDescent="0.3">
      <c r="A5817">
        <v>5816</v>
      </c>
      <c r="B5817" t="s">
        <v>9289</v>
      </c>
      <c r="C5817" s="1">
        <v>41969</v>
      </c>
      <c r="D5817" s="1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 s="2">
        <v>279.95999999999998</v>
      </c>
      <c r="S5817">
        <v>4</v>
      </c>
      <c r="T5817">
        <v>0</v>
      </c>
      <c r="U5817" s="2">
        <v>78.388800000000003</v>
      </c>
      <c r="V5817" s="3">
        <f xml:space="preserve"> SalesData[[#This Row],[Profit]]/SalesData[[#This Row],[Sales]]</f>
        <v>0.28000000000000003</v>
      </c>
      <c r="W5817" s="1">
        <f>EOMONTH(SalesData[[#This Row],[Order Date]],0)</f>
        <v>41973</v>
      </c>
    </row>
    <row r="5818" spans="1:23" x14ac:dyDescent="0.3">
      <c r="A5818">
        <v>5817</v>
      </c>
      <c r="B5818" t="s">
        <v>9289</v>
      </c>
      <c r="C5818" s="1">
        <v>41969</v>
      </c>
      <c r="D5818" s="1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 s="2">
        <v>12.912000000000001</v>
      </c>
      <c r="S5818">
        <v>3</v>
      </c>
      <c r="T5818">
        <v>0.2</v>
      </c>
      <c r="U5818" s="2">
        <v>4.6806000000000001</v>
      </c>
      <c r="V5818" s="3">
        <f xml:space="preserve"> SalesData[[#This Row],[Profit]]/SalesData[[#This Row],[Sales]]</f>
        <v>0.36249999999999999</v>
      </c>
      <c r="W5818" s="1">
        <f>EOMONTH(SalesData[[#This Row],[Order Date]],0)</f>
        <v>41973</v>
      </c>
    </row>
    <row r="5819" spans="1:23" x14ac:dyDescent="0.3">
      <c r="A5819">
        <v>5818</v>
      </c>
      <c r="B5819" t="s">
        <v>9289</v>
      </c>
      <c r="C5819" s="1">
        <v>41969</v>
      </c>
      <c r="D5819" s="1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 s="2">
        <v>17.088000000000001</v>
      </c>
      <c r="S5819">
        <v>4</v>
      </c>
      <c r="T5819">
        <v>0.2</v>
      </c>
      <c r="U5819" s="2">
        <v>5.7671999999999999</v>
      </c>
      <c r="V5819" s="3">
        <f xml:space="preserve"> SalesData[[#This Row],[Profit]]/SalesData[[#This Row],[Sales]]</f>
        <v>0.33749999999999997</v>
      </c>
      <c r="W5819" s="1">
        <f>EOMONTH(SalesData[[#This Row],[Order Date]],0)</f>
        <v>41973</v>
      </c>
    </row>
    <row r="5820" spans="1:23" x14ac:dyDescent="0.3">
      <c r="A5820">
        <v>5819</v>
      </c>
      <c r="B5820" t="s">
        <v>9289</v>
      </c>
      <c r="C5820" s="1">
        <v>41969</v>
      </c>
      <c r="D5820" s="1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 s="2">
        <v>93.15</v>
      </c>
      <c r="S5820">
        <v>9</v>
      </c>
      <c r="T5820">
        <v>0</v>
      </c>
      <c r="U5820" s="2">
        <v>44.712000000000003</v>
      </c>
      <c r="V5820" s="3">
        <f xml:space="preserve"> SalesData[[#This Row],[Profit]]/SalesData[[#This Row],[Sales]]</f>
        <v>0.48</v>
      </c>
      <c r="W5820" s="1">
        <f>EOMONTH(SalesData[[#This Row],[Order Date]],0)</f>
        <v>41973</v>
      </c>
    </row>
    <row r="5821" spans="1:23" x14ac:dyDescent="0.3">
      <c r="A5821">
        <v>5820</v>
      </c>
      <c r="B5821" t="s">
        <v>9289</v>
      </c>
      <c r="C5821" s="1">
        <v>41969</v>
      </c>
      <c r="D5821" s="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 s="2">
        <v>11.52</v>
      </c>
      <c r="S5821">
        <v>4</v>
      </c>
      <c r="T5821">
        <v>0</v>
      </c>
      <c r="U5821" s="2">
        <v>5.6448</v>
      </c>
      <c r="V5821" s="3">
        <f xml:space="preserve"> SalesData[[#This Row],[Profit]]/SalesData[[#This Row],[Sales]]</f>
        <v>0.49000000000000005</v>
      </c>
      <c r="W5821" s="1">
        <f>EOMONTH(SalesData[[#This Row],[Order Date]],0)</f>
        <v>41973</v>
      </c>
    </row>
    <row r="5822" spans="1:23" x14ac:dyDescent="0.3">
      <c r="A5822">
        <v>5821</v>
      </c>
      <c r="B5822" t="s">
        <v>9291</v>
      </c>
      <c r="C5822" s="1">
        <v>42867</v>
      </c>
      <c r="D5822" s="1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 s="2">
        <v>238.62</v>
      </c>
      <c r="S5822">
        <v>2</v>
      </c>
      <c r="T5822">
        <v>0</v>
      </c>
      <c r="U5822" s="2">
        <v>4.7724000000000002</v>
      </c>
      <c r="V5822" s="3">
        <f xml:space="preserve"> SalesData[[#This Row],[Profit]]/SalesData[[#This Row],[Sales]]</f>
        <v>0.02</v>
      </c>
      <c r="W5822" s="1">
        <f>EOMONTH(SalesData[[#This Row],[Order Date]],0)</f>
        <v>42886</v>
      </c>
    </row>
    <row r="5823" spans="1:23" x14ac:dyDescent="0.3">
      <c r="A5823">
        <v>5822</v>
      </c>
      <c r="B5823" t="s">
        <v>9291</v>
      </c>
      <c r="C5823" s="1">
        <v>42867</v>
      </c>
      <c r="D5823" s="1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 s="2">
        <v>7.77</v>
      </c>
      <c r="S5823">
        <v>1</v>
      </c>
      <c r="T5823">
        <v>0</v>
      </c>
      <c r="U5823" s="2">
        <v>2.0979000000000001</v>
      </c>
      <c r="V5823" s="3">
        <f xml:space="preserve"> SalesData[[#This Row],[Profit]]/SalesData[[#This Row],[Sales]]</f>
        <v>0.27</v>
      </c>
      <c r="W5823" s="1">
        <f>EOMONTH(SalesData[[#This Row],[Order Date]],0)</f>
        <v>42886</v>
      </c>
    </row>
    <row r="5824" spans="1:23" x14ac:dyDescent="0.3">
      <c r="A5824">
        <v>5823</v>
      </c>
      <c r="B5824" t="s">
        <v>9291</v>
      </c>
      <c r="C5824" s="1">
        <v>42867</v>
      </c>
      <c r="D5824" s="1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 s="2">
        <v>285.48</v>
      </c>
      <c r="S5824">
        <v>5</v>
      </c>
      <c r="T5824">
        <v>0.2</v>
      </c>
      <c r="U5824" s="2">
        <v>-10.705500000000001</v>
      </c>
      <c r="V5824" s="3">
        <f xml:space="preserve"> SalesData[[#This Row],[Profit]]/SalesData[[#This Row],[Sales]]</f>
        <v>-3.7499999999999999E-2</v>
      </c>
      <c r="W5824" s="1">
        <f>EOMONTH(SalesData[[#This Row],[Order Date]],0)</f>
        <v>42886</v>
      </c>
    </row>
    <row r="5825" spans="1:23" x14ac:dyDescent="0.3">
      <c r="A5825">
        <v>5824</v>
      </c>
      <c r="B5825" t="s">
        <v>9291</v>
      </c>
      <c r="C5825" s="1">
        <v>42867</v>
      </c>
      <c r="D5825" s="1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 s="2">
        <v>19.167999999999999</v>
      </c>
      <c r="S5825">
        <v>4</v>
      </c>
      <c r="T5825">
        <v>0.2</v>
      </c>
      <c r="U5825" s="2">
        <v>6.4691999999999998</v>
      </c>
      <c r="V5825" s="3">
        <f xml:space="preserve"> SalesData[[#This Row],[Profit]]/SalesData[[#This Row],[Sales]]</f>
        <v>0.33750000000000002</v>
      </c>
      <c r="W5825" s="1">
        <f>EOMONTH(SalesData[[#This Row],[Order Date]],0)</f>
        <v>42886</v>
      </c>
    </row>
    <row r="5826" spans="1:23" x14ac:dyDescent="0.3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 s="2">
        <v>26.135999999999999</v>
      </c>
      <c r="S5826">
        <v>3</v>
      </c>
      <c r="T5826">
        <v>0.2</v>
      </c>
      <c r="U5826" s="2">
        <v>1.9601999999999999</v>
      </c>
      <c r="V5826" s="3">
        <f xml:space="preserve"> SalesData[[#This Row],[Profit]]/SalesData[[#This Row],[Sales]]</f>
        <v>7.4999999999999997E-2</v>
      </c>
      <c r="W5826" s="1">
        <f>EOMONTH(SalesData[[#This Row],[Order Date]],0)</f>
        <v>41790</v>
      </c>
    </row>
    <row r="5827" spans="1:23" x14ac:dyDescent="0.3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 s="2">
        <v>419.4</v>
      </c>
      <c r="S5827">
        <v>4</v>
      </c>
      <c r="T5827">
        <v>0</v>
      </c>
      <c r="U5827" s="2">
        <v>201.31200000000001</v>
      </c>
      <c r="V5827" s="3">
        <f xml:space="preserve"> SalesData[[#This Row],[Profit]]/SalesData[[#This Row],[Sales]]</f>
        <v>0.48000000000000004</v>
      </c>
      <c r="W5827" s="1">
        <f>EOMONTH(SalesData[[#This Row],[Order Date]],0)</f>
        <v>43008</v>
      </c>
    </row>
    <row r="5828" spans="1:23" x14ac:dyDescent="0.3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 s="2">
        <v>90.801000000000002</v>
      </c>
      <c r="S5828">
        <v>1</v>
      </c>
      <c r="T5828">
        <v>0.1</v>
      </c>
      <c r="U5828" s="2">
        <v>14.124599999999999</v>
      </c>
      <c r="V5828" s="3">
        <f xml:space="preserve"> SalesData[[#This Row],[Profit]]/SalesData[[#This Row],[Sales]]</f>
        <v>0.15555555555555553</v>
      </c>
      <c r="W5828" s="1">
        <f>EOMONTH(SalesData[[#This Row],[Order Date]],0)</f>
        <v>43008</v>
      </c>
    </row>
    <row r="5829" spans="1:23" x14ac:dyDescent="0.3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 s="2">
        <v>181.76400000000001</v>
      </c>
      <c r="S5829">
        <v>2</v>
      </c>
      <c r="T5829">
        <v>0.1</v>
      </c>
      <c r="U5829" s="2">
        <v>-8.0784000000000002</v>
      </c>
      <c r="V5829" s="3">
        <f xml:space="preserve"> SalesData[[#This Row],[Profit]]/SalesData[[#This Row],[Sales]]</f>
        <v>-4.4444444444444446E-2</v>
      </c>
      <c r="W5829" s="1">
        <f>EOMONTH(SalesData[[#This Row],[Order Date]],0)</f>
        <v>43008</v>
      </c>
    </row>
    <row r="5830" spans="1:23" x14ac:dyDescent="0.3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 s="2">
        <v>5.56</v>
      </c>
      <c r="S5830">
        <v>2</v>
      </c>
      <c r="T5830">
        <v>0</v>
      </c>
      <c r="U5830" s="2">
        <v>2.2240000000000002</v>
      </c>
      <c r="V5830" s="3">
        <f xml:space="preserve"> SalesData[[#This Row],[Profit]]/SalesData[[#This Row],[Sales]]</f>
        <v>0.40000000000000008</v>
      </c>
      <c r="W5830" s="1">
        <f>EOMONTH(SalesData[[#This Row],[Order Date]],0)</f>
        <v>43008</v>
      </c>
    </row>
    <row r="5831" spans="1:23" x14ac:dyDescent="0.3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 s="2">
        <v>581.96</v>
      </c>
      <c r="S5831">
        <v>2</v>
      </c>
      <c r="T5831">
        <v>0</v>
      </c>
      <c r="U5831" s="2">
        <v>104.75279999999999</v>
      </c>
      <c r="V5831" s="3">
        <f xml:space="preserve"> SalesData[[#This Row],[Profit]]/SalesData[[#This Row],[Sales]]</f>
        <v>0.17999999999999997</v>
      </c>
      <c r="W5831" s="1">
        <f>EOMONTH(SalesData[[#This Row],[Order Date]],0)</f>
        <v>42735</v>
      </c>
    </row>
    <row r="5832" spans="1:23" x14ac:dyDescent="0.3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 s="2">
        <v>29.98</v>
      </c>
      <c r="S5832">
        <v>1</v>
      </c>
      <c r="T5832">
        <v>0</v>
      </c>
      <c r="U5832" s="2">
        <v>8.0945999999999998</v>
      </c>
      <c r="V5832" s="3">
        <f xml:space="preserve"> SalesData[[#This Row],[Profit]]/SalesData[[#This Row],[Sales]]</f>
        <v>0.26999999999999996</v>
      </c>
      <c r="W5832" s="1">
        <f>EOMONTH(SalesData[[#This Row],[Order Date]],0)</f>
        <v>42735</v>
      </c>
    </row>
    <row r="5833" spans="1:23" x14ac:dyDescent="0.3">
      <c r="A5833">
        <v>5832</v>
      </c>
      <c r="B5833" t="s">
        <v>9295</v>
      </c>
      <c r="C5833" s="1">
        <v>42203</v>
      </c>
      <c r="D5833" s="1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 s="2">
        <v>519.96</v>
      </c>
      <c r="S5833">
        <v>4</v>
      </c>
      <c r="T5833">
        <v>0</v>
      </c>
      <c r="U5833" s="2">
        <v>176.78639999999999</v>
      </c>
      <c r="V5833" s="3">
        <f xml:space="preserve"> SalesData[[#This Row],[Profit]]/SalesData[[#This Row],[Sales]]</f>
        <v>0.33999999999999997</v>
      </c>
      <c r="W5833" s="1">
        <f>EOMONTH(SalesData[[#This Row],[Order Date]],0)</f>
        <v>42216</v>
      </c>
    </row>
    <row r="5834" spans="1:23" x14ac:dyDescent="0.3">
      <c r="A5834">
        <v>5833</v>
      </c>
      <c r="B5834" t="s">
        <v>9298</v>
      </c>
      <c r="C5834" s="1">
        <v>42572</v>
      </c>
      <c r="D5834" s="1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 s="2">
        <v>6.2640000000000002</v>
      </c>
      <c r="S5834">
        <v>3</v>
      </c>
      <c r="T5834">
        <v>0.2</v>
      </c>
      <c r="U5834" s="2">
        <v>2.0358000000000001</v>
      </c>
      <c r="V5834" s="3">
        <f xml:space="preserve"> SalesData[[#This Row],[Profit]]/SalesData[[#This Row],[Sales]]</f>
        <v>0.32500000000000001</v>
      </c>
      <c r="W5834" s="1">
        <f>EOMONTH(SalesData[[#This Row],[Order Date]],0)</f>
        <v>42582</v>
      </c>
    </row>
    <row r="5835" spans="1:23" x14ac:dyDescent="0.3">
      <c r="A5835">
        <v>5834</v>
      </c>
      <c r="B5835" t="s">
        <v>9298</v>
      </c>
      <c r="C5835" s="1">
        <v>42572</v>
      </c>
      <c r="D5835" s="1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 s="2">
        <v>363.92</v>
      </c>
      <c r="S5835">
        <v>5</v>
      </c>
      <c r="T5835">
        <v>0.2</v>
      </c>
      <c r="U5835" s="2">
        <v>0</v>
      </c>
      <c r="V5835" s="3">
        <f xml:space="preserve"> SalesData[[#This Row],[Profit]]/SalesData[[#This Row],[Sales]]</f>
        <v>0</v>
      </c>
      <c r="W5835" s="1">
        <f>EOMONTH(SalesData[[#This Row],[Order Date]],0)</f>
        <v>42582</v>
      </c>
    </row>
    <row r="5836" spans="1:23" x14ac:dyDescent="0.3">
      <c r="A5836">
        <v>5835</v>
      </c>
      <c r="B5836" t="s">
        <v>9299</v>
      </c>
      <c r="C5836" s="1">
        <v>42164</v>
      </c>
      <c r="D5836" s="1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 s="2">
        <v>64.2</v>
      </c>
      <c r="S5836">
        <v>5</v>
      </c>
      <c r="T5836">
        <v>0.7</v>
      </c>
      <c r="U5836" s="2">
        <v>-42.8</v>
      </c>
      <c r="V5836" s="3">
        <f xml:space="preserve"> SalesData[[#This Row],[Profit]]/SalesData[[#This Row],[Sales]]</f>
        <v>-0.66666666666666663</v>
      </c>
      <c r="W5836" s="1">
        <f>EOMONTH(SalesData[[#This Row],[Order Date]],0)</f>
        <v>42185</v>
      </c>
    </row>
    <row r="5837" spans="1:23" x14ac:dyDescent="0.3">
      <c r="A5837">
        <v>5836</v>
      </c>
      <c r="B5837" t="s">
        <v>9299</v>
      </c>
      <c r="C5837" s="1">
        <v>42164</v>
      </c>
      <c r="D5837" s="1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 s="2">
        <v>38.520000000000003</v>
      </c>
      <c r="S5837">
        <v>3</v>
      </c>
      <c r="T5837">
        <v>0.7</v>
      </c>
      <c r="U5837" s="2">
        <v>-26.963999999999999</v>
      </c>
      <c r="V5837" s="3">
        <f xml:space="preserve"> SalesData[[#This Row],[Profit]]/SalesData[[#This Row],[Sales]]</f>
        <v>-0.7</v>
      </c>
      <c r="W5837" s="1">
        <f>EOMONTH(SalesData[[#This Row],[Order Date]],0)</f>
        <v>42185</v>
      </c>
    </row>
    <row r="5838" spans="1:23" x14ac:dyDescent="0.3">
      <c r="A5838">
        <v>5837</v>
      </c>
      <c r="B5838" t="s">
        <v>9299</v>
      </c>
      <c r="C5838" s="1">
        <v>42164</v>
      </c>
      <c r="D5838" s="1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 s="2">
        <v>72.599999999999994</v>
      </c>
      <c r="S5838">
        <v>5</v>
      </c>
      <c r="T5838">
        <v>0.2</v>
      </c>
      <c r="U5838" s="2">
        <v>-8.1675000000000004</v>
      </c>
      <c r="V5838" s="3">
        <f xml:space="preserve"> SalesData[[#This Row],[Profit]]/SalesData[[#This Row],[Sales]]</f>
        <v>-0.11250000000000002</v>
      </c>
      <c r="W5838" s="1">
        <f>EOMONTH(SalesData[[#This Row],[Order Date]],0)</f>
        <v>42185</v>
      </c>
    </row>
    <row r="5839" spans="1:23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 s="2">
        <v>57.567999999999998</v>
      </c>
      <c r="S5839">
        <v>4</v>
      </c>
      <c r="T5839">
        <v>0.2</v>
      </c>
      <c r="U5839" s="2">
        <v>5.7568000000000001</v>
      </c>
      <c r="V5839" s="3">
        <f xml:space="preserve"> SalesData[[#This Row],[Profit]]/SalesData[[#This Row],[Sales]]</f>
        <v>0.1</v>
      </c>
      <c r="W5839" s="1">
        <f>EOMONTH(SalesData[[#This Row],[Order Date]],0)</f>
        <v>43069</v>
      </c>
    </row>
    <row r="5840" spans="1:23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 s="2">
        <v>83.7</v>
      </c>
      <c r="S5840">
        <v>5</v>
      </c>
      <c r="T5840">
        <v>0</v>
      </c>
      <c r="U5840" s="2">
        <v>3.3479999999999999</v>
      </c>
      <c r="V5840" s="3">
        <f xml:space="preserve"> SalesData[[#This Row],[Profit]]/SalesData[[#This Row],[Sales]]</f>
        <v>3.9999999999999994E-2</v>
      </c>
      <c r="W5840" s="1">
        <f>EOMONTH(SalesData[[#This Row],[Order Date]],0)</f>
        <v>42094</v>
      </c>
    </row>
    <row r="5841" spans="1:23" x14ac:dyDescent="0.3">
      <c r="A5841">
        <v>5840</v>
      </c>
      <c r="B5841" t="s">
        <v>9308</v>
      </c>
      <c r="C5841" s="1">
        <v>42269</v>
      </c>
      <c r="D5841" s="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 s="2">
        <v>32.4</v>
      </c>
      <c r="S5841">
        <v>5</v>
      </c>
      <c r="T5841">
        <v>0</v>
      </c>
      <c r="U5841" s="2">
        <v>15.552</v>
      </c>
      <c r="V5841" s="3">
        <f xml:space="preserve"> SalesData[[#This Row],[Profit]]/SalesData[[#This Row],[Sales]]</f>
        <v>0.48</v>
      </c>
      <c r="W5841" s="1">
        <f>EOMONTH(SalesData[[#This Row],[Order Date]],0)</f>
        <v>42277</v>
      </c>
    </row>
    <row r="5842" spans="1:23" x14ac:dyDescent="0.3">
      <c r="A5842">
        <v>5841</v>
      </c>
      <c r="B5842" t="s">
        <v>9308</v>
      </c>
      <c r="C5842" s="1">
        <v>42269</v>
      </c>
      <c r="D5842" s="1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 s="2">
        <v>47.98</v>
      </c>
      <c r="S5842">
        <v>2</v>
      </c>
      <c r="T5842">
        <v>0</v>
      </c>
      <c r="U5842" s="2">
        <v>11.035399999999999</v>
      </c>
      <c r="V5842" s="3">
        <f xml:space="preserve"> SalesData[[#This Row],[Profit]]/SalesData[[#This Row],[Sales]]</f>
        <v>0.23</v>
      </c>
      <c r="W5842" s="1">
        <f>EOMONTH(SalesData[[#This Row],[Order Date]],0)</f>
        <v>42277</v>
      </c>
    </row>
    <row r="5843" spans="1:23" x14ac:dyDescent="0.3">
      <c r="A5843">
        <v>5842</v>
      </c>
      <c r="B5843" t="s">
        <v>9309</v>
      </c>
      <c r="C5843" s="1">
        <v>42325</v>
      </c>
      <c r="D5843" s="1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 s="2">
        <v>415.96800000000002</v>
      </c>
      <c r="S5843">
        <v>4</v>
      </c>
      <c r="T5843">
        <v>0.2</v>
      </c>
      <c r="U5843" s="2">
        <v>51.996000000000002</v>
      </c>
      <c r="V5843" s="3">
        <f xml:space="preserve"> SalesData[[#This Row],[Profit]]/SalesData[[#This Row],[Sales]]</f>
        <v>0.125</v>
      </c>
      <c r="W5843" s="1">
        <f>EOMONTH(SalesData[[#This Row],[Order Date]],0)</f>
        <v>42338</v>
      </c>
    </row>
    <row r="5844" spans="1:23" x14ac:dyDescent="0.3">
      <c r="A5844">
        <v>5843</v>
      </c>
      <c r="B5844" t="s">
        <v>9309</v>
      </c>
      <c r="C5844" s="1">
        <v>42325</v>
      </c>
      <c r="D5844" s="1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 s="2">
        <v>304.89999999999998</v>
      </c>
      <c r="S5844">
        <v>5</v>
      </c>
      <c r="T5844">
        <v>0</v>
      </c>
      <c r="U5844" s="2">
        <v>6.0979999999999999</v>
      </c>
      <c r="V5844" s="3">
        <f xml:space="preserve"> SalesData[[#This Row],[Profit]]/SalesData[[#This Row],[Sales]]</f>
        <v>0.02</v>
      </c>
      <c r="W5844" s="1">
        <f>EOMONTH(SalesData[[#This Row],[Order Date]],0)</f>
        <v>42338</v>
      </c>
    </row>
    <row r="5845" spans="1:23" x14ac:dyDescent="0.3">
      <c r="A5845">
        <v>5844</v>
      </c>
      <c r="B5845" t="s">
        <v>9309</v>
      </c>
      <c r="C5845" s="1">
        <v>42325</v>
      </c>
      <c r="D5845" s="1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 s="2">
        <v>80.959999999999994</v>
      </c>
      <c r="S5845">
        <v>4</v>
      </c>
      <c r="T5845">
        <v>0</v>
      </c>
      <c r="U5845" s="2">
        <v>29.145600000000002</v>
      </c>
      <c r="V5845" s="3">
        <f xml:space="preserve"> SalesData[[#This Row],[Profit]]/SalesData[[#This Row],[Sales]]</f>
        <v>0.36000000000000004</v>
      </c>
      <c r="W5845" s="1">
        <f>EOMONTH(SalesData[[#This Row],[Order Date]],0)</f>
        <v>42338</v>
      </c>
    </row>
    <row r="5846" spans="1:23" x14ac:dyDescent="0.3">
      <c r="A5846">
        <v>5845</v>
      </c>
      <c r="B5846" t="s">
        <v>9309</v>
      </c>
      <c r="C5846" s="1">
        <v>42325</v>
      </c>
      <c r="D5846" s="1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 s="2">
        <v>777.21</v>
      </c>
      <c r="S5846">
        <v>7</v>
      </c>
      <c r="T5846">
        <v>0</v>
      </c>
      <c r="U5846" s="2">
        <v>54.404699999999998</v>
      </c>
      <c r="V5846" s="3">
        <f xml:space="preserve"> SalesData[[#This Row],[Profit]]/SalesData[[#This Row],[Sales]]</f>
        <v>6.9999999999999993E-2</v>
      </c>
      <c r="W5846" s="1">
        <f>EOMONTH(SalesData[[#This Row],[Order Date]],0)</f>
        <v>42338</v>
      </c>
    </row>
    <row r="5847" spans="1:23" x14ac:dyDescent="0.3">
      <c r="A5847">
        <v>5846</v>
      </c>
      <c r="B5847" t="s">
        <v>9309</v>
      </c>
      <c r="C5847" s="1">
        <v>42325</v>
      </c>
      <c r="D5847" s="1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 s="2">
        <v>32.4</v>
      </c>
      <c r="S5847">
        <v>5</v>
      </c>
      <c r="T5847">
        <v>0</v>
      </c>
      <c r="U5847" s="2">
        <v>15.552</v>
      </c>
      <c r="V5847" s="3">
        <f xml:space="preserve"> SalesData[[#This Row],[Profit]]/SalesData[[#This Row],[Sales]]</f>
        <v>0.48</v>
      </c>
      <c r="W5847" s="1">
        <f>EOMONTH(SalesData[[#This Row],[Order Date]],0)</f>
        <v>42338</v>
      </c>
    </row>
    <row r="5848" spans="1:23" x14ac:dyDescent="0.3">
      <c r="A5848">
        <v>5847</v>
      </c>
      <c r="B5848" t="s">
        <v>9309</v>
      </c>
      <c r="C5848" s="1">
        <v>42325</v>
      </c>
      <c r="D5848" s="1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 s="2">
        <v>225.56800000000001</v>
      </c>
      <c r="S5848">
        <v>2</v>
      </c>
      <c r="T5848">
        <v>0.2</v>
      </c>
      <c r="U5848" s="2">
        <v>2.8195999999999999</v>
      </c>
      <c r="V5848" s="3">
        <f xml:space="preserve"> SalesData[[#This Row],[Profit]]/SalesData[[#This Row],[Sales]]</f>
        <v>1.2499999999999999E-2</v>
      </c>
      <c r="W5848" s="1">
        <f>EOMONTH(SalesData[[#This Row],[Order Date]],0)</f>
        <v>42338</v>
      </c>
    </row>
    <row r="5849" spans="1:23" x14ac:dyDescent="0.3">
      <c r="A5849">
        <v>5848</v>
      </c>
      <c r="B5849" t="s">
        <v>9309</v>
      </c>
      <c r="C5849" s="1">
        <v>42325</v>
      </c>
      <c r="D5849" s="1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 s="2">
        <v>36.6</v>
      </c>
      <c r="S5849">
        <v>3</v>
      </c>
      <c r="T5849">
        <v>0</v>
      </c>
      <c r="U5849" s="2">
        <v>15.372</v>
      </c>
      <c r="V5849" s="3">
        <f xml:space="preserve"> SalesData[[#This Row],[Profit]]/SalesData[[#This Row],[Sales]]</f>
        <v>0.42</v>
      </c>
      <c r="W5849" s="1">
        <f>EOMONTH(SalesData[[#This Row],[Order Date]],0)</f>
        <v>42338</v>
      </c>
    </row>
    <row r="5850" spans="1:23" x14ac:dyDescent="0.3">
      <c r="A5850">
        <v>5849</v>
      </c>
      <c r="B5850" t="s">
        <v>9312</v>
      </c>
      <c r="C5850" s="1">
        <v>42318</v>
      </c>
      <c r="D5850" s="1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 s="2">
        <v>715.64</v>
      </c>
      <c r="S5850">
        <v>2</v>
      </c>
      <c r="T5850">
        <v>0</v>
      </c>
      <c r="U5850" s="2">
        <v>178.91</v>
      </c>
      <c r="V5850" s="3">
        <f xml:space="preserve"> SalesData[[#This Row],[Profit]]/SalesData[[#This Row],[Sales]]</f>
        <v>0.25</v>
      </c>
      <c r="W5850" s="1">
        <f>EOMONTH(SalesData[[#This Row],[Order Date]],0)</f>
        <v>42338</v>
      </c>
    </row>
    <row r="5851" spans="1:23" x14ac:dyDescent="0.3">
      <c r="A5851">
        <v>5850</v>
      </c>
      <c r="B5851" t="s">
        <v>9312</v>
      </c>
      <c r="C5851" s="1">
        <v>42318</v>
      </c>
      <c r="D5851" s="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 s="2">
        <v>795.51</v>
      </c>
      <c r="S5851">
        <v>3</v>
      </c>
      <c r="T5851">
        <v>0</v>
      </c>
      <c r="U5851" s="2">
        <v>143.1918</v>
      </c>
      <c r="V5851" s="3">
        <f xml:space="preserve"> SalesData[[#This Row],[Profit]]/SalesData[[#This Row],[Sales]]</f>
        <v>0.18</v>
      </c>
      <c r="W5851" s="1">
        <f>EOMONTH(SalesData[[#This Row],[Order Date]],0)</f>
        <v>42338</v>
      </c>
    </row>
    <row r="5852" spans="1:23" x14ac:dyDescent="0.3">
      <c r="A5852">
        <v>5851</v>
      </c>
      <c r="B5852" t="s">
        <v>9312</v>
      </c>
      <c r="C5852" s="1">
        <v>42318</v>
      </c>
      <c r="D5852" s="1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 s="2">
        <v>549.99</v>
      </c>
      <c r="S5852">
        <v>1</v>
      </c>
      <c r="T5852">
        <v>0</v>
      </c>
      <c r="U5852" s="2">
        <v>274.995</v>
      </c>
      <c r="V5852" s="3">
        <f xml:space="preserve"> SalesData[[#This Row],[Profit]]/SalesData[[#This Row],[Sales]]</f>
        <v>0.5</v>
      </c>
      <c r="W5852" s="1">
        <f>EOMONTH(SalesData[[#This Row],[Order Date]],0)</f>
        <v>42338</v>
      </c>
    </row>
    <row r="5853" spans="1:23" x14ac:dyDescent="0.3">
      <c r="A5853">
        <v>5852</v>
      </c>
      <c r="B5853" t="s">
        <v>9312</v>
      </c>
      <c r="C5853" s="1">
        <v>42318</v>
      </c>
      <c r="D5853" s="1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 s="2">
        <v>74.760000000000005</v>
      </c>
      <c r="S5853">
        <v>3</v>
      </c>
      <c r="T5853">
        <v>0</v>
      </c>
      <c r="U5853" s="2">
        <v>34.389600000000002</v>
      </c>
      <c r="V5853" s="3">
        <f xml:space="preserve"> SalesData[[#This Row],[Profit]]/SalesData[[#This Row],[Sales]]</f>
        <v>0.45999999999999996</v>
      </c>
      <c r="W5853" s="1">
        <f>EOMONTH(SalesData[[#This Row],[Order Date]],0)</f>
        <v>42338</v>
      </c>
    </row>
    <row r="5854" spans="1:23" x14ac:dyDescent="0.3">
      <c r="A5854">
        <v>5853</v>
      </c>
      <c r="B5854" t="s">
        <v>9312</v>
      </c>
      <c r="C5854" s="1">
        <v>42318</v>
      </c>
      <c r="D5854" s="1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 s="2">
        <v>29.22</v>
      </c>
      <c r="S5854">
        <v>3</v>
      </c>
      <c r="T5854">
        <v>0</v>
      </c>
      <c r="U5854" s="2">
        <v>12.8568</v>
      </c>
      <c r="V5854" s="3">
        <f xml:space="preserve"> SalesData[[#This Row],[Profit]]/SalesData[[#This Row],[Sales]]</f>
        <v>0.44</v>
      </c>
      <c r="W5854" s="1">
        <f>EOMONTH(SalesData[[#This Row],[Order Date]],0)</f>
        <v>42338</v>
      </c>
    </row>
    <row r="5855" spans="1:23" x14ac:dyDescent="0.3">
      <c r="A5855">
        <v>5854</v>
      </c>
      <c r="B5855" t="s">
        <v>9313</v>
      </c>
      <c r="C5855" s="1">
        <v>41892</v>
      </c>
      <c r="D5855" s="1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 s="2">
        <v>9.64</v>
      </c>
      <c r="S5855">
        <v>2</v>
      </c>
      <c r="T5855">
        <v>0</v>
      </c>
      <c r="U5855" s="2">
        <v>4.7236000000000002</v>
      </c>
      <c r="V5855" s="3">
        <f xml:space="preserve"> SalesData[[#This Row],[Profit]]/SalesData[[#This Row],[Sales]]</f>
        <v>0.49</v>
      </c>
      <c r="W5855" s="1">
        <f>EOMONTH(SalesData[[#This Row],[Order Date]],0)</f>
        <v>41912</v>
      </c>
    </row>
    <row r="5856" spans="1:23" x14ac:dyDescent="0.3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 s="2">
        <v>33.488</v>
      </c>
      <c r="S5856">
        <v>7</v>
      </c>
      <c r="T5856">
        <v>0.2</v>
      </c>
      <c r="U5856" s="2">
        <v>-1.2558</v>
      </c>
      <c r="V5856" s="3">
        <f xml:space="preserve"> SalesData[[#This Row],[Profit]]/SalesData[[#This Row],[Sales]]</f>
        <v>-3.7499999999999999E-2</v>
      </c>
      <c r="W5856" s="1">
        <f>EOMONTH(SalesData[[#This Row],[Order Date]],0)</f>
        <v>42247</v>
      </c>
    </row>
    <row r="5857" spans="1:23" x14ac:dyDescent="0.3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 s="2">
        <v>23.04</v>
      </c>
      <c r="S5857">
        <v>3</v>
      </c>
      <c r="T5857">
        <v>0.2</v>
      </c>
      <c r="U5857" s="2">
        <v>-4.8959999999999999</v>
      </c>
      <c r="V5857" s="3">
        <f xml:space="preserve"> SalesData[[#This Row],[Profit]]/SalesData[[#This Row],[Sales]]</f>
        <v>-0.21249999999999999</v>
      </c>
      <c r="W5857" s="1">
        <f>EOMONTH(SalesData[[#This Row],[Order Date]],0)</f>
        <v>42247</v>
      </c>
    </row>
    <row r="5858" spans="1:23" x14ac:dyDescent="0.3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 s="2">
        <v>1.3620000000000001</v>
      </c>
      <c r="S5858">
        <v>1</v>
      </c>
      <c r="T5858">
        <v>0.8</v>
      </c>
      <c r="U5858" s="2">
        <v>-2.1791999999999998</v>
      </c>
      <c r="V5858" s="3">
        <f xml:space="preserve"> SalesData[[#This Row],[Profit]]/SalesData[[#This Row],[Sales]]</f>
        <v>-1.5999999999999996</v>
      </c>
      <c r="W5858" s="1">
        <f>EOMONTH(SalesData[[#This Row],[Order Date]],0)</f>
        <v>42247</v>
      </c>
    </row>
    <row r="5859" spans="1:23" x14ac:dyDescent="0.3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 s="2">
        <v>14.76</v>
      </c>
      <c r="S5859">
        <v>5</v>
      </c>
      <c r="T5859">
        <v>0.6</v>
      </c>
      <c r="U5859" s="2">
        <v>-11.439</v>
      </c>
      <c r="V5859" s="3">
        <f xml:space="preserve"> SalesData[[#This Row],[Profit]]/SalesData[[#This Row],[Sales]]</f>
        <v>-0.77500000000000002</v>
      </c>
      <c r="W5859" s="1">
        <f>EOMONTH(SalesData[[#This Row],[Order Date]],0)</f>
        <v>42247</v>
      </c>
    </row>
    <row r="5860" spans="1:23" x14ac:dyDescent="0.3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 s="2">
        <v>239.666</v>
      </c>
      <c r="S5860">
        <v>2</v>
      </c>
      <c r="T5860">
        <v>0.15</v>
      </c>
      <c r="U5860" s="2">
        <v>14.098000000000001</v>
      </c>
      <c r="V5860" s="3">
        <f xml:space="preserve"> SalesData[[#This Row],[Profit]]/SalesData[[#This Row],[Sales]]</f>
        <v>5.8823529411764712E-2</v>
      </c>
      <c r="W5860" s="1">
        <f>EOMONTH(SalesData[[#This Row],[Order Date]],0)</f>
        <v>43008</v>
      </c>
    </row>
    <row r="5861" spans="1:23" x14ac:dyDescent="0.3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 s="2">
        <v>301.95999999999998</v>
      </c>
      <c r="S5861">
        <v>2</v>
      </c>
      <c r="T5861">
        <v>0</v>
      </c>
      <c r="U5861" s="2">
        <v>45.293999999999997</v>
      </c>
      <c r="V5861" s="3">
        <f xml:space="preserve"> SalesData[[#This Row],[Profit]]/SalesData[[#This Row],[Sales]]</f>
        <v>0.15</v>
      </c>
      <c r="W5861" s="1">
        <f>EOMONTH(SalesData[[#This Row],[Order Date]],0)</f>
        <v>42338</v>
      </c>
    </row>
    <row r="5862" spans="1:23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 s="2">
        <v>7.968</v>
      </c>
      <c r="S5862">
        <v>2</v>
      </c>
      <c r="T5862">
        <v>0.2</v>
      </c>
      <c r="U5862" s="2">
        <v>2.8883999999999999</v>
      </c>
      <c r="V5862" s="3">
        <f xml:space="preserve"> SalesData[[#This Row],[Profit]]/SalesData[[#This Row],[Sales]]</f>
        <v>0.36249999999999999</v>
      </c>
      <c r="W5862" s="1">
        <f>EOMONTH(SalesData[[#This Row],[Order Date]],0)</f>
        <v>42124</v>
      </c>
    </row>
    <row r="5863" spans="1:23" x14ac:dyDescent="0.3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 s="2">
        <v>109.92</v>
      </c>
      <c r="S5863">
        <v>2</v>
      </c>
      <c r="T5863">
        <v>0</v>
      </c>
      <c r="U5863" s="2">
        <v>53.860799999999998</v>
      </c>
      <c r="V5863" s="3">
        <f xml:space="preserve"> SalesData[[#This Row],[Profit]]/SalesData[[#This Row],[Sales]]</f>
        <v>0.49</v>
      </c>
      <c r="W5863" s="1">
        <f>EOMONTH(SalesData[[#This Row],[Order Date]],0)</f>
        <v>42521</v>
      </c>
    </row>
    <row r="5864" spans="1:23" x14ac:dyDescent="0.3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 s="2">
        <v>19.440000000000001</v>
      </c>
      <c r="S5864">
        <v>3</v>
      </c>
      <c r="T5864">
        <v>0</v>
      </c>
      <c r="U5864" s="2">
        <v>9.3312000000000008</v>
      </c>
      <c r="V5864" s="3">
        <f xml:space="preserve"> SalesData[[#This Row],[Profit]]/SalesData[[#This Row],[Sales]]</f>
        <v>0.48000000000000004</v>
      </c>
      <c r="W5864" s="1">
        <f>EOMONTH(SalesData[[#This Row],[Order Date]],0)</f>
        <v>42521</v>
      </c>
    </row>
    <row r="5865" spans="1:23" x14ac:dyDescent="0.3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 s="2">
        <v>11.16</v>
      </c>
      <c r="S5865">
        <v>2</v>
      </c>
      <c r="T5865">
        <v>0</v>
      </c>
      <c r="U5865" s="2">
        <v>4.3524000000000003</v>
      </c>
      <c r="V5865" s="3">
        <f xml:space="preserve"> SalesData[[#This Row],[Profit]]/SalesData[[#This Row],[Sales]]</f>
        <v>0.39</v>
      </c>
      <c r="W5865" s="1">
        <f>EOMONTH(SalesData[[#This Row],[Order Date]],0)</f>
        <v>42521</v>
      </c>
    </row>
    <row r="5866" spans="1:23" x14ac:dyDescent="0.3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 s="2">
        <v>79.47</v>
      </c>
      <c r="S5866">
        <v>3</v>
      </c>
      <c r="T5866">
        <v>0</v>
      </c>
      <c r="U5866" s="2">
        <v>22.2516</v>
      </c>
      <c r="V5866" s="3">
        <f xml:space="preserve"> SalesData[[#This Row],[Profit]]/SalesData[[#This Row],[Sales]]</f>
        <v>0.28000000000000003</v>
      </c>
      <c r="W5866" s="1">
        <f>EOMONTH(SalesData[[#This Row],[Order Date]],0)</f>
        <v>41882</v>
      </c>
    </row>
    <row r="5867" spans="1:23" x14ac:dyDescent="0.3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 s="2">
        <v>4.5599999999999996</v>
      </c>
      <c r="S5867">
        <v>2</v>
      </c>
      <c r="T5867">
        <v>0</v>
      </c>
      <c r="U5867" s="2">
        <v>2.0064000000000002</v>
      </c>
      <c r="V5867" s="3">
        <f xml:space="preserve"> SalesData[[#This Row],[Profit]]/SalesData[[#This Row],[Sales]]</f>
        <v>0.44000000000000006</v>
      </c>
      <c r="W5867" s="1">
        <f>EOMONTH(SalesData[[#This Row],[Order Date]],0)</f>
        <v>41882</v>
      </c>
    </row>
    <row r="5868" spans="1:23" x14ac:dyDescent="0.3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 s="2">
        <v>1133.3499999999999</v>
      </c>
      <c r="S5868">
        <v>5</v>
      </c>
      <c r="T5868">
        <v>0</v>
      </c>
      <c r="U5868" s="2">
        <v>294.67099999999999</v>
      </c>
      <c r="V5868" s="3">
        <f xml:space="preserve"> SalesData[[#This Row],[Profit]]/SalesData[[#This Row],[Sales]]</f>
        <v>0.26</v>
      </c>
      <c r="W5868" s="1">
        <f>EOMONTH(SalesData[[#This Row],[Order Date]],0)</f>
        <v>41882</v>
      </c>
    </row>
    <row r="5869" spans="1:23" x14ac:dyDescent="0.3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 s="2">
        <v>4.6719999999999997</v>
      </c>
      <c r="S5869">
        <v>1</v>
      </c>
      <c r="T5869">
        <v>0.2</v>
      </c>
      <c r="U5869" s="2">
        <v>0.58399999999999996</v>
      </c>
      <c r="V5869" s="3">
        <f xml:space="preserve"> SalesData[[#This Row],[Profit]]/SalesData[[#This Row],[Sales]]</f>
        <v>0.125</v>
      </c>
      <c r="W5869" s="1">
        <f>EOMONTH(SalesData[[#This Row],[Order Date]],0)</f>
        <v>42400</v>
      </c>
    </row>
    <row r="5870" spans="1:23" x14ac:dyDescent="0.3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 s="2">
        <v>104.58</v>
      </c>
      <c r="S5870">
        <v>6</v>
      </c>
      <c r="T5870">
        <v>0.7</v>
      </c>
      <c r="U5870" s="2">
        <v>-80.177999999999997</v>
      </c>
      <c r="V5870" s="3">
        <f xml:space="preserve"> SalesData[[#This Row],[Profit]]/SalesData[[#This Row],[Sales]]</f>
        <v>-0.76666666666666661</v>
      </c>
      <c r="W5870" s="1">
        <f>EOMONTH(SalesData[[#This Row],[Order Date]],0)</f>
        <v>42400</v>
      </c>
    </row>
    <row r="5871" spans="1:23" x14ac:dyDescent="0.3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 s="2">
        <v>1603.136</v>
      </c>
      <c r="S5871">
        <v>4</v>
      </c>
      <c r="T5871">
        <v>0.2</v>
      </c>
      <c r="U5871" s="2">
        <v>100.196</v>
      </c>
      <c r="V5871" s="3">
        <f xml:space="preserve"> SalesData[[#This Row],[Profit]]/SalesData[[#This Row],[Sales]]</f>
        <v>6.25E-2</v>
      </c>
      <c r="W5871" s="1">
        <f>EOMONTH(SalesData[[#This Row],[Order Date]],0)</f>
        <v>42704</v>
      </c>
    </row>
    <row r="5872" spans="1:23" x14ac:dyDescent="0.3">
      <c r="A5872">
        <v>5871</v>
      </c>
      <c r="B5872" t="s">
        <v>9328</v>
      </c>
      <c r="C5872" s="1">
        <v>42535</v>
      </c>
      <c r="D5872" s="1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 s="2">
        <v>1293.4880000000001</v>
      </c>
      <c r="S5872">
        <v>7</v>
      </c>
      <c r="T5872">
        <v>0.2</v>
      </c>
      <c r="U5872" s="2">
        <v>80.843000000000004</v>
      </c>
      <c r="V5872" s="3">
        <f xml:space="preserve"> SalesData[[#This Row],[Profit]]/SalesData[[#This Row],[Sales]]</f>
        <v>6.25E-2</v>
      </c>
      <c r="W5872" s="1">
        <f>EOMONTH(SalesData[[#This Row],[Order Date]],0)</f>
        <v>42551</v>
      </c>
    </row>
    <row r="5873" spans="1:23" x14ac:dyDescent="0.3">
      <c r="A5873">
        <v>5872</v>
      </c>
      <c r="B5873" t="s">
        <v>9329</v>
      </c>
      <c r="C5873" s="1">
        <v>42637</v>
      </c>
      <c r="D5873" s="1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 s="2">
        <v>127.95</v>
      </c>
      <c r="S5873">
        <v>3</v>
      </c>
      <c r="T5873">
        <v>0</v>
      </c>
      <c r="U5873" s="2">
        <v>21.7515</v>
      </c>
      <c r="V5873" s="3">
        <f xml:space="preserve"> SalesData[[#This Row],[Profit]]/SalesData[[#This Row],[Sales]]</f>
        <v>0.16999999999999998</v>
      </c>
      <c r="W5873" s="1">
        <f>EOMONTH(SalesData[[#This Row],[Order Date]],0)</f>
        <v>42643</v>
      </c>
    </row>
    <row r="5874" spans="1:23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 s="2">
        <v>59.76</v>
      </c>
      <c r="S5874">
        <v>1</v>
      </c>
      <c r="T5874">
        <v>0</v>
      </c>
      <c r="U5874" s="2">
        <v>16.732800000000001</v>
      </c>
      <c r="V5874" s="3">
        <f xml:space="preserve"> SalesData[[#This Row],[Profit]]/SalesData[[#This Row],[Sales]]</f>
        <v>0.28000000000000003</v>
      </c>
      <c r="W5874" s="1">
        <f>EOMONTH(SalesData[[#This Row],[Order Date]],0)</f>
        <v>42825</v>
      </c>
    </row>
    <row r="5875" spans="1:23" x14ac:dyDescent="0.3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 s="2">
        <v>108.08</v>
      </c>
      <c r="S5875">
        <v>7</v>
      </c>
      <c r="T5875">
        <v>0</v>
      </c>
      <c r="U5875" s="2">
        <v>54.04</v>
      </c>
      <c r="V5875" s="3">
        <f xml:space="preserve"> SalesData[[#This Row],[Profit]]/SalesData[[#This Row],[Sales]]</f>
        <v>0.5</v>
      </c>
      <c r="W5875" s="1">
        <f>EOMONTH(SalesData[[#This Row],[Order Date]],0)</f>
        <v>42916</v>
      </c>
    </row>
    <row r="5876" spans="1:23" x14ac:dyDescent="0.3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 s="2">
        <v>9.5399999999999991</v>
      </c>
      <c r="S5876">
        <v>3</v>
      </c>
      <c r="T5876">
        <v>0</v>
      </c>
      <c r="U5876" s="2">
        <v>4.3883999999999999</v>
      </c>
      <c r="V5876" s="3">
        <f xml:space="preserve"> SalesData[[#This Row],[Profit]]/SalesData[[#This Row],[Sales]]</f>
        <v>0.46</v>
      </c>
      <c r="W5876" s="1">
        <f>EOMONTH(SalesData[[#This Row],[Order Date]],0)</f>
        <v>42916</v>
      </c>
    </row>
    <row r="5877" spans="1:23" x14ac:dyDescent="0.3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 s="2">
        <v>11.736000000000001</v>
      </c>
      <c r="S5877">
        <v>3</v>
      </c>
      <c r="T5877">
        <v>0.2</v>
      </c>
      <c r="U5877" s="2">
        <v>1.0268999999999999</v>
      </c>
      <c r="V5877" s="3">
        <f xml:space="preserve"> SalesData[[#This Row],[Profit]]/SalesData[[#This Row],[Sales]]</f>
        <v>8.7499999999999994E-2</v>
      </c>
      <c r="W5877" s="1">
        <f>EOMONTH(SalesData[[#This Row],[Order Date]],0)</f>
        <v>42124</v>
      </c>
    </row>
    <row r="5878" spans="1:23" x14ac:dyDescent="0.3">
      <c r="A5878">
        <v>5877</v>
      </c>
      <c r="B5878" t="s">
        <v>9333</v>
      </c>
      <c r="C5878" s="1">
        <v>41780</v>
      </c>
      <c r="D5878" s="1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 s="2">
        <v>447.86</v>
      </c>
      <c r="S5878">
        <v>7</v>
      </c>
      <c r="T5878">
        <v>0</v>
      </c>
      <c r="U5878" s="2">
        <v>219.45140000000001</v>
      </c>
      <c r="V5878" s="3">
        <f xml:space="preserve"> SalesData[[#This Row],[Profit]]/SalesData[[#This Row],[Sales]]</f>
        <v>0.49</v>
      </c>
      <c r="W5878" s="1">
        <f>EOMONTH(SalesData[[#This Row],[Order Date]],0)</f>
        <v>41790</v>
      </c>
    </row>
    <row r="5879" spans="1:23" x14ac:dyDescent="0.3">
      <c r="A5879">
        <v>5878</v>
      </c>
      <c r="B5879" t="s">
        <v>9333</v>
      </c>
      <c r="C5879" s="1">
        <v>41780</v>
      </c>
      <c r="D5879" s="1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 s="2">
        <v>17.940000000000001</v>
      </c>
      <c r="S5879">
        <v>3</v>
      </c>
      <c r="T5879">
        <v>0</v>
      </c>
      <c r="U5879" s="2">
        <v>8.7905999999999995</v>
      </c>
      <c r="V5879" s="3">
        <f xml:space="preserve"> SalesData[[#This Row],[Profit]]/SalesData[[#This Row],[Sales]]</f>
        <v>0.48999999999999994</v>
      </c>
      <c r="W5879" s="1">
        <f>EOMONTH(SalesData[[#This Row],[Order Date]],0)</f>
        <v>41790</v>
      </c>
    </row>
    <row r="5880" spans="1:23" x14ac:dyDescent="0.3">
      <c r="A5880">
        <v>5879</v>
      </c>
      <c r="B5880" t="s">
        <v>9333</v>
      </c>
      <c r="C5880" s="1">
        <v>41780</v>
      </c>
      <c r="D5880" s="1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 s="2">
        <v>245.88</v>
      </c>
      <c r="S5880">
        <v>6</v>
      </c>
      <c r="T5880">
        <v>0</v>
      </c>
      <c r="U5880" s="2">
        <v>68.846400000000003</v>
      </c>
      <c r="V5880" s="3">
        <f xml:space="preserve"> SalesData[[#This Row],[Profit]]/SalesData[[#This Row],[Sales]]</f>
        <v>0.28000000000000003</v>
      </c>
      <c r="W5880" s="1">
        <f>EOMONTH(SalesData[[#This Row],[Order Date]],0)</f>
        <v>41790</v>
      </c>
    </row>
    <row r="5881" spans="1:23" x14ac:dyDescent="0.3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 s="2">
        <v>192.16</v>
      </c>
      <c r="S5881">
        <v>4</v>
      </c>
      <c r="T5881">
        <v>0</v>
      </c>
      <c r="U5881" s="2">
        <v>92.236800000000002</v>
      </c>
      <c r="V5881" s="3">
        <f xml:space="preserve"> SalesData[[#This Row],[Profit]]/SalesData[[#This Row],[Sales]]</f>
        <v>0.48000000000000004</v>
      </c>
      <c r="W5881" s="1">
        <f>EOMONTH(SalesData[[#This Row],[Order Date]],0)</f>
        <v>42643</v>
      </c>
    </row>
    <row r="5882" spans="1:23" x14ac:dyDescent="0.3">
      <c r="A5882">
        <v>5881</v>
      </c>
      <c r="B5882" t="s">
        <v>9335</v>
      </c>
      <c r="C5882" s="1">
        <v>42631</v>
      </c>
      <c r="D5882" s="1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 s="2">
        <v>801.56799999999998</v>
      </c>
      <c r="S5882">
        <v>2</v>
      </c>
      <c r="T5882">
        <v>0.2</v>
      </c>
      <c r="U5882" s="2">
        <v>50.097999999999999</v>
      </c>
      <c r="V5882" s="3">
        <f xml:space="preserve"> SalesData[[#This Row],[Profit]]/SalesData[[#This Row],[Sales]]</f>
        <v>6.25E-2</v>
      </c>
      <c r="W5882" s="1">
        <f>EOMONTH(SalesData[[#This Row],[Order Date]],0)</f>
        <v>42643</v>
      </c>
    </row>
    <row r="5883" spans="1:23" x14ac:dyDescent="0.3">
      <c r="A5883">
        <v>5882</v>
      </c>
      <c r="B5883" t="s">
        <v>9335</v>
      </c>
      <c r="C5883" s="1">
        <v>42631</v>
      </c>
      <c r="D5883" s="1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 s="2">
        <v>368.91</v>
      </c>
      <c r="S5883">
        <v>9</v>
      </c>
      <c r="T5883">
        <v>0</v>
      </c>
      <c r="U5883" s="2">
        <v>180.76589999999999</v>
      </c>
      <c r="V5883" s="3">
        <f xml:space="preserve"> SalesData[[#This Row],[Profit]]/SalesData[[#This Row],[Sales]]</f>
        <v>0.48999999999999994</v>
      </c>
      <c r="W5883" s="1">
        <f>EOMONTH(SalesData[[#This Row],[Order Date]],0)</f>
        <v>42643</v>
      </c>
    </row>
    <row r="5884" spans="1:23" x14ac:dyDescent="0.3">
      <c r="A5884">
        <v>5883</v>
      </c>
      <c r="B5884" t="s">
        <v>9335</v>
      </c>
      <c r="C5884" s="1">
        <v>42631</v>
      </c>
      <c r="D5884" s="1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 s="2">
        <v>885.52800000000002</v>
      </c>
      <c r="S5884">
        <v>9</v>
      </c>
      <c r="T5884">
        <v>0.2</v>
      </c>
      <c r="U5884" s="2">
        <v>-99.621899999999997</v>
      </c>
      <c r="V5884" s="3">
        <f xml:space="preserve"> SalesData[[#This Row],[Profit]]/SalesData[[#This Row],[Sales]]</f>
        <v>-0.11249999999999999</v>
      </c>
      <c r="W5884" s="1">
        <f>EOMONTH(SalesData[[#This Row],[Order Date]],0)</f>
        <v>42643</v>
      </c>
    </row>
    <row r="5885" spans="1:23" x14ac:dyDescent="0.3">
      <c r="A5885">
        <v>5884</v>
      </c>
      <c r="B5885" t="s">
        <v>9336</v>
      </c>
      <c r="C5885" s="1">
        <v>42442</v>
      </c>
      <c r="D5885" s="1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 s="2">
        <v>28.28</v>
      </c>
      <c r="S5885">
        <v>2</v>
      </c>
      <c r="T5885">
        <v>0</v>
      </c>
      <c r="U5885" s="2">
        <v>7.3528000000000002</v>
      </c>
      <c r="V5885" s="3">
        <f xml:space="preserve"> SalesData[[#This Row],[Profit]]/SalesData[[#This Row],[Sales]]</f>
        <v>0.26</v>
      </c>
      <c r="W5885" s="1">
        <f>EOMONTH(SalesData[[#This Row],[Order Date]],0)</f>
        <v>42460</v>
      </c>
    </row>
    <row r="5886" spans="1:23" x14ac:dyDescent="0.3">
      <c r="A5886">
        <v>5885</v>
      </c>
      <c r="B5886" t="s">
        <v>9336</v>
      </c>
      <c r="C5886" s="1">
        <v>42442</v>
      </c>
      <c r="D5886" s="1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 s="2">
        <v>4912.59</v>
      </c>
      <c r="S5886">
        <v>3</v>
      </c>
      <c r="T5886">
        <v>0</v>
      </c>
      <c r="U5886" s="2">
        <v>196.50360000000001</v>
      </c>
      <c r="V5886" s="3">
        <f xml:space="preserve"> SalesData[[#This Row],[Profit]]/SalesData[[#This Row],[Sales]]</f>
        <v>0.04</v>
      </c>
      <c r="W5886" s="1">
        <f>EOMONTH(SalesData[[#This Row],[Order Date]],0)</f>
        <v>42460</v>
      </c>
    </row>
    <row r="5887" spans="1:23" x14ac:dyDescent="0.3">
      <c r="A5887">
        <v>5886</v>
      </c>
      <c r="B5887" t="s">
        <v>9337</v>
      </c>
      <c r="C5887" s="1">
        <v>41928</v>
      </c>
      <c r="D5887" s="1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 s="2">
        <v>14.352</v>
      </c>
      <c r="S5887">
        <v>3</v>
      </c>
      <c r="T5887">
        <v>0.2</v>
      </c>
      <c r="U5887" s="2">
        <v>5.0232000000000001</v>
      </c>
      <c r="V5887" s="3">
        <f xml:space="preserve"> SalesData[[#This Row],[Profit]]/SalesData[[#This Row],[Sales]]</f>
        <v>0.35</v>
      </c>
      <c r="W5887" s="1">
        <f>EOMONTH(SalesData[[#This Row],[Order Date]],0)</f>
        <v>41943</v>
      </c>
    </row>
    <row r="5888" spans="1:23" x14ac:dyDescent="0.3">
      <c r="A5888">
        <v>5887</v>
      </c>
      <c r="B5888" t="s">
        <v>9337</v>
      </c>
      <c r="C5888" s="1">
        <v>41928</v>
      </c>
      <c r="D5888" s="1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 s="2">
        <v>179.97</v>
      </c>
      <c r="S5888">
        <v>3</v>
      </c>
      <c r="T5888">
        <v>0</v>
      </c>
      <c r="U5888" s="2">
        <v>86.385599999999997</v>
      </c>
      <c r="V5888" s="3">
        <f xml:space="preserve"> SalesData[[#This Row],[Profit]]/SalesData[[#This Row],[Sales]]</f>
        <v>0.48</v>
      </c>
      <c r="W5888" s="1">
        <f>EOMONTH(SalesData[[#This Row],[Order Date]],0)</f>
        <v>41943</v>
      </c>
    </row>
    <row r="5889" spans="1:23" x14ac:dyDescent="0.3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 s="2">
        <v>42.76</v>
      </c>
      <c r="S5889">
        <v>1</v>
      </c>
      <c r="T5889">
        <v>0</v>
      </c>
      <c r="U5889" s="2">
        <v>11.117599999999999</v>
      </c>
      <c r="V5889" s="3">
        <f xml:space="preserve"> SalesData[[#This Row],[Profit]]/SalesData[[#This Row],[Sales]]</f>
        <v>0.26</v>
      </c>
      <c r="W5889" s="1">
        <f>EOMONTH(SalesData[[#This Row],[Order Date]],0)</f>
        <v>43039</v>
      </c>
    </row>
    <row r="5890" spans="1:23" x14ac:dyDescent="0.3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 s="2">
        <v>45.68</v>
      </c>
      <c r="S5890">
        <v>2</v>
      </c>
      <c r="T5890">
        <v>0</v>
      </c>
      <c r="U5890" s="2">
        <v>21.012799999999999</v>
      </c>
      <c r="V5890" s="3">
        <f xml:space="preserve"> SalesData[[#This Row],[Profit]]/SalesData[[#This Row],[Sales]]</f>
        <v>0.45999999999999996</v>
      </c>
      <c r="W5890" s="1">
        <f>EOMONTH(SalesData[[#This Row],[Order Date]],0)</f>
        <v>42155</v>
      </c>
    </row>
    <row r="5891" spans="1:23" x14ac:dyDescent="0.3">
      <c r="A5891">
        <v>5890</v>
      </c>
      <c r="B5891" t="s">
        <v>9345</v>
      </c>
      <c r="C5891" s="1">
        <v>42474</v>
      </c>
      <c r="D5891" s="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 s="2">
        <v>25.06</v>
      </c>
      <c r="S5891">
        <v>2</v>
      </c>
      <c r="T5891">
        <v>0</v>
      </c>
      <c r="U5891" s="2">
        <v>11.7782</v>
      </c>
      <c r="V5891" s="3">
        <f xml:space="preserve"> SalesData[[#This Row],[Profit]]/SalesData[[#This Row],[Sales]]</f>
        <v>0.47000000000000003</v>
      </c>
      <c r="W5891" s="1">
        <f>EOMONTH(SalesData[[#This Row],[Order Date]],0)</f>
        <v>42490</v>
      </c>
    </row>
    <row r="5892" spans="1:23" x14ac:dyDescent="0.3">
      <c r="A5892">
        <v>5891</v>
      </c>
      <c r="B5892" t="s">
        <v>9346</v>
      </c>
      <c r="C5892" s="1">
        <v>42695</v>
      </c>
      <c r="D5892" s="1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 s="2">
        <v>38.432000000000002</v>
      </c>
      <c r="S5892">
        <v>1</v>
      </c>
      <c r="T5892">
        <v>0.2</v>
      </c>
      <c r="U5892" s="2">
        <v>13.4512</v>
      </c>
      <c r="V5892" s="3">
        <f xml:space="preserve"> SalesData[[#This Row],[Profit]]/SalesData[[#This Row],[Sales]]</f>
        <v>0.35</v>
      </c>
      <c r="W5892" s="1">
        <f>EOMONTH(SalesData[[#This Row],[Order Date]],0)</f>
        <v>42704</v>
      </c>
    </row>
    <row r="5893" spans="1:23" x14ac:dyDescent="0.3">
      <c r="A5893">
        <v>5892</v>
      </c>
      <c r="B5893" t="s">
        <v>9346</v>
      </c>
      <c r="C5893" s="1">
        <v>42695</v>
      </c>
      <c r="D5893" s="1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 s="2">
        <v>21.568000000000001</v>
      </c>
      <c r="S5893">
        <v>2</v>
      </c>
      <c r="T5893">
        <v>0.2</v>
      </c>
      <c r="U5893" s="2">
        <v>1.6175999999999999</v>
      </c>
      <c r="V5893" s="3">
        <f xml:space="preserve"> SalesData[[#This Row],[Profit]]/SalesData[[#This Row],[Sales]]</f>
        <v>7.4999999999999997E-2</v>
      </c>
      <c r="W5893" s="1">
        <f>EOMONTH(SalesData[[#This Row],[Order Date]],0)</f>
        <v>42704</v>
      </c>
    </row>
    <row r="5894" spans="1:23" x14ac:dyDescent="0.3">
      <c r="A5894">
        <v>5893</v>
      </c>
      <c r="B5894" t="s">
        <v>9346</v>
      </c>
      <c r="C5894" s="1">
        <v>42695</v>
      </c>
      <c r="D5894" s="1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 s="2">
        <v>81.575999999999993</v>
      </c>
      <c r="S5894">
        <v>3</v>
      </c>
      <c r="T5894">
        <v>0.2</v>
      </c>
      <c r="U5894" s="2">
        <v>2.0394000000000001</v>
      </c>
      <c r="V5894" s="3">
        <f xml:space="preserve"> SalesData[[#This Row],[Profit]]/SalesData[[#This Row],[Sales]]</f>
        <v>2.5000000000000005E-2</v>
      </c>
      <c r="W5894" s="1">
        <f>EOMONTH(SalesData[[#This Row],[Order Date]],0)</f>
        <v>42704</v>
      </c>
    </row>
    <row r="5895" spans="1:23" x14ac:dyDescent="0.3">
      <c r="A5895">
        <v>5894</v>
      </c>
      <c r="B5895" t="s">
        <v>9347</v>
      </c>
      <c r="C5895" s="1">
        <v>42988</v>
      </c>
      <c r="D5895" s="1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 s="2">
        <v>2.78</v>
      </c>
      <c r="S5895">
        <v>1</v>
      </c>
      <c r="T5895">
        <v>0</v>
      </c>
      <c r="U5895" s="2">
        <v>1.3622000000000001</v>
      </c>
      <c r="V5895" s="3">
        <f xml:space="preserve"> SalesData[[#This Row],[Profit]]/SalesData[[#This Row],[Sales]]</f>
        <v>0.49000000000000005</v>
      </c>
      <c r="W5895" s="1">
        <f>EOMONTH(SalesData[[#This Row],[Order Date]],0)</f>
        <v>43008</v>
      </c>
    </row>
    <row r="5896" spans="1:23" x14ac:dyDescent="0.3">
      <c r="A5896">
        <v>5895</v>
      </c>
      <c r="B5896" t="s">
        <v>9348</v>
      </c>
      <c r="C5896" s="1">
        <v>42987</v>
      </c>
      <c r="D5896" s="1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 s="2">
        <v>99.87</v>
      </c>
      <c r="S5896">
        <v>3</v>
      </c>
      <c r="T5896">
        <v>0</v>
      </c>
      <c r="U5896" s="2">
        <v>23.968800000000002</v>
      </c>
      <c r="V5896" s="3">
        <f xml:space="preserve"> SalesData[[#This Row],[Profit]]/SalesData[[#This Row],[Sales]]</f>
        <v>0.24000000000000002</v>
      </c>
      <c r="W5896" s="1">
        <f>EOMONTH(SalesData[[#This Row],[Order Date]],0)</f>
        <v>43008</v>
      </c>
    </row>
    <row r="5897" spans="1:23" x14ac:dyDescent="0.3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 s="2">
        <v>44.4</v>
      </c>
      <c r="S5897">
        <v>3</v>
      </c>
      <c r="T5897">
        <v>0</v>
      </c>
      <c r="U5897" s="2">
        <v>22.2</v>
      </c>
      <c r="V5897" s="3">
        <f xml:space="preserve"> SalesData[[#This Row],[Profit]]/SalesData[[#This Row],[Sales]]</f>
        <v>0.5</v>
      </c>
      <c r="W5897" s="1">
        <f>EOMONTH(SalesData[[#This Row],[Order Date]],0)</f>
        <v>41973</v>
      </c>
    </row>
    <row r="5898" spans="1:23" x14ac:dyDescent="0.3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 s="2">
        <v>21.4</v>
      </c>
      <c r="S5898">
        <v>5</v>
      </c>
      <c r="T5898">
        <v>0</v>
      </c>
      <c r="U5898" s="2">
        <v>9.6300000000000008</v>
      </c>
      <c r="V5898" s="3">
        <f xml:space="preserve"> SalesData[[#This Row],[Profit]]/SalesData[[#This Row],[Sales]]</f>
        <v>0.45000000000000007</v>
      </c>
      <c r="W5898" s="1">
        <f>EOMONTH(SalesData[[#This Row],[Order Date]],0)</f>
        <v>41973</v>
      </c>
    </row>
    <row r="5899" spans="1:23" x14ac:dyDescent="0.3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 s="2">
        <v>71.12</v>
      </c>
      <c r="S5899">
        <v>4</v>
      </c>
      <c r="T5899">
        <v>0</v>
      </c>
      <c r="U5899" s="2">
        <v>22.0472</v>
      </c>
      <c r="V5899" s="3">
        <f xml:space="preserve"> SalesData[[#This Row],[Profit]]/SalesData[[#This Row],[Sales]]</f>
        <v>0.31</v>
      </c>
      <c r="W5899" s="1">
        <f>EOMONTH(SalesData[[#This Row],[Order Date]],0)</f>
        <v>42490</v>
      </c>
    </row>
    <row r="5900" spans="1:23" x14ac:dyDescent="0.3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 s="2">
        <v>259.95999999999998</v>
      </c>
      <c r="S5900">
        <v>4</v>
      </c>
      <c r="T5900">
        <v>0</v>
      </c>
      <c r="U5900" s="2">
        <v>124.7808</v>
      </c>
      <c r="V5900" s="3">
        <f xml:space="preserve"> SalesData[[#This Row],[Profit]]/SalesData[[#This Row],[Sales]]</f>
        <v>0.48000000000000004</v>
      </c>
      <c r="W5900" s="1">
        <f>EOMONTH(SalesData[[#This Row],[Order Date]],0)</f>
        <v>42490</v>
      </c>
    </row>
    <row r="5901" spans="1:23" x14ac:dyDescent="0.3">
      <c r="A5901">
        <v>5900</v>
      </c>
      <c r="B5901" t="s">
        <v>9351</v>
      </c>
      <c r="C5901" s="1">
        <v>42747</v>
      </c>
      <c r="D5901" s="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 s="2">
        <v>9.7799999999999994</v>
      </c>
      <c r="S5901">
        <v>1</v>
      </c>
      <c r="T5901">
        <v>0</v>
      </c>
      <c r="U5901" s="2">
        <v>4.8899999999999997</v>
      </c>
      <c r="V5901" s="3">
        <f xml:space="preserve"> SalesData[[#This Row],[Profit]]/SalesData[[#This Row],[Sales]]</f>
        <v>0.5</v>
      </c>
      <c r="W5901" s="1">
        <f>EOMONTH(SalesData[[#This Row],[Order Date]],0)</f>
        <v>42766</v>
      </c>
    </row>
    <row r="5902" spans="1:23" x14ac:dyDescent="0.3">
      <c r="A5902">
        <v>5901</v>
      </c>
      <c r="B5902" t="s">
        <v>9352</v>
      </c>
      <c r="C5902" s="1">
        <v>42328</v>
      </c>
      <c r="D5902" s="1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 s="2">
        <v>24.192</v>
      </c>
      <c r="S5902">
        <v>9</v>
      </c>
      <c r="T5902">
        <v>0.2</v>
      </c>
      <c r="U5902" s="2">
        <v>7.56</v>
      </c>
      <c r="V5902" s="3">
        <f xml:space="preserve"> SalesData[[#This Row],[Profit]]/SalesData[[#This Row],[Sales]]</f>
        <v>0.3125</v>
      </c>
      <c r="W5902" s="1">
        <f>EOMONTH(SalesData[[#This Row],[Order Date]],0)</f>
        <v>42338</v>
      </c>
    </row>
    <row r="5903" spans="1:23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 s="2">
        <v>31.56</v>
      </c>
      <c r="S5903">
        <v>3</v>
      </c>
      <c r="T5903">
        <v>0</v>
      </c>
      <c r="U5903" s="2">
        <v>10.4148</v>
      </c>
      <c r="V5903" s="3">
        <f xml:space="preserve"> SalesData[[#This Row],[Profit]]/SalesData[[#This Row],[Sales]]</f>
        <v>0.33</v>
      </c>
      <c r="W5903" s="1">
        <f>EOMONTH(SalesData[[#This Row],[Order Date]],0)</f>
        <v>42704</v>
      </c>
    </row>
    <row r="5904" spans="1:23" x14ac:dyDescent="0.3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 s="2">
        <v>59.94</v>
      </c>
      <c r="S5904">
        <v>3</v>
      </c>
      <c r="T5904">
        <v>0</v>
      </c>
      <c r="U5904" s="2">
        <v>28.171800000000001</v>
      </c>
      <c r="V5904" s="3">
        <f xml:space="preserve"> SalesData[[#This Row],[Profit]]/SalesData[[#This Row],[Sales]]</f>
        <v>0.47000000000000003</v>
      </c>
      <c r="W5904" s="1">
        <f>EOMONTH(SalesData[[#This Row],[Order Date]],0)</f>
        <v>43069</v>
      </c>
    </row>
    <row r="5905" spans="1:23" x14ac:dyDescent="0.3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 s="2">
        <v>45.36</v>
      </c>
      <c r="S5905">
        <v>4</v>
      </c>
      <c r="T5905">
        <v>0</v>
      </c>
      <c r="U5905" s="2">
        <v>22.226400000000002</v>
      </c>
      <c r="V5905" s="3">
        <f xml:space="preserve"> SalesData[[#This Row],[Profit]]/SalesData[[#This Row],[Sales]]</f>
        <v>0.49000000000000005</v>
      </c>
      <c r="W5905" s="1">
        <f>EOMONTH(SalesData[[#This Row],[Order Date]],0)</f>
        <v>43069</v>
      </c>
    </row>
    <row r="5906" spans="1:23" x14ac:dyDescent="0.3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 s="2">
        <v>26.4</v>
      </c>
      <c r="S5906">
        <v>5</v>
      </c>
      <c r="T5906">
        <v>0</v>
      </c>
      <c r="U5906" s="2">
        <v>12.672000000000001</v>
      </c>
      <c r="V5906" s="3">
        <f xml:space="preserve"> SalesData[[#This Row],[Profit]]/SalesData[[#This Row],[Sales]]</f>
        <v>0.48000000000000004</v>
      </c>
      <c r="W5906" s="1">
        <f>EOMONTH(SalesData[[#This Row],[Order Date]],0)</f>
        <v>43069</v>
      </c>
    </row>
    <row r="5907" spans="1:23" x14ac:dyDescent="0.3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 s="2">
        <v>41.4</v>
      </c>
      <c r="S5907">
        <v>4</v>
      </c>
      <c r="T5907">
        <v>0</v>
      </c>
      <c r="U5907" s="2">
        <v>19.872</v>
      </c>
      <c r="V5907" s="3">
        <f xml:space="preserve"> SalesData[[#This Row],[Profit]]/SalesData[[#This Row],[Sales]]</f>
        <v>0.48000000000000004</v>
      </c>
      <c r="W5907" s="1">
        <f>EOMONTH(SalesData[[#This Row],[Order Date]],0)</f>
        <v>43069</v>
      </c>
    </row>
    <row r="5908" spans="1:23" x14ac:dyDescent="0.3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 s="2">
        <v>16.95</v>
      </c>
      <c r="S5908">
        <v>1</v>
      </c>
      <c r="T5908">
        <v>0</v>
      </c>
      <c r="U5908" s="2">
        <v>1.0169999999999999</v>
      </c>
      <c r="V5908" s="3">
        <f xml:space="preserve"> SalesData[[#This Row],[Profit]]/SalesData[[#This Row],[Sales]]</f>
        <v>0.06</v>
      </c>
      <c r="W5908" s="1">
        <f>EOMONTH(SalesData[[#This Row],[Order Date]],0)</f>
        <v>43069</v>
      </c>
    </row>
    <row r="5909" spans="1:23" x14ac:dyDescent="0.3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 s="2">
        <v>24.704000000000001</v>
      </c>
      <c r="S5909">
        <v>2</v>
      </c>
      <c r="T5909">
        <v>0.2</v>
      </c>
      <c r="U5909" s="2">
        <v>9.2639999999999993</v>
      </c>
      <c r="V5909" s="3">
        <f xml:space="preserve"> SalesData[[#This Row],[Profit]]/SalesData[[#This Row],[Sales]]</f>
        <v>0.37499999999999994</v>
      </c>
      <c r="W5909" s="1">
        <f>EOMONTH(SalesData[[#This Row],[Order Date]],0)</f>
        <v>42735</v>
      </c>
    </row>
    <row r="5910" spans="1:23" x14ac:dyDescent="0.3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 s="2">
        <v>59.7</v>
      </c>
      <c r="S5910">
        <v>3</v>
      </c>
      <c r="T5910">
        <v>0</v>
      </c>
      <c r="U5910" s="2">
        <v>26.864999999999998</v>
      </c>
      <c r="V5910" s="3">
        <f xml:space="preserve"> SalesData[[#This Row],[Profit]]/SalesData[[#This Row],[Sales]]</f>
        <v>0.44999999999999996</v>
      </c>
      <c r="W5910" s="1">
        <f>EOMONTH(SalesData[[#This Row],[Order Date]],0)</f>
        <v>42735</v>
      </c>
    </row>
    <row r="5911" spans="1:23" x14ac:dyDescent="0.3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 s="2">
        <v>14.52</v>
      </c>
      <c r="S5911">
        <v>3</v>
      </c>
      <c r="T5911">
        <v>0</v>
      </c>
      <c r="U5911" s="2">
        <v>5.6627999999999998</v>
      </c>
      <c r="V5911" s="3">
        <f xml:space="preserve"> SalesData[[#This Row],[Profit]]/SalesData[[#This Row],[Sales]]</f>
        <v>0.39</v>
      </c>
      <c r="W5911" s="1">
        <f>EOMONTH(SalesData[[#This Row],[Order Date]],0)</f>
        <v>42735</v>
      </c>
    </row>
    <row r="5912" spans="1:23" x14ac:dyDescent="0.3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 s="2">
        <v>104.184</v>
      </c>
      <c r="S5912">
        <v>3</v>
      </c>
      <c r="T5912">
        <v>0.2</v>
      </c>
      <c r="U5912" s="2">
        <v>33.8598</v>
      </c>
      <c r="V5912" s="3">
        <f xml:space="preserve"> SalesData[[#This Row],[Profit]]/SalesData[[#This Row],[Sales]]</f>
        <v>0.32500000000000001</v>
      </c>
      <c r="W5912" s="1">
        <f>EOMONTH(SalesData[[#This Row],[Order Date]],0)</f>
        <v>42735</v>
      </c>
    </row>
    <row r="5913" spans="1:23" x14ac:dyDescent="0.3">
      <c r="A5913">
        <v>5912</v>
      </c>
      <c r="B5913" t="s">
        <v>9356</v>
      </c>
      <c r="C5913" s="1">
        <v>42721</v>
      </c>
      <c r="D5913" s="1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 s="2">
        <v>46.53</v>
      </c>
      <c r="S5913">
        <v>3</v>
      </c>
      <c r="T5913">
        <v>0</v>
      </c>
      <c r="U5913" s="2">
        <v>13.0284</v>
      </c>
      <c r="V5913" s="3">
        <f xml:space="preserve"> SalesData[[#This Row],[Profit]]/SalesData[[#This Row],[Sales]]</f>
        <v>0.27999999999999997</v>
      </c>
      <c r="W5913" s="1">
        <f>EOMONTH(SalesData[[#This Row],[Order Date]],0)</f>
        <v>42735</v>
      </c>
    </row>
    <row r="5914" spans="1:23" x14ac:dyDescent="0.3">
      <c r="A5914">
        <v>5913</v>
      </c>
      <c r="B5914" t="s">
        <v>9357</v>
      </c>
      <c r="C5914" s="1">
        <v>41875</v>
      </c>
      <c r="D5914" s="1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 s="2">
        <v>25.5</v>
      </c>
      <c r="S5914">
        <v>3</v>
      </c>
      <c r="T5914">
        <v>0</v>
      </c>
      <c r="U5914" s="2">
        <v>6.63</v>
      </c>
      <c r="V5914" s="3">
        <f xml:space="preserve"> SalesData[[#This Row],[Profit]]/SalesData[[#This Row],[Sales]]</f>
        <v>0.26</v>
      </c>
      <c r="W5914" s="1">
        <f>EOMONTH(SalesData[[#This Row],[Order Date]],0)</f>
        <v>41882</v>
      </c>
    </row>
    <row r="5915" spans="1:23" x14ac:dyDescent="0.3">
      <c r="A5915">
        <v>5914</v>
      </c>
      <c r="B5915" t="s">
        <v>9360</v>
      </c>
      <c r="C5915" s="1">
        <v>42264</v>
      </c>
      <c r="D5915" s="1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 s="2">
        <v>14.9</v>
      </c>
      <c r="S5915">
        <v>5</v>
      </c>
      <c r="T5915">
        <v>0</v>
      </c>
      <c r="U5915" s="2">
        <v>1.0429999999999999</v>
      </c>
      <c r="V5915" s="3">
        <f xml:space="preserve"> SalesData[[#This Row],[Profit]]/SalesData[[#This Row],[Sales]]</f>
        <v>6.9999999999999993E-2</v>
      </c>
      <c r="W5915" s="1">
        <f>EOMONTH(SalesData[[#This Row],[Order Date]],0)</f>
        <v>42277</v>
      </c>
    </row>
    <row r="5916" spans="1:23" x14ac:dyDescent="0.3">
      <c r="A5916">
        <v>5915</v>
      </c>
      <c r="B5916" t="s">
        <v>9360</v>
      </c>
      <c r="C5916" s="1">
        <v>42264</v>
      </c>
      <c r="D5916" s="1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 s="2">
        <v>87.71</v>
      </c>
      <c r="S5916">
        <v>7</v>
      </c>
      <c r="T5916">
        <v>0</v>
      </c>
      <c r="U5916" s="2">
        <v>41.223700000000001</v>
      </c>
      <c r="V5916" s="3">
        <f xml:space="preserve"> SalesData[[#This Row],[Profit]]/SalesData[[#This Row],[Sales]]</f>
        <v>0.47000000000000003</v>
      </c>
      <c r="W5916" s="1">
        <f>EOMONTH(SalesData[[#This Row],[Order Date]],0)</f>
        <v>42277</v>
      </c>
    </row>
    <row r="5917" spans="1:23" x14ac:dyDescent="0.3">
      <c r="A5917">
        <v>5916</v>
      </c>
      <c r="B5917" t="s">
        <v>9360</v>
      </c>
      <c r="C5917" s="1">
        <v>42264</v>
      </c>
      <c r="D5917" s="1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 s="2">
        <v>199.76400000000001</v>
      </c>
      <c r="S5917">
        <v>2</v>
      </c>
      <c r="T5917">
        <v>0.1</v>
      </c>
      <c r="U5917" s="2">
        <v>8.8783999999999992</v>
      </c>
      <c r="V5917" s="3">
        <f xml:space="preserve"> SalesData[[#This Row],[Profit]]/SalesData[[#This Row],[Sales]]</f>
        <v>4.4444444444444439E-2</v>
      </c>
      <c r="W5917" s="1">
        <f>EOMONTH(SalesData[[#This Row],[Order Date]],0)</f>
        <v>42277</v>
      </c>
    </row>
    <row r="5918" spans="1:23" x14ac:dyDescent="0.3">
      <c r="A5918">
        <v>5917</v>
      </c>
      <c r="B5918" t="s">
        <v>9360</v>
      </c>
      <c r="C5918" s="1">
        <v>42264</v>
      </c>
      <c r="D5918" s="1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 s="2">
        <v>94.6</v>
      </c>
      <c r="S5918">
        <v>4</v>
      </c>
      <c r="T5918">
        <v>0</v>
      </c>
      <c r="U5918" s="2">
        <v>27.434000000000001</v>
      </c>
      <c r="V5918" s="3">
        <f xml:space="preserve"> SalesData[[#This Row],[Profit]]/SalesData[[#This Row],[Sales]]</f>
        <v>0.29000000000000004</v>
      </c>
      <c r="W5918" s="1">
        <f>EOMONTH(SalesData[[#This Row],[Order Date]],0)</f>
        <v>42277</v>
      </c>
    </row>
    <row r="5919" spans="1:23" x14ac:dyDescent="0.3">
      <c r="A5919">
        <v>5918</v>
      </c>
      <c r="B5919" t="s">
        <v>9360</v>
      </c>
      <c r="C5919" s="1">
        <v>42264</v>
      </c>
      <c r="D5919" s="1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 s="2">
        <v>4228.7039999999997</v>
      </c>
      <c r="S5919">
        <v>6</v>
      </c>
      <c r="T5919">
        <v>0.2</v>
      </c>
      <c r="U5919" s="2">
        <v>158.57640000000001</v>
      </c>
      <c r="V5919" s="3">
        <f xml:space="preserve"> SalesData[[#This Row],[Profit]]/SalesData[[#This Row],[Sales]]</f>
        <v>3.7500000000000006E-2</v>
      </c>
      <c r="W5919" s="1">
        <f>EOMONTH(SalesData[[#This Row],[Order Date]],0)</f>
        <v>42277</v>
      </c>
    </row>
    <row r="5920" spans="1:23" x14ac:dyDescent="0.3">
      <c r="A5920">
        <v>5919</v>
      </c>
      <c r="B5920" t="s">
        <v>9360</v>
      </c>
      <c r="C5920" s="1">
        <v>42264</v>
      </c>
      <c r="D5920" s="1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 s="2">
        <v>2003.92</v>
      </c>
      <c r="S5920">
        <v>5</v>
      </c>
      <c r="T5920">
        <v>0.2</v>
      </c>
      <c r="U5920" s="2">
        <v>-25.048999999999999</v>
      </c>
      <c r="V5920" s="3">
        <f xml:space="preserve"> SalesData[[#This Row],[Profit]]/SalesData[[#This Row],[Sales]]</f>
        <v>-1.2499999999999999E-2</v>
      </c>
      <c r="W5920" s="1">
        <f>EOMONTH(SalesData[[#This Row],[Order Date]],0)</f>
        <v>42277</v>
      </c>
    </row>
    <row r="5921" spans="1:23" x14ac:dyDescent="0.3">
      <c r="A5921">
        <v>5920</v>
      </c>
      <c r="B5921" t="s">
        <v>9360</v>
      </c>
      <c r="C5921" s="1">
        <v>42264</v>
      </c>
      <c r="D5921" s="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 s="2">
        <v>209.97</v>
      </c>
      <c r="S5921">
        <v>3</v>
      </c>
      <c r="T5921">
        <v>0</v>
      </c>
      <c r="U5921" s="2">
        <v>58.791600000000003</v>
      </c>
      <c r="V5921" s="3">
        <f xml:space="preserve"> SalesData[[#This Row],[Profit]]/SalesData[[#This Row],[Sales]]</f>
        <v>0.28000000000000003</v>
      </c>
      <c r="W5921" s="1">
        <f>EOMONTH(SalesData[[#This Row],[Order Date]],0)</f>
        <v>42277</v>
      </c>
    </row>
    <row r="5922" spans="1:23" x14ac:dyDescent="0.3">
      <c r="A5922">
        <v>5921</v>
      </c>
      <c r="B5922" t="s">
        <v>9360</v>
      </c>
      <c r="C5922" s="1">
        <v>42264</v>
      </c>
      <c r="D5922" s="1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 s="2">
        <v>659.9</v>
      </c>
      <c r="S5922">
        <v>2</v>
      </c>
      <c r="T5922">
        <v>0</v>
      </c>
      <c r="U5922" s="2">
        <v>217.767</v>
      </c>
      <c r="V5922" s="3">
        <f xml:space="preserve"> SalesData[[#This Row],[Profit]]/SalesData[[#This Row],[Sales]]</f>
        <v>0.33</v>
      </c>
      <c r="W5922" s="1">
        <f>EOMONTH(SalesData[[#This Row],[Order Date]],0)</f>
        <v>42277</v>
      </c>
    </row>
    <row r="5923" spans="1:23" x14ac:dyDescent="0.3">
      <c r="A5923">
        <v>5922</v>
      </c>
      <c r="B5923" t="s">
        <v>9360</v>
      </c>
      <c r="C5923" s="1">
        <v>42264</v>
      </c>
      <c r="D5923" s="1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 s="2">
        <v>110.96</v>
      </c>
      <c r="S5923">
        <v>2</v>
      </c>
      <c r="T5923">
        <v>0</v>
      </c>
      <c r="U5923" s="2">
        <v>53.260800000000003</v>
      </c>
      <c r="V5923" s="3">
        <f xml:space="preserve"> SalesData[[#This Row],[Profit]]/SalesData[[#This Row],[Sales]]</f>
        <v>0.48000000000000004</v>
      </c>
      <c r="W5923" s="1">
        <f>EOMONTH(SalesData[[#This Row],[Order Date]],0)</f>
        <v>42277</v>
      </c>
    </row>
    <row r="5924" spans="1:23" x14ac:dyDescent="0.3">
      <c r="A5924">
        <v>5923</v>
      </c>
      <c r="B5924" t="s">
        <v>9360</v>
      </c>
      <c r="C5924" s="1">
        <v>42264</v>
      </c>
      <c r="D5924" s="1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 s="2">
        <v>67.8</v>
      </c>
      <c r="S5924">
        <v>4</v>
      </c>
      <c r="T5924">
        <v>0</v>
      </c>
      <c r="U5924" s="2">
        <v>1.3560000000000001</v>
      </c>
      <c r="V5924" s="3">
        <f xml:space="preserve"> SalesData[[#This Row],[Profit]]/SalesData[[#This Row],[Sales]]</f>
        <v>2.0000000000000004E-2</v>
      </c>
      <c r="W5924" s="1">
        <f>EOMONTH(SalesData[[#This Row],[Order Date]],0)</f>
        <v>42277</v>
      </c>
    </row>
    <row r="5925" spans="1:23" x14ac:dyDescent="0.3">
      <c r="A5925">
        <v>5924</v>
      </c>
      <c r="B5925" t="s">
        <v>9361</v>
      </c>
      <c r="C5925" s="1">
        <v>42700</v>
      </c>
      <c r="D5925" s="1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 s="2">
        <v>313.17599999999999</v>
      </c>
      <c r="S5925">
        <v>2</v>
      </c>
      <c r="T5925">
        <v>0.4</v>
      </c>
      <c r="U5925" s="2">
        <v>-120.0508</v>
      </c>
      <c r="V5925" s="3">
        <f xml:space="preserve"> SalesData[[#This Row],[Profit]]/SalesData[[#This Row],[Sales]]</f>
        <v>-0.38333333333333336</v>
      </c>
      <c r="W5925" s="1">
        <f>EOMONTH(SalesData[[#This Row],[Order Date]],0)</f>
        <v>42704</v>
      </c>
    </row>
    <row r="5926" spans="1:23" x14ac:dyDescent="0.3">
      <c r="A5926">
        <v>5925</v>
      </c>
      <c r="B5926" t="s">
        <v>9362</v>
      </c>
      <c r="C5926" s="1">
        <v>43058</v>
      </c>
      <c r="D5926" s="1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 s="2">
        <v>22.96</v>
      </c>
      <c r="S5926">
        <v>7</v>
      </c>
      <c r="T5926">
        <v>0</v>
      </c>
      <c r="U5926" s="2">
        <v>6.6584000000000003</v>
      </c>
      <c r="V5926" s="3">
        <f xml:space="preserve"> SalesData[[#This Row],[Profit]]/SalesData[[#This Row],[Sales]]</f>
        <v>0.28999999999999998</v>
      </c>
      <c r="W5926" s="1">
        <f>EOMONTH(SalesData[[#This Row],[Order Date]],0)</f>
        <v>43069</v>
      </c>
    </row>
    <row r="5927" spans="1:23" x14ac:dyDescent="0.3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 s="2">
        <v>1099.5</v>
      </c>
      <c r="S5927">
        <v>10</v>
      </c>
      <c r="T5927">
        <v>0</v>
      </c>
      <c r="U5927" s="2">
        <v>362.83499999999998</v>
      </c>
      <c r="V5927" s="3">
        <f xml:space="preserve"> SalesData[[#This Row],[Profit]]/SalesData[[#This Row],[Sales]]</f>
        <v>0.32999999999999996</v>
      </c>
      <c r="W5927" s="1">
        <f>EOMONTH(SalesData[[#This Row],[Order Date]],0)</f>
        <v>42916</v>
      </c>
    </row>
    <row r="5928" spans="1:23" x14ac:dyDescent="0.3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 s="2">
        <v>1215.92</v>
      </c>
      <c r="S5928">
        <v>8</v>
      </c>
      <c r="T5928">
        <v>0</v>
      </c>
      <c r="U5928" s="2">
        <v>316.13920000000002</v>
      </c>
      <c r="V5928" s="3">
        <f xml:space="preserve"> SalesData[[#This Row],[Profit]]/SalesData[[#This Row],[Sales]]</f>
        <v>0.26</v>
      </c>
      <c r="W5928" s="1">
        <f>EOMONTH(SalesData[[#This Row],[Order Date]],0)</f>
        <v>41759</v>
      </c>
    </row>
    <row r="5929" spans="1:23" x14ac:dyDescent="0.3">
      <c r="A5929">
        <v>5928</v>
      </c>
      <c r="B5929" t="s">
        <v>9365</v>
      </c>
      <c r="C5929" s="1">
        <v>41923</v>
      </c>
      <c r="D5929" s="1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2">
        <v>7.31</v>
      </c>
      <c r="S5929">
        <v>1</v>
      </c>
      <c r="T5929">
        <v>0</v>
      </c>
      <c r="U5929" s="2">
        <v>3.4357000000000002</v>
      </c>
      <c r="V5929" s="3">
        <f xml:space="preserve"> SalesData[[#This Row],[Profit]]/SalesData[[#This Row],[Sales]]</f>
        <v>0.47000000000000003</v>
      </c>
      <c r="W5929" s="1">
        <f>EOMONTH(SalesData[[#This Row],[Order Date]],0)</f>
        <v>41943</v>
      </c>
    </row>
    <row r="5930" spans="1:23" x14ac:dyDescent="0.3">
      <c r="A5930">
        <v>5929</v>
      </c>
      <c r="B5930" t="s">
        <v>9365</v>
      </c>
      <c r="C5930" s="1">
        <v>41923</v>
      </c>
      <c r="D5930" s="1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 s="2">
        <v>8.92</v>
      </c>
      <c r="S5930">
        <v>4</v>
      </c>
      <c r="T5930">
        <v>0</v>
      </c>
      <c r="U5930" s="2">
        <v>3.9247999999999998</v>
      </c>
      <c r="V5930" s="3">
        <f xml:space="preserve"> SalesData[[#This Row],[Profit]]/SalesData[[#This Row],[Sales]]</f>
        <v>0.44</v>
      </c>
      <c r="W5930" s="1">
        <f>EOMONTH(SalesData[[#This Row],[Order Date]],0)</f>
        <v>41943</v>
      </c>
    </row>
    <row r="5931" spans="1:23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 s="2">
        <v>87.21</v>
      </c>
      <c r="S5931">
        <v>3</v>
      </c>
      <c r="T5931">
        <v>0.5</v>
      </c>
      <c r="U5931" s="2">
        <v>-45.349200000000003</v>
      </c>
      <c r="V5931" s="3">
        <f xml:space="preserve"> SalesData[[#This Row],[Profit]]/SalesData[[#This Row],[Sales]]</f>
        <v>-0.52000000000000013</v>
      </c>
      <c r="W5931" s="1">
        <f>EOMONTH(SalesData[[#This Row],[Order Date]],0)</f>
        <v>42947</v>
      </c>
    </row>
    <row r="5932" spans="1:23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 s="2">
        <v>15.552</v>
      </c>
      <c r="S5932">
        <v>3</v>
      </c>
      <c r="T5932">
        <v>0.2</v>
      </c>
      <c r="U5932" s="2">
        <v>5.4432</v>
      </c>
      <c r="V5932" s="3">
        <f xml:space="preserve"> SalesData[[#This Row],[Profit]]/SalesData[[#This Row],[Sales]]</f>
        <v>0.35000000000000003</v>
      </c>
      <c r="W5932" s="1">
        <f>EOMONTH(SalesData[[#This Row],[Order Date]],0)</f>
        <v>42947</v>
      </c>
    </row>
    <row r="5933" spans="1:23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 s="2">
        <v>683.98800000000006</v>
      </c>
      <c r="S5933">
        <v>2</v>
      </c>
      <c r="T5933">
        <v>0.4</v>
      </c>
      <c r="U5933" s="2">
        <v>-113.998</v>
      </c>
      <c r="V5933" s="3">
        <f xml:space="preserve"> SalesData[[#This Row],[Profit]]/SalesData[[#This Row],[Sales]]</f>
        <v>-0.16666666666666666</v>
      </c>
      <c r="W5933" s="1">
        <f>EOMONTH(SalesData[[#This Row],[Order Date]],0)</f>
        <v>42947</v>
      </c>
    </row>
    <row r="5934" spans="1:23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 s="2">
        <v>13.391999999999999</v>
      </c>
      <c r="S5934">
        <v>3</v>
      </c>
      <c r="T5934">
        <v>0.2</v>
      </c>
      <c r="U5934" s="2">
        <v>1.0044</v>
      </c>
      <c r="V5934" s="3">
        <f xml:space="preserve"> SalesData[[#This Row],[Profit]]/SalesData[[#This Row],[Sales]]</f>
        <v>7.4999999999999997E-2</v>
      </c>
      <c r="W5934" s="1">
        <f>EOMONTH(SalesData[[#This Row],[Order Date]],0)</f>
        <v>42947</v>
      </c>
    </row>
    <row r="5935" spans="1:23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 s="2">
        <v>16.776</v>
      </c>
      <c r="S5935">
        <v>3</v>
      </c>
      <c r="T5935">
        <v>0.2</v>
      </c>
      <c r="U5935" s="2">
        <v>4.8231000000000002</v>
      </c>
      <c r="V5935" s="3">
        <f xml:space="preserve"> SalesData[[#This Row],[Profit]]/SalesData[[#This Row],[Sales]]</f>
        <v>0.28750000000000003</v>
      </c>
      <c r="W5935" s="1">
        <f>EOMONTH(SalesData[[#This Row],[Order Date]],0)</f>
        <v>42947</v>
      </c>
    </row>
    <row r="5936" spans="1:23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 s="2">
        <v>527.91999999999996</v>
      </c>
      <c r="S5936">
        <v>2</v>
      </c>
      <c r="T5936">
        <v>0.2</v>
      </c>
      <c r="U5936" s="2">
        <v>85.787000000000006</v>
      </c>
      <c r="V5936" s="3">
        <f xml:space="preserve"> SalesData[[#This Row],[Profit]]/SalesData[[#This Row],[Sales]]</f>
        <v>0.16250000000000003</v>
      </c>
      <c r="W5936" s="1">
        <f>EOMONTH(SalesData[[#This Row],[Order Date]],0)</f>
        <v>42947</v>
      </c>
    </row>
    <row r="5937" spans="1:23" x14ac:dyDescent="0.3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 s="2">
        <v>25.4</v>
      </c>
      <c r="S5937">
        <v>5</v>
      </c>
      <c r="T5937">
        <v>0</v>
      </c>
      <c r="U5937" s="2">
        <v>8.6359999999999992</v>
      </c>
      <c r="V5937" s="3">
        <f xml:space="preserve"> SalesData[[#This Row],[Profit]]/SalesData[[#This Row],[Sales]]</f>
        <v>0.33999999999999997</v>
      </c>
      <c r="W5937" s="1">
        <f>EOMONTH(SalesData[[#This Row],[Order Date]],0)</f>
        <v>42582</v>
      </c>
    </row>
    <row r="5938" spans="1:23" x14ac:dyDescent="0.3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 s="2">
        <v>177.48</v>
      </c>
      <c r="S5938">
        <v>3</v>
      </c>
      <c r="T5938">
        <v>0.2</v>
      </c>
      <c r="U5938" s="2">
        <v>19.9665</v>
      </c>
      <c r="V5938" s="3">
        <f xml:space="preserve"> SalesData[[#This Row],[Profit]]/SalesData[[#This Row],[Sales]]</f>
        <v>0.1125</v>
      </c>
      <c r="W5938" s="1">
        <f>EOMONTH(SalesData[[#This Row],[Order Date]],0)</f>
        <v>42582</v>
      </c>
    </row>
    <row r="5939" spans="1:23" x14ac:dyDescent="0.3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 s="2">
        <v>71.975999999999999</v>
      </c>
      <c r="S5939">
        <v>3</v>
      </c>
      <c r="T5939">
        <v>0.2</v>
      </c>
      <c r="U5939" s="2">
        <v>8.9969999999999999</v>
      </c>
      <c r="V5939" s="3">
        <f xml:space="preserve"> SalesData[[#This Row],[Profit]]/SalesData[[#This Row],[Sales]]</f>
        <v>0.125</v>
      </c>
      <c r="W5939" s="1">
        <f>EOMONTH(SalesData[[#This Row],[Order Date]],0)</f>
        <v>42582</v>
      </c>
    </row>
    <row r="5940" spans="1:23" x14ac:dyDescent="0.3">
      <c r="A5940">
        <v>5939</v>
      </c>
      <c r="B5940" t="s">
        <v>9368</v>
      </c>
      <c r="C5940" s="1">
        <v>42874</v>
      </c>
      <c r="D5940" s="1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 s="2">
        <v>95.992000000000004</v>
      </c>
      <c r="S5940">
        <v>1</v>
      </c>
      <c r="T5940">
        <v>0.2</v>
      </c>
      <c r="U5940" s="2">
        <v>9.5991999999999997</v>
      </c>
      <c r="V5940" s="3">
        <f xml:space="preserve"> SalesData[[#This Row],[Profit]]/SalesData[[#This Row],[Sales]]</f>
        <v>9.9999999999999992E-2</v>
      </c>
      <c r="W5940" s="1">
        <f>EOMONTH(SalesData[[#This Row],[Order Date]],0)</f>
        <v>42886</v>
      </c>
    </row>
    <row r="5941" spans="1:23" x14ac:dyDescent="0.3">
      <c r="A5941">
        <v>5940</v>
      </c>
      <c r="B5941" t="s">
        <v>9368</v>
      </c>
      <c r="C5941" s="1">
        <v>42874</v>
      </c>
      <c r="D5941" s="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 s="2">
        <v>13.215999999999999</v>
      </c>
      <c r="S5941">
        <v>4</v>
      </c>
      <c r="T5941">
        <v>0.2</v>
      </c>
      <c r="U5941" s="2">
        <v>4.2952000000000004</v>
      </c>
      <c r="V5941" s="3">
        <f xml:space="preserve"> SalesData[[#This Row],[Profit]]/SalesData[[#This Row],[Sales]]</f>
        <v>0.32500000000000007</v>
      </c>
      <c r="W5941" s="1">
        <f>EOMONTH(SalesData[[#This Row],[Order Date]],0)</f>
        <v>42886</v>
      </c>
    </row>
    <row r="5942" spans="1:23" x14ac:dyDescent="0.3">
      <c r="A5942">
        <v>5941</v>
      </c>
      <c r="B5942" t="s">
        <v>9370</v>
      </c>
      <c r="C5942" s="1">
        <v>43020</v>
      </c>
      <c r="D5942" s="1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 s="2">
        <v>435.84</v>
      </c>
      <c r="S5942">
        <v>12</v>
      </c>
      <c r="T5942">
        <v>0</v>
      </c>
      <c r="U5942" s="2">
        <v>130.75200000000001</v>
      </c>
      <c r="V5942" s="3">
        <f xml:space="preserve"> SalesData[[#This Row],[Profit]]/SalesData[[#This Row],[Sales]]</f>
        <v>0.30000000000000004</v>
      </c>
      <c r="W5942" s="1">
        <f>EOMONTH(SalesData[[#This Row],[Order Date]],0)</f>
        <v>43039</v>
      </c>
    </row>
    <row r="5943" spans="1:23" x14ac:dyDescent="0.3">
      <c r="A5943">
        <v>5942</v>
      </c>
      <c r="B5943" t="s">
        <v>9370</v>
      </c>
      <c r="C5943" s="1">
        <v>43020</v>
      </c>
      <c r="D5943" s="1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 s="2">
        <v>5.88</v>
      </c>
      <c r="S5943">
        <v>2</v>
      </c>
      <c r="T5943">
        <v>0</v>
      </c>
      <c r="U5943" s="2">
        <v>1.5875999999999999</v>
      </c>
      <c r="V5943" s="3">
        <f xml:space="preserve"> SalesData[[#This Row],[Profit]]/SalesData[[#This Row],[Sales]]</f>
        <v>0.26999999999999996</v>
      </c>
      <c r="W5943" s="1">
        <f>EOMONTH(SalesData[[#This Row],[Order Date]],0)</f>
        <v>43039</v>
      </c>
    </row>
    <row r="5944" spans="1:23" x14ac:dyDescent="0.3">
      <c r="A5944">
        <v>5943</v>
      </c>
      <c r="B5944" t="s">
        <v>9371</v>
      </c>
      <c r="C5944" s="1">
        <v>42588</v>
      </c>
      <c r="D5944" s="1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 s="2">
        <v>211.16800000000001</v>
      </c>
      <c r="S5944">
        <v>4</v>
      </c>
      <c r="T5944">
        <v>0.2</v>
      </c>
      <c r="U5944" s="2">
        <v>18.4772</v>
      </c>
      <c r="V5944" s="3">
        <f xml:space="preserve"> SalesData[[#This Row],[Profit]]/SalesData[[#This Row],[Sales]]</f>
        <v>8.7499999999999994E-2</v>
      </c>
      <c r="W5944" s="1">
        <f>EOMONTH(SalesData[[#This Row],[Order Date]],0)</f>
        <v>42613</v>
      </c>
    </row>
    <row r="5945" spans="1:23" x14ac:dyDescent="0.3">
      <c r="A5945">
        <v>5944</v>
      </c>
      <c r="B5945" t="s">
        <v>9372</v>
      </c>
      <c r="C5945" s="1">
        <v>41876</v>
      </c>
      <c r="D5945" s="1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 s="2">
        <v>6.28</v>
      </c>
      <c r="S5945">
        <v>1</v>
      </c>
      <c r="T5945">
        <v>0</v>
      </c>
      <c r="U5945" s="2">
        <v>2.6375999999999999</v>
      </c>
      <c r="V5945" s="3">
        <f xml:space="preserve"> SalesData[[#This Row],[Profit]]/SalesData[[#This Row],[Sales]]</f>
        <v>0.42</v>
      </c>
      <c r="W5945" s="1">
        <f>EOMONTH(SalesData[[#This Row],[Order Date]],0)</f>
        <v>41882</v>
      </c>
    </row>
    <row r="5946" spans="1:23" x14ac:dyDescent="0.3">
      <c r="A5946">
        <v>5945</v>
      </c>
      <c r="B5946" t="s">
        <v>9372</v>
      </c>
      <c r="C5946" s="1">
        <v>41876</v>
      </c>
      <c r="D5946" s="1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 s="2">
        <v>95.1</v>
      </c>
      <c r="S5946">
        <v>5</v>
      </c>
      <c r="T5946">
        <v>0</v>
      </c>
      <c r="U5946" s="2">
        <v>30.431999999999999</v>
      </c>
      <c r="V5946" s="3">
        <f xml:space="preserve"> SalesData[[#This Row],[Profit]]/SalesData[[#This Row],[Sales]]</f>
        <v>0.32</v>
      </c>
      <c r="W5946" s="1">
        <f>EOMONTH(SalesData[[#This Row],[Order Date]],0)</f>
        <v>41882</v>
      </c>
    </row>
    <row r="5947" spans="1:23" x14ac:dyDescent="0.3">
      <c r="A5947">
        <v>5946</v>
      </c>
      <c r="B5947" t="s">
        <v>9372</v>
      </c>
      <c r="C5947" s="1">
        <v>41876</v>
      </c>
      <c r="D5947" s="1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 s="2">
        <v>25.92</v>
      </c>
      <c r="S5947">
        <v>4</v>
      </c>
      <c r="T5947">
        <v>0</v>
      </c>
      <c r="U5947" s="2">
        <v>12.441599999999999</v>
      </c>
      <c r="V5947" s="3">
        <f xml:space="preserve"> SalesData[[#This Row],[Profit]]/SalesData[[#This Row],[Sales]]</f>
        <v>0.47999999999999993</v>
      </c>
      <c r="W5947" s="1">
        <f>EOMONTH(SalesData[[#This Row],[Order Date]],0)</f>
        <v>41882</v>
      </c>
    </row>
    <row r="5948" spans="1:23" x14ac:dyDescent="0.3">
      <c r="A5948">
        <v>5947</v>
      </c>
      <c r="B5948" t="s">
        <v>9372</v>
      </c>
      <c r="C5948" s="1">
        <v>41876</v>
      </c>
      <c r="D5948" s="1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 s="2">
        <v>48.84</v>
      </c>
      <c r="S5948">
        <v>4</v>
      </c>
      <c r="T5948">
        <v>0</v>
      </c>
      <c r="U5948" s="2">
        <v>13.1868</v>
      </c>
      <c r="V5948" s="3">
        <f xml:space="preserve"> SalesData[[#This Row],[Profit]]/SalesData[[#This Row],[Sales]]</f>
        <v>0.26999999999999996</v>
      </c>
      <c r="W5948" s="1">
        <f>EOMONTH(SalesData[[#This Row],[Order Date]],0)</f>
        <v>41882</v>
      </c>
    </row>
    <row r="5949" spans="1:23" x14ac:dyDescent="0.3">
      <c r="A5949">
        <v>5948</v>
      </c>
      <c r="B5949" t="s">
        <v>9373</v>
      </c>
      <c r="C5949" s="1">
        <v>42261</v>
      </c>
      <c r="D5949" s="1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 s="2">
        <v>25.9</v>
      </c>
      <c r="S5949">
        <v>5</v>
      </c>
      <c r="T5949">
        <v>0</v>
      </c>
      <c r="U5949" s="2">
        <v>12.691000000000001</v>
      </c>
      <c r="V5949" s="3">
        <f xml:space="preserve"> SalesData[[#This Row],[Profit]]/SalesData[[#This Row],[Sales]]</f>
        <v>0.49000000000000005</v>
      </c>
      <c r="W5949" s="1">
        <f>EOMONTH(SalesData[[#This Row],[Order Date]],0)</f>
        <v>42277</v>
      </c>
    </row>
    <row r="5950" spans="1:23" x14ac:dyDescent="0.3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 s="2">
        <v>42.68</v>
      </c>
      <c r="S5950">
        <v>4</v>
      </c>
      <c r="T5950">
        <v>0</v>
      </c>
      <c r="U5950" s="2">
        <v>19.6328</v>
      </c>
      <c r="V5950" s="3">
        <f xml:space="preserve"> SalesData[[#This Row],[Profit]]/SalesData[[#This Row],[Sales]]</f>
        <v>0.46</v>
      </c>
      <c r="W5950" s="1">
        <f>EOMONTH(SalesData[[#This Row],[Order Date]],0)</f>
        <v>42825</v>
      </c>
    </row>
    <row r="5951" spans="1:23" x14ac:dyDescent="0.3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 s="2">
        <v>299.97000000000003</v>
      </c>
      <c r="S5951">
        <v>3</v>
      </c>
      <c r="T5951">
        <v>0</v>
      </c>
      <c r="U5951" s="2">
        <v>125.98739999999999</v>
      </c>
      <c r="V5951" s="3">
        <f xml:space="preserve"> SalesData[[#This Row],[Profit]]/SalesData[[#This Row],[Sales]]</f>
        <v>0.41999999999999993</v>
      </c>
      <c r="W5951" s="1">
        <f>EOMONTH(SalesData[[#This Row],[Order Date]],0)</f>
        <v>42825</v>
      </c>
    </row>
    <row r="5952" spans="1:23" x14ac:dyDescent="0.3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 s="2">
        <v>262.24</v>
      </c>
      <c r="S5952">
        <v>2</v>
      </c>
      <c r="T5952">
        <v>0</v>
      </c>
      <c r="U5952" s="2">
        <v>78.671999999999997</v>
      </c>
      <c r="V5952" s="3">
        <f xml:space="preserve"> SalesData[[#This Row],[Profit]]/SalesData[[#This Row],[Sales]]</f>
        <v>0.3</v>
      </c>
      <c r="W5952" s="1">
        <f>EOMONTH(SalesData[[#This Row],[Order Date]],0)</f>
        <v>42825</v>
      </c>
    </row>
    <row r="5953" spans="1:23" x14ac:dyDescent="0.3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 s="2">
        <v>234.36</v>
      </c>
      <c r="S5953">
        <v>6</v>
      </c>
      <c r="T5953">
        <v>0</v>
      </c>
      <c r="U5953" s="2">
        <v>112.4928</v>
      </c>
      <c r="V5953" s="3">
        <f xml:space="preserve"> SalesData[[#This Row],[Profit]]/SalesData[[#This Row],[Sales]]</f>
        <v>0.48</v>
      </c>
      <c r="W5953" s="1">
        <f>EOMONTH(SalesData[[#This Row],[Order Date]],0)</f>
        <v>42825</v>
      </c>
    </row>
    <row r="5954" spans="1:23" x14ac:dyDescent="0.3">
      <c r="A5954">
        <v>5953</v>
      </c>
      <c r="B5954" t="s">
        <v>9376</v>
      </c>
      <c r="C5954" s="1">
        <v>42840</v>
      </c>
      <c r="D5954" s="1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 s="2">
        <v>20.736000000000001</v>
      </c>
      <c r="S5954">
        <v>4</v>
      </c>
      <c r="T5954">
        <v>0.2</v>
      </c>
      <c r="U5954" s="2">
        <v>7.2576000000000001</v>
      </c>
      <c r="V5954" s="3">
        <f xml:space="preserve"> SalesData[[#This Row],[Profit]]/SalesData[[#This Row],[Sales]]</f>
        <v>0.35</v>
      </c>
      <c r="W5954" s="1">
        <f>EOMONTH(SalesData[[#This Row],[Order Date]],0)</f>
        <v>42855</v>
      </c>
    </row>
    <row r="5955" spans="1:23" x14ac:dyDescent="0.3">
      <c r="A5955">
        <v>5954</v>
      </c>
      <c r="B5955" t="s">
        <v>9379</v>
      </c>
      <c r="C5955" s="1">
        <v>41728</v>
      </c>
      <c r="D5955" s="1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 s="2">
        <v>10.5</v>
      </c>
      <c r="S5955">
        <v>5</v>
      </c>
      <c r="T5955">
        <v>0</v>
      </c>
      <c r="U5955" s="2">
        <v>2.94</v>
      </c>
      <c r="V5955" s="3">
        <f xml:space="preserve"> SalesData[[#This Row],[Profit]]/SalesData[[#This Row],[Sales]]</f>
        <v>0.27999999999999997</v>
      </c>
      <c r="W5955" s="1">
        <f>EOMONTH(SalesData[[#This Row],[Order Date]],0)</f>
        <v>41729</v>
      </c>
    </row>
    <row r="5956" spans="1:23" x14ac:dyDescent="0.3">
      <c r="A5956">
        <v>5955</v>
      </c>
      <c r="B5956" t="s">
        <v>9380</v>
      </c>
      <c r="C5956" s="1">
        <v>41954</v>
      </c>
      <c r="D5956" s="1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 s="2">
        <v>23.968</v>
      </c>
      <c r="S5956">
        <v>2</v>
      </c>
      <c r="T5956">
        <v>0.2</v>
      </c>
      <c r="U5956" s="2">
        <v>7.7896000000000001</v>
      </c>
      <c r="V5956" s="3">
        <f xml:space="preserve"> SalesData[[#This Row],[Profit]]/SalesData[[#This Row],[Sales]]</f>
        <v>0.32500000000000001</v>
      </c>
      <c r="W5956" s="1">
        <f>EOMONTH(SalesData[[#This Row],[Order Date]],0)</f>
        <v>41973</v>
      </c>
    </row>
    <row r="5957" spans="1:23" x14ac:dyDescent="0.3">
      <c r="A5957">
        <v>5956</v>
      </c>
      <c r="B5957" t="s">
        <v>9380</v>
      </c>
      <c r="C5957" s="1">
        <v>41954</v>
      </c>
      <c r="D5957" s="1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 s="2">
        <v>521.96</v>
      </c>
      <c r="S5957">
        <v>4</v>
      </c>
      <c r="T5957">
        <v>0.5</v>
      </c>
      <c r="U5957" s="2">
        <v>-250.54079999999999</v>
      </c>
      <c r="V5957" s="3">
        <f xml:space="preserve"> SalesData[[#This Row],[Profit]]/SalesData[[#This Row],[Sales]]</f>
        <v>-0.47999999999999993</v>
      </c>
      <c r="W5957" s="1">
        <f>EOMONTH(SalesData[[#This Row],[Order Date]],0)</f>
        <v>41973</v>
      </c>
    </row>
    <row r="5958" spans="1:23" x14ac:dyDescent="0.3">
      <c r="A5958">
        <v>5957</v>
      </c>
      <c r="B5958" t="s">
        <v>9381</v>
      </c>
      <c r="C5958" s="1">
        <v>42441</v>
      </c>
      <c r="D5958" s="1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 s="2">
        <v>676.55</v>
      </c>
      <c r="S5958">
        <v>5</v>
      </c>
      <c r="T5958">
        <v>0</v>
      </c>
      <c r="U5958" s="2">
        <v>6.7655000000000003</v>
      </c>
      <c r="V5958" s="3">
        <f xml:space="preserve"> SalesData[[#This Row],[Profit]]/SalesData[[#This Row],[Sales]]</f>
        <v>1.0000000000000002E-2</v>
      </c>
      <c r="W5958" s="1">
        <f>EOMONTH(SalesData[[#This Row],[Order Date]],0)</f>
        <v>42460</v>
      </c>
    </row>
    <row r="5959" spans="1:23" x14ac:dyDescent="0.3">
      <c r="A5959">
        <v>5958</v>
      </c>
      <c r="B5959" t="s">
        <v>9381</v>
      </c>
      <c r="C5959" s="1">
        <v>42441</v>
      </c>
      <c r="D5959" s="1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 s="2">
        <v>154.9</v>
      </c>
      <c r="S5959">
        <v>5</v>
      </c>
      <c r="T5959">
        <v>0</v>
      </c>
      <c r="U5959" s="2">
        <v>40.274000000000001</v>
      </c>
      <c r="V5959" s="3">
        <f xml:space="preserve"> SalesData[[#This Row],[Profit]]/SalesData[[#This Row],[Sales]]</f>
        <v>0.26</v>
      </c>
      <c r="W5959" s="1">
        <f>EOMONTH(SalesData[[#This Row],[Order Date]],0)</f>
        <v>42460</v>
      </c>
    </row>
    <row r="5960" spans="1:23" x14ac:dyDescent="0.3">
      <c r="A5960">
        <v>5959</v>
      </c>
      <c r="B5960" t="s">
        <v>9381</v>
      </c>
      <c r="C5960" s="1">
        <v>42441</v>
      </c>
      <c r="D5960" s="1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 s="2">
        <v>30.56</v>
      </c>
      <c r="S5960">
        <v>4</v>
      </c>
      <c r="T5960">
        <v>0</v>
      </c>
      <c r="U5960" s="2">
        <v>14.974399999999999</v>
      </c>
      <c r="V5960" s="3">
        <f xml:space="preserve"> SalesData[[#This Row],[Profit]]/SalesData[[#This Row],[Sales]]</f>
        <v>0.49</v>
      </c>
      <c r="W5960" s="1">
        <f>EOMONTH(SalesData[[#This Row],[Order Date]],0)</f>
        <v>42460</v>
      </c>
    </row>
    <row r="5961" spans="1:23" x14ac:dyDescent="0.3">
      <c r="A5961">
        <v>5960</v>
      </c>
      <c r="B5961" t="s">
        <v>9381</v>
      </c>
      <c r="C5961" s="1">
        <v>42441</v>
      </c>
      <c r="D5961" s="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 s="2">
        <v>770.35199999999998</v>
      </c>
      <c r="S5961">
        <v>3</v>
      </c>
      <c r="T5961">
        <v>0.2</v>
      </c>
      <c r="U5961" s="2">
        <v>77.035200000000003</v>
      </c>
      <c r="V5961" s="3">
        <f xml:space="preserve"> SalesData[[#This Row],[Profit]]/SalesData[[#This Row],[Sales]]</f>
        <v>0.1</v>
      </c>
      <c r="W5961" s="1">
        <f>EOMONTH(SalesData[[#This Row],[Order Date]],0)</f>
        <v>42460</v>
      </c>
    </row>
    <row r="5962" spans="1:23" x14ac:dyDescent="0.3">
      <c r="A5962">
        <v>5961</v>
      </c>
      <c r="B5962" t="s">
        <v>9382</v>
      </c>
      <c r="C5962" s="1">
        <v>42775</v>
      </c>
      <c r="D5962" s="1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 s="2">
        <v>21.12</v>
      </c>
      <c r="S5962">
        <v>4</v>
      </c>
      <c r="T5962">
        <v>0</v>
      </c>
      <c r="U5962" s="2">
        <v>6.5472000000000001</v>
      </c>
      <c r="V5962" s="3">
        <f xml:space="preserve"> SalesData[[#This Row],[Profit]]/SalesData[[#This Row],[Sales]]</f>
        <v>0.31</v>
      </c>
      <c r="W5962" s="1">
        <f>EOMONTH(SalesData[[#This Row],[Order Date]],0)</f>
        <v>42794</v>
      </c>
    </row>
    <row r="5963" spans="1:23" x14ac:dyDescent="0.3">
      <c r="A5963">
        <v>5962</v>
      </c>
      <c r="B5963" t="s">
        <v>9383</v>
      </c>
      <c r="C5963" s="1">
        <v>41954</v>
      </c>
      <c r="D5963" s="1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 s="2">
        <v>575.928</v>
      </c>
      <c r="S5963">
        <v>9</v>
      </c>
      <c r="T5963">
        <v>0.2</v>
      </c>
      <c r="U5963" s="2">
        <v>57.592799999999997</v>
      </c>
      <c r="V5963" s="3">
        <f xml:space="preserve"> SalesData[[#This Row],[Profit]]/SalesData[[#This Row],[Sales]]</f>
        <v>9.9999999999999992E-2</v>
      </c>
      <c r="W5963" s="1">
        <f>EOMONTH(SalesData[[#This Row],[Order Date]],0)</f>
        <v>41973</v>
      </c>
    </row>
    <row r="5964" spans="1:23" x14ac:dyDescent="0.3">
      <c r="A5964">
        <v>5963</v>
      </c>
      <c r="B5964" t="s">
        <v>9383</v>
      </c>
      <c r="C5964" s="1">
        <v>41954</v>
      </c>
      <c r="D5964" s="1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 s="2">
        <v>7.78</v>
      </c>
      <c r="S5964">
        <v>2</v>
      </c>
      <c r="T5964">
        <v>0</v>
      </c>
      <c r="U5964" s="2">
        <v>2.0228000000000002</v>
      </c>
      <c r="V5964" s="3">
        <f xml:space="preserve"> SalesData[[#This Row],[Profit]]/SalesData[[#This Row],[Sales]]</f>
        <v>0.26</v>
      </c>
      <c r="W5964" s="1">
        <f>EOMONTH(SalesData[[#This Row],[Order Date]],0)</f>
        <v>41973</v>
      </c>
    </row>
    <row r="5965" spans="1:23" x14ac:dyDescent="0.3">
      <c r="A5965">
        <v>5964</v>
      </c>
      <c r="B5965" t="s">
        <v>9383</v>
      </c>
      <c r="C5965" s="1">
        <v>41954</v>
      </c>
      <c r="D5965" s="1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 s="2">
        <v>123.92</v>
      </c>
      <c r="S5965">
        <v>4</v>
      </c>
      <c r="T5965">
        <v>0</v>
      </c>
      <c r="U5965" s="2">
        <v>55.764000000000003</v>
      </c>
      <c r="V5965" s="3">
        <f xml:space="preserve"> SalesData[[#This Row],[Profit]]/SalesData[[#This Row],[Sales]]</f>
        <v>0.45</v>
      </c>
      <c r="W5965" s="1">
        <f>EOMONTH(SalesData[[#This Row],[Order Date]],0)</f>
        <v>41973</v>
      </c>
    </row>
    <row r="5966" spans="1:23" x14ac:dyDescent="0.3">
      <c r="A5966">
        <v>5965</v>
      </c>
      <c r="B5966" t="s">
        <v>9385</v>
      </c>
      <c r="C5966" s="1">
        <v>42967</v>
      </c>
      <c r="D5966" s="1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 s="2">
        <v>17.22</v>
      </c>
      <c r="S5966">
        <v>3</v>
      </c>
      <c r="T5966">
        <v>0</v>
      </c>
      <c r="U5966" s="2">
        <v>5.1660000000000004</v>
      </c>
      <c r="V5966" s="3">
        <f xml:space="preserve"> SalesData[[#This Row],[Profit]]/SalesData[[#This Row],[Sales]]</f>
        <v>0.30000000000000004</v>
      </c>
      <c r="W5966" s="1">
        <f>EOMONTH(SalesData[[#This Row],[Order Date]],0)</f>
        <v>42978</v>
      </c>
    </row>
    <row r="5967" spans="1:23" x14ac:dyDescent="0.3">
      <c r="A5967">
        <v>5966</v>
      </c>
      <c r="B5967" t="s">
        <v>9385</v>
      </c>
      <c r="C5967" s="1">
        <v>42967</v>
      </c>
      <c r="D5967" s="1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 s="2">
        <v>226.56</v>
      </c>
      <c r="S5967">
        <v>6</v>
      </c>
      <c r="T5967">
        <v>0</v>
      </c>
      <c r="U5967" s="2">
        <v>63.436799999999998</v>
      </c>
      <c r="V5967" s="3">
        <f xml:space="preserve"> SalesData[[#This Row],[Profit]]/SalesData[[#This Row],[Sales]]</f>
        <v>0.27999999999999997</v>
      </c>
      <c r="W5967" s="1">
        <f>EOMONTH(SalesData[[#This Row],[Order Date]],0)</f>
        <v>42978</v>
      </c>
    </row>
    <row r="5968" spans="1:23" x14ac:dyDescent="0.3">
      <c r="A5968">
        <v>5967</v>
      </c>
      <c r="B5968" t="s">
        <v>9385</v>
      </c>
      <c r="C5968" s="1">
        <v>42967</v>
      </c>
      <c r="D5968" s="1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 s="2">
        <v>107.88</v>
      </c>
      <c r="S5968">
        <v>3</v>
      </c>
      <c r="T5968">
        <v>0.2</v>
      </c>
      <c r="U5968" s="2">
        <v>10.788</v>
      </c>
      <c r="V5968" s="3">
        <f xml:space="preserve"> SalesData[[#This Row],[Profit]]/SalesData[[#This Row],[Sales]]</f>
        <v>0.1</v>
      </c>
      <c r="W5968" s="1">
        <f>EOMONTH(SalesData[[#This Row],[Order Date]],0)</f>
        <v>42978</v>
      </c>
    </row>
    <row r="5969" spans="1:23" x14ac:dyDescent="0.3">
      <c r="A5969">
        <v>5968</v>
      </c>
      <c r="B5969" t="s">
        <v>9386</v>
      </c>
      <c r="C5969" s="1">
        <v>42384</v>
      </c>
      <c r="D5969" s="1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 s="2">
        <v>81.98</v>
      </c>
      <c r="S5969">
        <v>2</v>
      </c>
      <c r="T5969">
        <v>0</v>
      </c>
      <c r="U5969" s="2">
        <v>40.170200000000001</v>
      </c>
      <c r="V5969" s="3">
        <f xml:space="preserve"> SalesData[[#This Row],[Profit]]/SalesData[[#This Row],[Sales]]</f>
        <v>0.49</v>
      </c>
      <c r="W5969" s="1">
        <f>EOMONTH(SalesData[[#This Row],[Order Date]],0)</f>
        <v>42400</v>
      </c>
    </row>
    <row r="5970" spans="1:23" x14ac:dyDescent="0.3">
      <c r="A5970">
        <v>5969</v>
      </c>
      <c r="B5970" t="s">
        <v>9387</v>
      </c>
      <c r="C5970" s="1">
        <v>41840</v>
      </c>
      <c r="D5970" s="1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 s="2">
        <v>104.85</v>
      </c>
      <c r="S5970">
        <v>1</v>
      </c>
      <c r="T5970">
        <v>0</v>
      </c>
      <c r="U5970" s="2">
        <v>50.328000000000003</v>
      </c>
      <c r="V5970" s="3">
        <f xml:space="preserve"> SalesData[[#This Row],[Profit]]/SalesData[[#This Row],[Sales]]</f>
        <v>0.48000000000000004</v>
      </c>
      <c r="W5970" s="1">
        <f>EOMONTH(SalesData[[#This Row],[Order Date]],0)</f>
        <v>41851</v>
      </c>
    </row>
    <row r="5971" spans="1:23" x14ac:dyDescent="0.3">
      <c r="A5971">
        <v>5970</v>
      </c>
      <c r="B5971" t="s">
        <v>9387</v>
      </c>
      <c r="C5971" s="1">
        <v>41840</v>
      </c>
      <c r="D5971" s="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 s="2">
        <v>8.7040000000000006</v>
      </c>
      <c r="S5971">
        <v>2</v>
      </c>
      <c r="T5971">
        <v>0.2</v>
      </c>
      <c r="U5971" s="2">
        <v>3.1551999999999998</v>
      </c>
      <c r="V5971" s="3">
        <f xml:space="preserve"> SalesData[[#This Row],[Profit]]/SalesData[[#This Row],[Sales]]</f>
        <v>0.36249999999999993</v>
      </c>
      <c r="W5971" s="1">
        <f>EOMONTH(SalesData[[#This Row],[Order Date]],0)</f>
        <v>41851</v>
      </c>
    </row>
    <row r="5972" spans="1:23" x14ac:dyDescent="0.3">
      <c r="A5972">
        <v>5971</v>
      </c>
      <c r="B5972" t="s">
        <v>9387</v>
      </c>
      <c r="C5972" s="1">
        <v>41840</v>
      </c>
      <c r="D5972" s="1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 s="2">
        <v>19.920000000000002</v>
      </c>
      <c r="S5972">
        <v>4</v>
      </c>
      <c r="T5972">
        <v>0</v>
      </c>
      <c r="U5972" s="2">
        <v>9.7607999999999997</v>
      </c>
      <c r="V5972" s="3">
        <f xml:space="preserve"> SalesData[[#This Row],[Profit]]/SalesData[[#This Row],[Sales]]</f>
        <v>0.48999999999999994</v>
      </c>
      <c r="W5972" s="1">
        <f>EOMONTH(SalesData[[#This Row],[Order Date]],0)</f>
        <v>41851</v>
      </c>
    </row>
    <row r="5973" spans="1:23" x14ac:dyDescent="0.3">
      <c r="A5973">
        <v>5972</v>
      </c>
      <c r="B5973" t="s">
        <v>9387</v>
      </c>
      <c r="C5973" s="1">
        <v>41840</v>
      </c>
      <c r="D5973" s="1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 s="2">
        <v>43.02</v>
      </c>
      <c r="S5973">
        <v>3</v>
      </c>
      <c r="T5973">
        <v>0</v>
      </c>
      <c r="U5973" s="2">
        <v>15.4872</v>
      </c>
      <c r="V5973" s="3">
        <f xml:space="preserve"> SalesData[[#This Row],[Profit]]/SalesData[[#This Row],[Sales]]</f>
        <v>0.36</v>
      </c>
      <c r="W5973" s="1">
        <f>EOMONTH(SalesData[[#This Row],[Order Date]],0)</f>
        <v>41851</v>
      </c>
    </row>
    <row r="5974" spans="1:23" x14ac:dyDescent="0.3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 s="2">
        <v>240.78399999999999</v>
      </c>
      <c r="S5974">
        <v>1</v>
      </c>
      <c r="T5974">
        <v>0.2</v>
      </c>
      <c r="U5974" s="2">
        <v>30.097999999999999</v>
      </c>
      <c r="V5974" s="3">
        <f xml:space="preserve"> SalesData[[#This Row],[Profit]]/SalesData[[#This Row],[Sales]]</f>
        <v>0.125</v>
      </c>
      <c r="W5974" s="1">
        <f>EOMONTH(SalesData[[#This Row],[Order Date]],0)</f>
        <v>42794</v>
      </c>
    </row>
    <row r="5975" spans="1:23" x14ac:dyDescent="0.3">
      <c r="A5975">
        <v>5974</v>
      </c>
      <c r="B5975" t="s">
        <v>9389</v>
      </c>
      <c r="C5975" s="1">
        <v>42363</v>
      </c>
      <c r="D5975" s="1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 s="2">
        <v>414.96</v>
      </c>
      <c r="S5975">
        <v>2</v>
      </c>
      <c r="T5975">
        <v>0</v>
      </c>
      <c r="U5975" s="2">
        <v>124.488</v>
      </c>
      <c r="V5975" s="3">
        <f xml:space="preserve"> SalesData[[#This Row],[Profit]]/SalesData[[#This Row],[Sales]]</f>
        <v>0.3</v>
      </c>
      <c r="W5975" s="1">
        <f>EOMONTH(SalesData[[#This Row],[Order Date]],0)</f>
        <v>42369</v>
      </c>
    </row>
    <row r="5976" spans="1:23" x14ac:dyDescent="0.3">
      <c r="A5976">
        <v>5975</v>
      </c>
      <c r="B5976" t="s">
        <v>9390</v>
      </c>
      <c r="C5976" s="1">
        <v>42651</v>
      </c>
      <c r="D5976" s="1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 s="2">
        <v>387.72</v>
      </c>
      <c r="S5976">
        <v>5</v>
      </c>
      <c r="T5976">
        <v>0.2</v>
      </c>
      <c r="U5976" s="2">
        <v>-67.850999999999999</v>
      </c>
      <c r="V5976" s="3">
        <f xml:space="preserve"> SalesData[[#This Row],[Profit]]/SalesData[[#This Row],[Sales]]</f>
        <v>-0.17499999999999999</v>
      </c>
      <c r="W5976" s="1">
        <f>EOMONTH(SalesData[[#This Row],[Order Date]],0)</f>
        <v>42674</v>
      </c>
    </row>
    <row r="5977" spans="1:23" x14ac:dyDescent="0.3">
      <c r="A5977">
        <v>5976</v>
      </c>
      <c r="B5977" t="s">
        <v>9391</v>
      </c>
      <c r="C5977" s="1">
        <v>42929</v>
      </c>
      <c r="D5977" s="1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 s="2">
        <v>360.38</v>
      </c>
      <c r="S5977">
        <v>2</v>
      </c>
      <c r="T5977">
        <v>0</v>
      </c>
      <c r="U5977" s="2">
        <v>93.698800000000006</v>
      </c>
      <c r="V5977" s="3">
        <f xml:space="preserve"> SalesData[[#This Row],[Profit]]/SalesData[[#This Row],[Sales]]</f>
        <v>0.26</v>
      </c>
      <c r="W5977" s="1">
        <f>EOMONTH(SalesData[[#This Row],[Order Date]],0)</f>
        <v>42947</v>
      </c>
    </row>
    <row r="5978" spans="1:23" x14ac:dyDescent="0.3">
      <c r="A5978">
        <v>5977</v>
      </c>
      <c r="B5978" t="s">
        <v>9391</v>
      </c>
      <c r="C5978" s="1">
        <v>42929</v>
      </c>
      <c r="D5978" s="1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 s="2">
        <v>13.56</v>
      </c>
      <c r="S5978">
        <v>2</v>
      </c>
      <c r="T5978">
        <v>0</v>
      </c>
      <c r="U5978" s="2">
        <v>6.2375999999999996</v>
      </c>
      <c r="V5978" s="3">
        <f xml:space="preserve"> SalesData[[#This Row],[Profit]]/SalesData[[#This Row],[Sales]]</f>
        <v>0.45999999999999996</v>
      </c>
      <c r="W5978" s="1">
        <f>EOMONTH(SalesData[[#This Row],[Order Date]],0)</f>
        <v>42947</v>
      </c>
    </row>
    <row r="5979" spans="1:23" x14ac:dyDescent="0.3">
      <c r="A5979">
        <v>5978</v>
      </c>
      <c r="B5979" t="s">
        <v>9392</v>
      </c>
      <c r="C5979" s="1">
        <v>42849</v>
      </c>
      <c r="D5979" s="1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 s="2">
        <v>552</v>
      </c>
      <c r="S5979">
        <v>10</v>
      </c>
      <c r="T5979">
        <v>0.2</v>
      </c>
      <c r="U5979" s="2">
        <v>34.5</v>
      </c>
      <c r="V5979" s="3">
        <f xml:space="preserve"> SalesData[[#This Row],[Profit]]/SalesData[[#This Row],[Sales]]</f>
        <v>6.25E-2</v>
      </c>
      <c r="W5979" s="1">
        <f>EOMONTH(SalesData[[#This Row],[Order Date]],0)</f>
        <v>42855</v>
      </c>
    </row>
    <row r="5980" spans="1:23" x14ac:dyDescent="0.3">
      <c r="A5980">
        <v>5979</v>
      </c>
      <c r="B5980" t="s">
        <v>9393</v>
      </c>
      <c r="C5980" s="1">
        <v>41889</v>
      </c>
      <c r="D5980" s="1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 s="2">
        <v>429.9</v>
      </c>
      <c r="S5980">
        <v>5</v>
      </c>
      <c r="T5980">
        <v>0</v>
      </c>
      <c r="U5980" s="2">
        <v>111.774</v>
      </c>
      <c r="V5980" s="3">
        <f xml:space="preserve"> SalesData[[#This Row],[Profit]]/SalesData[[#This Row],[Sales]]</f>
        <v>0.26</v>
      </c>
      <c r="W5980" s="1">
        <f>EOMONTH(SalesData[[#This Row],[Order Date]],0)</f>
        <v>41912</v>
      </c>
    </row>
    <row r="5981" spans="1:23" x14ac:dyDescent="0.3">
      <c r="A5981">
        <v>5980</v>
      </c>
      <c r="B5981" t="s">
        <v>9393</v>
      </c>
      <c r="C5981" s="1">
        <v>41889</v>
      </c>
      <c r="D5981" s="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 s="2">
        <v>32.06</v>
      </c>
      <c r="S5981">
        <v>2</v>
      </c>
      <c r="T5981">
        <v>0</v>
      </c>
      <c r="U5981" s="2">
        <v>15.3888</v>
      </c>
      <c r="V5981" s="3">
        <f xml:space="preserve"> SalesData[[#This Row],[Profit]]/SalesData[[#This Row],[Sales]]</f>
        <v>0.48</v>
      </c>
      <c r="W5981" s="1">
        <f>EOMONTH(SalesData[[#This Row],[Order Date]],0)</f>
        <v>41912</v>
      </c>
    </row>
    <row r="5982" spans="1:23" x14ac:dyDescent="0.3">
      <c r="A5982">
        <v>5981</v>
      </c>
      <c r="B5982" t="s">
        <v>9393</v>
      </c>
      <c r="C5982" s="1">
        <v>41889</v>
      </c>
      <c r="D5982" s="1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 s="2">
        <v>161.96</v>
      </c>
      <c r="S5982">
        <v>2</v>
      </c>
      <c r="T5982">
        <v>0</v>
      </c>
      <c r="U5982" s="2">
        <v>45.348799999999997</v>
      </c>
      <c r="V5982" s="3">
        <f xml:space="preserve"> SalesData[[#This Row],[Profit]]/SalesData[[#This Row],[Sales]]</f>
        <v>0.27999999999999997</v>
      </c>
      <c r="W5982" s="1">
        <f>EOMONTH(SalesData[[#This Row],[Order Date]],0)</f>
        <v>41912</v>
      </c>
    </row>
    <row r="5983" spans="1:23" x14ac:dyDescent="0.3">
      <c r="A5983">
        <v>5982</v>
      </c>
      <c r="B5983" t="s">
        <v>9393</v>
      </c>
      <c r="C5983" s="1">
        <v>41889</v>
      </c>
      <c r="D5983" s="1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 s="2">
        <v>19.86</v>
      </c>
      <c r="S5983">
        <v>2</v>
      </c>
      <c r="T5983">
        <v>0</v>
      </c>
      <c r="U5983" s="2">
        <v>5.7594000000000003</v>
      </c>
      <c r="V5983" s="3">
        <f xml:space="preserve"> SalesData[[#This Row],[Profit]]/SalesData[[#This Row],[Sales]]</f>
        <v>0.29000000000000004</v>
      </c>
      <c r="W5983" s="1">
        <f>EOMONTH(SalesData[[#This Row],[Order Date]],0)</f>
        <v>41912</v>
      </c>
    </row>
    <row r="5984" spans="1:23" x14ac:dyDescent="0.3">
      <c r="A5984">
        <v>5983</v>
      </c>
      <c r="B5984" t="s">
        <v>9394</v>
      </c>
      <c r="C5984" s="1">
        <v>42695</v>
      </c>
      <c r="D5984" s="1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 s="2">
        <v>12.96</v>
      </c>
      <c r="S5984">
        <v>2</v>
      </c>
      <c r="T5984">
        <v>0</v>
      </c>
      <c r="U5984" s="2">
        <v>6.3503999999999996</v>
      </c>
      <c r="V5984" s="3">
        <f xml:space="preserve"> SalesData[[#This Row],[Profit]]/SalesData[[#This Row],[Sales]]</f>
        <v>0.48999999999999994</v>
      </c>
      <c r="W5984" s="1">
        <f>EOMONTH(SalesData[[#This Row],[Order Date]],0)</f>
        <v>42704</v>
      </c>
    </row>
    <row r="5985" spans="1:23" x14ac:dyDescent="0.3">
      <c r="A5985">
        <v>5984</v>
      </c>
      <c r="B5985" t="s">
        <v>9395</v>
      </c>
      <c r="C5985" s="1">
        <v>42994</v>
      </c>
      <c r="D5985" s="1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 s="2">
        <v>20.544</v>
      </c>
      <c r="S5985">
        <v>6</v>
      </c>
      <c r="T5985">
        <v>0.2</v>
      </c>
      <c r="U5985" s="2">
        <v>6.42</v>
      </c>
      <c r="V5985" s="3">
        <f xml:space="preserve"> SalesData[[#This Row],[Profit]]/SalesData[[#This Row],[Sales]]</f>
        <v>0.3125</v>
      </c>
      <c r="W5985" s="1">
        <f>EOMONTH(SalesData[[#This Row],[Order Date]],0)</f>
        <v>43008</v>
      </c>
    </row>
    <row r="5986" spans="1:23" x14ac:dyDescent="0.3">
      <c r="A5986">
        <v>5985</v>
      </c>
      <c r="B5986" t="s">
        <v>9396</v>
      </c>
      <c r="C5986" s="1">
        <v>42570</v>
      </c>
      <c r="D5986" s="1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 s="2">
        <v>185.58</v>
      </c>
      <c r="S5986">
        <v>6</v>
      </c>
      <c r="T5986">
        <v>0</v>
      </c>
      <c r="U5986" s="2">
        <v>76.087800000000001</v>
      </c>
      <c r="V5986" s="3">
        <f xml:space="preserve"> SalesData[[#This Row],[Profit]]/SalesData[[#This Row],[Sales]]</f>
        <v>0.41</v>
      </c>
      <c r="W5986" s="1">
        <f>EOMONTH(SalesData[[#This Row],[Order Date]],0)</f>
        <v>42582</v>
      </c>
    </row>
    <row r="5987" spans="1:23" x14ac:dyDescent="0.3">
      <c r="A5987">
        <v>5986</v>
      </c>
      <c r="B5987" t="s">
        <v>9396</v>
      </c>
      <c r="C5987" s="1">
        <v>42570</v>
      </c>
      <c r="D5987" s="1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 s="2">
        <v>77.56</v>
      </c>
      <c r="S5987">
        <v>2</v>
      </c>
      <c r="T5987">
        <v>0</v>
      </c>
      <c r="U5987" s="2">
        <v>35.677599999999998</v>
      </c>
      <c r="V5987" s="3">
        <f xml:space="preserve"> SalesData[[#This Row],[Profit]]/SalesData[[#This Row],[Sales]]</f>
        <v>0.45999999999999996</v>
      </c>
      <c r="W5987" s="1">
        <f>EOMONTH(SalesData[[#This Row],[Order Date]],0)</f>
        <v>42582</v>
      </c>
    </row>
    <row r="5988" spans="1:23" x14ac:dyDescent="0.3">
      <c r="A5988">
        <v>5987</v>
      </c>
      <c r="B5988" t="s">
        <v>9396</v>
      </c>
      <c r="C5988" s="1">
        <v>42570</v>
      </c>
      <c r="D5988" s="1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 s="2">
        <v>87.92</v>
      </c>
      <c r="S5988">
        <v>4</v>
      </c>
      <c r="T5988">
        <v>0</v>
      </c>
      <c r="U5988" s="2">
        <v>0.87919999999999998</v>
      </c>
      <c r="V5988" s="3">
        <f xml:space="preserve"> SalesData[[#This Row],[Profit]]/SalesData[[#This Row],[Sales]]</f>
        <v>0.01</v>
      </c>
      <c r="W5988" s="1">
        <f>EOMONTH(SalesData[[#This Row],[Order Date]],0)</f>
        <v>42582</v>
      </c>
    </row>
    <row r="5989" spans="1:23" x14ac:dyDescent="0.3">
      <c r="A5989">
        <v>5988</v>
      </c>
      <c r="B5989" t="s">
        <v>9396</v>
      </c>
      <c r="C5989" s="1">
        <v>42570</v>
      </c>
      <c r="D5989" s="1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 s="2">
        <v>245.94</v>
      </c>
      <c r="S5989">
        <v>6</v>
      </c>
      <c r="T5989">
        <v>0</v>
      </c>
      <c r="U5989" s="2">
        <v>120.5106</v>
      </c>
      <c r="V5989" s="3">
        <f xml:space="preserve"> SalesData[[#This Row],[Profit]]/SalesData[[#This Row],[Sales]]</f>
        <v>0.49</v>
      </c>
      <c r="W5989" s="1">
        <f>EOMONTH(SalesData[[#This Row],[Order Date]],0)</f>
        <v>42582</v>
      </c>
    </row>
    <row r="5990" spans="1:23" x14ac:dyDescent="0.3">
      <c r="A5990">
        <v>5989</v>
      </c>
      <c r="B5990" t="s">
        <v>9396</v>
      </c>
      <c r="C5990" s="1">
        <v>42570</v>
      </c>
      <c r="D5990" s="1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 s="2">
        <v>8.6</v>
      </c>
      <c r="S5990">
        <v>1</v>
      </c>
      <c r="T5990">
        <v>0</v>
      </c>
      <c r="U5990" s="2">
        <v>4.0419999999999998</v>
      </c>
      <c r="V5990" s="3">
        <f xml:space="preserve"> SalesData[[#This Row],[Profit]]/SalesData[[#This Row],[Sales]]</f>
        <v>0.47</v>
      </c>
      <c r="W5990" s="1">
        <f>EOMONTH(SalesData[[#This Row],[Order Date]],0)</f>
        <v>42582</v>
      </c>
    </row>
    <row r="5991" spans="1:23" x14ac:dyDescent="0.3">
      <c r="A5991">
        <v>5990</v>
      </c>
      <c r="B5991" t="s">
        <v>9396</v>
      </c>
      <c r="C5991" s="1">
        <v>42570</v>
      </c>
      <c r="D5991" s="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 s="2">
        <v>504.9</v>
      </c>
      <c r="S5991">
        <v>5</v>
      </c>
      <c r="T5991">
        <v>0</v>
      </c>
      <c r="U5991" s="2">
        <v>126.22499999999999</v>
      </c>
      <c r="V5991" s="3">
        <f xml:space="preserve"> SalesData[[#This Row],[Profit]]/SalesData[[#This Row],[Sales]]</f>
        <v>0.25</v>
      </c>
      <c r="W5991" s="1">
        <f>EOMONTH(SalesData[[#This Row],[Order Date]],0)</f>
        <v>42582</v>
      </c>
    </row>
    <row r="5992" spans="1:23" x14ac:dyDescent="0.3">
      <c r="A5992">
        <v>5991</v>
      </c>
      <c r="B5992" t="s">
        <v>9397</v>
      </c>
      <c r="C5992" s="1">
        <v>42993</v>
      </c>
      <c r="D5992" s="1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 s="2">
        <v>2357.4879999999998</v>
      </c>
      <c r="S5992">
        <v>7</v>
      </c>
      <c r="T5992">
        <v>0.2</v>
      </c>
      <c r="U5992" s="2">
        <v>884.05799999999999</v>
      </c>
      <c r="V5992" s="3">
        <f xml:space="preserve"> SalesData[[#This Row],[Profit]]/SalesData[[#This Row],[Sales]]</f>
        <v>0.375</v>
      </c>
      <c r="W5992" s="1">
        <f>EOMONTH(SalesData[[#This Row],[Order Date]],0)</f>
        <v>43008</v>
      </c>
    </row>
    <row r="5993" spans="1:23" x14ac:dyDescent="0.3">
      <c r="A5993">
        <v>5992</v>
      </c>
      <c r="B5993" t="s">
        <v>9397</v>
      </c>
      <c r="C5993" s="1">
        <v>42993</v>
      </c>
      <c r="D5993" s="1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 s="2">
        <v>369.54399999999998</v>
      </c>
      <c r="S5993">
        <v>7</v>
      </c>
      <c r="T5993">
        <v>0.2</v>
      </c>
      <c r="U5993" s="2">
        <v>32.335099999999997</v>
      </c>
      <c r="V5993" s="3">
        <f xml:space="preserve"> SalesData[[#This Row],[Profit]]/SalesData[[#This Row],[Sales]]</f>
        <v>8.7499999999999994E-2</v>
      </c>
      <c r="W5993" s="1">
        <f>EOMONTH(SalesData[[#This Row],[Order Date]],0)</f>
        <v>43008</v>
      </c>
    </row>
    <row r="5994" spans="1:23" x14ac:dyDescent="0.3">
      <c r="A5994">
        <v>5993</v>
      </c>
      <c r="B5994" t="s">
        <v>9397</v>
      </c>
      <c r="C5994" s="1">
        <v>42993</v>
      </c>
      <c r="D5994" s="1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 s="2">
        <v>184.75200000000001</v>
      </c>
      <c r="S5994">
        <v>3</v>
      </c>
      <c r="T5994">
        <v>0.2</v>
      </c>
      <c r="U5994" s="2">
        <v>-20.784600000000001</v>
      </c>
      <c r="V5994" s="3">
        <f xml:space="preserve"> SalesData[[#This Row],[Profit]]/SalesData[[#This Row],[Sales]]</f>
        <v>-0.1125</v>
      </c>
      <c r="W5994" s="1">
        <f>EOMONTH(SalesData[[#This Row],[Order Date]],0)</f>
        <v>43008</v>
      </c>
    </row>
    <row r="5995" spans="1:23" x14ac:dyDescent="0.3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 s="2">
        <v>64.959999999999994</v>
      </c>
      <c r="S5995">
        <v>5</v>
      </c>
      <c r="T5995">
        <v>0.2</v>
      </c>
      <c r="U5995" s="2">
        <v>-4.0599999999999996</v>
      </c>
      <c r="V5995" s="3">
        <f xml:space="preserve"> SalesData[[#This Row],[Profit]]/SalesData[[#This Row],[Sales]]</f>
        <v>-6.25E-2</v>
      </c>
      <c r="W5995" s="1">
        <f>EOMONTH(SalesData[[#This Row],[Order Date]],0)</f>
        <v>42735</v>
      </c>
    </row>
    <row r="5996" spans="1:23" x14ac:dyDescent="0.3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 s="2">
        <v>13.52</v>
      </c>
      <c r="S5996">
        <v>2</v>
      </c>
      <c r="T5996">
        <v>0.2</v>
      </c>
      <c r="U5996" s="2">
        <v>1.69</v>
      </c>
      <c r="V5996" s="3">
        <f xml:space="preserve"> SalesData[[#This Row],[Profit]]/SalesData[[#This Row],[Sales]]</f>
        <v>0.125</v>
      </c>
      <c r="W5996" s="1">
        <f>EOMONTH(SalesData[[#This Row],[Order Date]],0)</f>
        <v>42735</v>
      </c>
    </row>
    <row r="5997" spans="1:23" x14ac:dyDescent="0.3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 s="2">
        <v>458.43</v>
      </c>
      <c r="S5997">
        <v>5</v>
      </c>
      <c r="T5997">
        <v>0.3</v>
      </c>
      <c r="U5997" s="2">
        <v>-137.529</v>
      </c>
      <c r="V5997" s="3">
        <f xml:space="preserve"> SalesData[[#This Row],[Profit]]/SalesData[[#This Row],[Sales]]</f>
        <v>-0.3</v>
      </c>
      <c r="W5997" s="1">
        <f>EOMONTH(SalesData[[#This Row],[Order Date]],0)</f>
        <v>42735</v>
      </c>
    </row>
    <row r="5998" spans="1:23" x14ac:dyDescent="0.3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 s="2">
        <v>387.13600000000002</v>
      </c>
      <c r="S5998">
        <v>4</v>
      </c>
      <c r="T5998">
        <v>0.2</v>
      </c>
      <c r="U5998" s="2">
        <v>24.196000000000002</v>
      </c>
      <c r="V5998" s="3">
        <f xml:space="preserve"> SalesData[[#This Row],[Profit]]/SalesData[[#This Row],[Sales]]</f>
        <v>6.25E-2</v>
      </c>
      <c r="W5998" s="1">
        <f>EOMONTH(SalesData[[#This Row],[Order Date]],0)</f>
        <v>42735</v>
      </c>
    </row>
    <row r="5999" spans="1:23" x14ac:dyDescent="0.3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 s="2">
        <v>328.59</v>
      </c>
      <c r="S5999">
        <v>3</v>
      </c>
      <c r="T5999">
        <v>0.4</v>
      </c>
      <c r="U5999" s="2">
        <v>-147.8655</v>
      </c>
      <c r="V5999" s="3">
        <f xml:space="preserve"> SalesData[[#This Row],[Profit]]/SalesData[[#This Row],[Sales]]</f>
        <v>-0.45</v>
      </c>
      <c r="W5999" s="1">
        <f>EOMONTH(SalesData[[#This Row],[Order Date]],0)</f>
        <v>42735</v>
      </c>
    </row>
    <row r="6000" spans="1:23" x14ac:dyDescent="0.3">
      <c r="A6000">
        <v>5999</v>
      </c>
      <c r="B6000" t="s">
        <v>9399</v>
      </c>
      <c r="C6000" s="1">
        <v>41983</v>
      </c>
      <c r="D6000" s="1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 s="2">
        <v>338.35199999999998</v>
      </c>
      <c r="S6000">
        <v>3</v>
      </c>
      <c r="T6000">
        <v>0.2</v>
      </c>
      <c r="U6000" s="2">
        <v>4.2294</v>
      </c>
      <c r="V6000" s="3">
        <f xml:space="preserve"> SalesData[[#This Row],[Profit]]/SalesData[[#This Row],[Sales]]</f>
        <v>1.2500000000000001E-2</v>
      </c>
      <c r="W6000" s="1">
        <f>EOMONTH(SalesData[[#This Row],[Order Date]],0)</f>
        <v>42004</v>
      </c>
    </row>
    <row r="6001" spans="1:23" x14ac:dyDescent="0.3">
      <c r="A6001">
        <v>6000</v>
      </c>
      <c r="B6001" t="s">
        <v>9399</v>
      </c>
      <c r="C6001" s="1">
        <v>41983</v>
      </c>
      <c r="D6001" s="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 s="2">
        <v>25.92</v>
      </c>
      <c r="S6001">
        <v>4</v>
      </c>
      <c r="T6001">
        <v>0</v>
      </c>
      <c r="U6001" s="2">
        <v>12.441599999999999</v>
      </c>
      <c r="V6001" s="3">
        <f xml:space="preserve"> SalesData[[#This Row],[Profit]]/SalesData[[#This Row],[Sales]]</f>
        <v>0.47999999999999993</v>
      </c>
      <c r="W6001" s="1">
        <f>EOMONTH(SalesData[[#This Row],[Order Date]],0)</f>
        <v>42004</v>
      </c>
    </row>
    <row r="6002" spans="1:23" x14ac:dyDescent="0.3">
      <c r="A6002">
        <v>6001</v>
      </c>
      <c r="B6002" t="s">
        <v>9399</v>
      </c>
      <c r="C6002" s="1">
        <v>41983</v>
      </c>
      <c r="D6002" s="1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 s="2">
        <v>91.36</v>
      </c>
      <c r="S6002">
        <v>4</v>
      </c>
      <c r="T6002">
        <v>0</v>
      </c>
      <c r="U6002" s="2">
        <v>42.025599999999997</v>
      </c>
      <c r="V6002" s="3">
        <f xml:space="preserve"> SalesData[[#This Row],[Profit]]/SalesData[[#This Row],[Sales]]</f>
        <v>0.45999999999999996</v>
      </c>
      <c r="W6002" s="1">
        <f>EOMONTH(SalesData[[#This Row],[Order Date]],0)</f>
        <v>42004</v>
      </c>
    </row>
    <row r="6003" spans="1:23" x14ac:dyDescent="0.3">
      <c r="A6003">
        <v>6002</v>
      </c>
      <c r="B6003" t="s">
        <v>9401</v>
      </c>
      <c r="C6003" s="1">
        <v>41986</v>
      </c>
      <c r="D6003" s="1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 s="2">
        <v>87.96</v>
      </c>
      <c r="S6003">
        <v>3</v>
      </c>
      <c r="T6003">
        <v>0.2</v>
      </c>
      <c r="U6003" s="2">
        <v>7.6965000000000003</v>
      </c>
      <c r="V6003" s="3">
        <f xml:space="preserve"> SalesData[[#This Row],[Profit]]/SalesData[[#This Row],[Sales]]</f>
        <v>8.7500000000000008E-2</v>
      </c>
      <c r="W6003" s="1">
        <f>EOMONTH(SalesData[[#This Row],[Order Date]],0)</f>
        <v>42004</v>
      </c>
    </row>
    <row r="6004" spans="1:23" x14ac:dyDescent="0.3">
      <c r="A6004">
        <v>6003</v>
      </c>
      <c r="B6004" t="s">
        <v>9401</v>
      </c>
      <c r="C6004" s="1">
        <v>41986</v>
      </c>
      <c r="D6004" s="1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 s="2">
        <v>5.2140000000000004</v>
      </c>
      <c r="S6004">
        <v>2</v>
      </c>
      <c r="T6004">
        <v>0.7</v>
      </c>
      <c r="U6004" s="2">
        <v>-4.1711999999999998</v>
      </c>
      <c r="V6004" s="3">
        <f xml:space="preserve"> SalesData[[#This Row],[Profit]]/SalesData[[#This Row],[Sales]]</f>
        <v>-0.79999999999999993</v>
      </c>
      <c r="W6004" s="1">
        <f>EOMONTH(SalesData[[#This Row],[Order Date]],0)</f>
        <v>42004</v>
      </c>
    </row>
    <row r="6005" spans="1:23" x14ac:dyDescent="0.3">
      <c r="A6005">
        <v>6004</v>
      </c>
      <c r="B6005" t="s">
        <v>9402</v>
      </c>
      <c r="C6005" s="1">
        <v>42999</v>
      </c>
      <c r="D6005" s="1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 s="2">
        <v>12.294</v>
      </c>
      <c r="S6005">
        <v>1</v>
      </c>
      <c r="T6005">
        <v>0.7</v>
      </c>
      <c r="U6005" s="2">
        <v>-8.6058000000000003</v>
      </c>
      <c r="V6005" s="3">
        <f xml:space="preserve"> SalesData[[#This Row],[Profit]]/SalesData[[#This Row],[Sales]]</f>
        <v>-0.7</v>
      </c>
      <c r="W6005" s="1">
        <f>EOMONTH(SalesData[[#This Row],[Order Date]],0)</f>
        <v>43008</v>
      </c>
    </row>
    <row r="6006" spans="1:23" x14ac:dyDescent="0.3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 s="2">
        <v>19.760000000000002</v>
      </c>
      <c r="S6006">
        <v>4</v>
      </c>
      <c r="T6006">
        <v>0</v>
      </c>
      <c r="U6006" s="2">
        <v>8.2992000000000008</v>
      </c>
      <c r="V6006" s="3">
        <f xml:space="preserve"> SalesData[[#This Row],[Profit]]/SalesData[[#This Row],[Sales]]</f>
        <v>0.42</v>
      </c>
      <c r="W6006" s="1">
        <f>EOMONTH(SalesData[[#This Row],[Order Date]],0)</f>
        <v>43008</v>
      </c>
    </row>
    <row r="6007" spans="1:23" x14ac:dyDescent="0.3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 s="2">
        <v>109.764</v>
      </c>
      <c r="S6007">
        <v>2</v>
      </c>
      <c r="T6007">
        <v>0.1</v>
      </c>
      <c r="U6007" s="2">
        <v>8.5372000000000003</v>
      </c>
      <c r="V6007" s="3">
        <f xml:space="preserve"> SalesData[[#This Row],[Profit]]/SalesData[[#This Row],[Sales]]</f>
        <v>7.7777777777777779E-2</v>
      </c>
      <c r="W6007" s="1">
        <f>EOMONTH(SalesData[[#This Row],[Order Date]],0)</f>
        <v>42338</v>
      </c>
    </row>
    <row r="6008" spans="1:23" x14ac:dyDescent="0.3">
      <c r="A6008">
        <v>6007</v>
      </c>
      <c r="B6008" t="s">
        <v>9405</v>
      </c>
      <c r="C6008" s="1">
        <v>43080</v>
      </c>
      <c r="D6008" s="1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 s="2">
        <v>128.85</v>
      </c>
      <c r="S6008">
        <v>3</v>
      </c>
      <c r="T6008">
        <v>0</v>
      </c>
      <c r="U6008" s="2">
        <v>3.8654999999999999</v>
      </c>
      <c r="V6008" s="3">
        <f xml:space="preserve"> SalesData[[#This Row],[Profit]]/SalesData[[#This Row],[Sales]]</f>
        <v>3.0000000000000002E-2</v>
      </c>
      <c r="W6008" s="1">
        <f>EOMONTH(SalesData[[#This Row],[Order Date]],0)</f>
        <v>43100</v>
      </c>
    </row>
    <row r="6009" spans="1:23" x14ac:dyDescent="0.3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 s="2">
        <v>127.95</v>
      </c>
      <c r="S6009">
        <v>3</v>
      </c>
      <c r="T6009">
        <v>0</v>
      </c>
      <c r="U6009" s="2">
        <v>21.7515</v>
      </c>
      <c r="V6009" s="3">
        <f xml:space="preserve"> SalesData[[#This Row],[Profit]]/SalesData[[#This Row],[Sales]]</f>
        <v>0.16999999999999998</v>
      </c>
      <c r="W6009" s="1">
        <f>EOMONTH(SalesData[[#This Row],[Order Date]],0)</f>
        <v>42855</v>
      </c>
    </row>
    <row r="6010" spans="1:23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 s="2">
        <v>68.52</v>
      </c>
      <c r="S6010">
        <v>3</v>
      </c>
      <c r="T6010">
        <v>0</v>
      </c>
      <c r="U6010" s="2">
        <v>31.519200000000001</v>
      </c>
      <c r="V6010" s="3">
        <f xml:space="preserve"> SalesData[[#This Row],[Profit]]/SalesData[[#This Row],[Sales]]</f>
        <v>0.46</v>
      </c>
      <c r="W6010" s="1">
        <f>EOMONTH(SalesData[[#This Row],[Order Date]],0)</f>
        <v>42369</v>
      </c>
    </row>
    <row r="6011" spans="1:23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 s="2">
        <v>74.94</v>
      </c>
      <c r="S6011">
        <v>3</v>
      </c>
      <c r="T6011">
        <v>0</v>
      </c>
      <c r="U6011" s="2">
        <v>14.2386</v>
      </c>
      <c r="V6011" s="3">
        <f xml:space="preserve"> SalesData[[#This Row],[Profit]]/SalesData[[#This Row],[Sales]]</f>
        <v>0.19</v>
      </c>
      <c r="W6011" s="1">
        <f>EOMONTH(SalesData[[#This Row],[Order Date]],0)</f>
        <v>42369</v>
      </c>
    </row>
    <row r="6012" spans="1:23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 s="2">
        <v>2548.56</v>
      </c>
      <c r="S6012">
        <v>6</v>
      </c>
      <c r="T6012">
        <v>0.2</v>
      </c>
      <c r="U6012" s="2">
        <v>286.71300000000002</v>
      </c>
      <c r="V6012" s="3">
        <f xml:space="preserve"> SalesData[[#This Row],[Profit]]/SalesData[[#This Row],[Sales]]</f>
        <v>0.11250000000000002</v>
      </c>
      <c r="W6012" s="1">
        <f>EOMONTH(SalesData[[#This Row],[Order Date]],0)</f>
        <v>42369</v>
      </c>
    </row>
    <row r="6013" spans="1:23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 s="2">
        <v>271.44</v>
      </c>
      <c r="S6013">
        <v>3</v>
      </c>
      <c r="T6013">
        <v>0</v>
      </c>
      <c r="U6013" s="2">
        <v>122.148</v>
      </c>
      <c r="V6013" s="3">
        <f xml:space="preserve"> SalesData[[#This Row],[Profit]]/SalesData[[#This Row],[Sales]]</f>
        <v>0.45</v>
      </c>
      <c r="W6013" s="1">
        <f>EOMONTH(SalesData[[#This Row],[Order Date]],0)</f>
        <v>42369</v>
      </c>
    </row>
    <row r="6014" spans="1:23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 s="2">
        <v>287.88</v>
      </c>
      <c r="S6014">
        <v>3</v>
      </c>
      <c r="T6014">
        <v>0.2</v>
      </c>
      <c r="U6014" s="2">
        <v>35.984999999999999</v>
      </c>
      <c r="V6014" s="3">
        <f xml:space="preserve"> SalesData[[#This Row],[Profit]]/SalesData[[#This Row],[Sales]]</f>
        <v>0.125</v>
      </c>
      <c r="W6014" s="1">
        <f>EOMONTH(SalesData[[#This Row],[Order Date]],0)</f>
        <v>42369</v>
      </c>
    </row>
    <row r="6015" spans="1:23" x14ac:dyDescent="0.3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 s="2">
        <v>14.9</v>
      </c>
      <c r="S6015">
        <v>5</v>
      </c>
      <c r="T6015">
        <v>0</v>
      </c>
      <c r="U6015" s="2">
        <v>7.1520000000000001</v>
      </c>
      <c r="V6015" s="3">
        <f xml:space="preserve"> SalesData[[#This Row],[Profit]]/SalesData[[#This Row],[Sales]]</f>
        <v>0.48</v>
      </c>
      <c r="W6015" s="1">
        <f>EOMONTH(SalesData[[#This Row],[Order Date]],0)</f>
        <v>42460</v>
      </c>
    </row>
    <row r="6016" spans="1:23" x14ac:dyDescent="0.3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 s="2">
        <v>4158.9120000000003</v>
      </c>
      <c r="S6016">
        <v>8</v>
      </c>
      <c r="T6016">
        <v>0.2</v>
      </c>
      <c r="U6016" s="2">
        <v>363.90480000000002</v>
      </c>
      <c r="V6016" s="3">
        <f xml:space="preserve"> SalesData[[#This Row],[Profit]]/SalesData[[#This Row],[Sales]]</f>
        <v>8.7499999999999994E-2</v>
      </c>
      <c r="W6016" s="1">
        <f>EOMONTH(SalesData[[#This Row],[Order Date]],0)</f>
        <v>42460</v>
      </c>
    </row>
    <row r="6017" spans="1:23" x14ac:dyDescent="0.3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 s="2">
        <v>91.96</v>
      </c>
      <c r="S6017">
        <v>2</v>
      </c>
      <c r="T6017">
        <v>0</v>
      </c>
      <c r="U6017" s="2">
        <v>15.6332</v>
      </c>
      <c r="V6017" s="3">
        <f xml:space="preserve"> SalesData[[#This Row],[Profit]]/SalesData[[#This Row],[Sales]]</f>
        <v>0.17</v>
      </c>
      <c r="W6017" s="1">
        <f>EOMONTH(SalesData[[#This Row],[Order Date]],0)</f>
        <v>41759</v>
      </c>
    </row>
    <row r="6018" spans="1:23" x14ac:dyDescent="0.3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 s="2">
        <v>33.11</v>
      </c>
      <c r="S6018">
        <v>7</v>
      </c>
      <c r="T6018">
        <v>0</v>
      </c>
      <c r="U6018" s="2">
        <v>12.9129</v>
      </c>
      <c r="V6018" s="3">
        <f xml:space="preserve"> SalesData[[#This Row],[Profit]]/SalesData[[#This Row],[Sales]]</f>
        <v>0.39</v>
      </c>
      <c r="W6018" s="1">
        <f>EOMONTH(SalesData[[#This Row],[Order Date]],0)</f>
        <v>41759</v>
      </c>
    </row>
    <row r="6019" spans="1:23" x14ac:dyDescent="0.3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 s="2">
        <v>19.440000000000001</v>
      </c>
      <c r="S6019">
        <v>3</v>
      </c>
      <c r="T6019">
        <v>0</v>
      </c>
      <c r="U6019" s="2">
        <v>9.3312000000000008</v>
      </c>
      <c r="V6019" s="3">
        <f xml:space="preserve"> SalesData[[#This Row],[Profit]]/SalesData[[#This Row],[Sales]]</f>
        <v>0.48000000000000004</v>
      </c>
      <c r="W6019" s="1">
        <f>EOMONTH(SalesData[[#This Row],[Order Date]],0)</f>
        <v>41759</v>
      </c>
    </row>
    <row r="6020" spans="1:23" x14ac:dyDescent="0.3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 s="2">
        <v>55.48</v>
      </c>
      <c r="S6020">
        <v>1</v>
      </c>
      <c r="T6020">
        <v>0</v>
      </c>
      <c r="U6020" s="2">
        <v>26.630400000000002</v>
      </c>
      <c r="V6020" s="3">
        <f xml:space="preserve"> SalesData[[#This Row],[Profit]]/SalesData[[#This Row],[Sales]]</f>
        <v>0.48000000000000004</v>
      </c>
      <c r="W6020" s="1">
        <f>EOMONTH(SalesData[[#This Row],[Order Date]],0)</f>
        <v>41759</v>
      </c>
    </row>
    <row r="6021" spans="1:23" x14ac:dyDescent="0.3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 s="2">
        <v>91.92</v>
      </c>
      <c r="S6021">
        <v>5</v>
      </c>
      <c r="T6021">
        <v>0.2</v>
      </c>
      <c r="U6021" s="2">
        <v>11.49</v>
      </c>
      <c r="V6021" s="3">
        <f xml:space="preserve"> SalesData[[#This Row],[Profit]]/SalesData[[#This Row],[Sales]]</f>
        <v>0.125</v>
      </c>
      <c r="W6021" s="1">
        <f>EOMONTH(SalesData[[#This Row],[Order Date]],0)</f>
        <v>41943</v>
      </c>
    </row>
    <row r="6022" spans="1:23" x14ac:dyDescent="0.3">
      <c r="A6022">
        <v>6021</v>
      </c>
      <c r="B6022" t="s">
        <v>9411</v>
      </c>
      <c r="C6022" s="1">
        <v>42595</v>
      </c>
      <c r="D6022" s="1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 s="2">
        <v>17.34</v>
      </c>
      <c r="S6022">
        <v>2</v>
      </c>
      <c r="T6022">
        <v>0</v>
      </c>
      <c r="U6022" s="2">
        <v>4.6818</v>
      </c>
      <c r="V6022" s="3">
        <f xml:space="preserve"> SalesData[[#This Row],[Profit]]/SalesData[[#This Row],[Sales]]</f>
        <v>0.27</v>
      </c>
      <c r="W6022" s="1">
        <f>EOMONTH(SalesData[[#This Row],[Order Date]],0)</f>
        <v>42613</v>
      </c>
    </row>
    <row r="6023" spans="1:23" x14ac:dyDescent="0.3">
      <c r="A6023">
        <v>6022</v>
      </c>
      <c r="B6023" t="s">
        <v>9411</v>
      </c>
      <c r="C6023" s="1">
        <v>42595</v>
      </c>
      <c r="D6023" s="1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 s="2">
        <v>71.98</v>
      </c>
      <c r="S6023">
        <v>2</v>
      </c>
      <c r="T6023">
        <v>0</v>
      </c>
      <c r="U6023" s="2">
        <v>15.1158</v>
      </c>
      <c r="V6023" s="3">
        <f xml:space="preserve"> SalesData[[#This Row],[Profit]]/SalesData[[#This Row],[Sales]]</f>
        <v>0.21</v>
      </c>
      <c r="W6023" s="1">
        <f>EOMONTH(SalesData[[#This Row],[Order Date]],0)</f>
        <v>42613</v>
      </c>
    </row>
    <row r="6024" spans="1:23" x14ac:dyDescent="0.3">
      <c r="A6024">
        <v>6023</v>
      </c>
      <c r="B6024" t="s">
        <v>9413</v>
      </c>
      <c r="C6024" s="1">
        <v>41960</v>
      </c>
      <c r="D6024" s="1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 s="2">
        <v>7.08</v>
      </c>
      <c r="S6024">
        <v>3</v>
      </c>
      <c r="T6024">
        <v>0.2</v>
      </c>
      <c r="U6024" s="2">
        <v>2.4780000000000002</v>
      </c>
      <c r="V6024" s="3">
        <f xml:space="preserve"> SalesData[[#This Row],[Profit]]/SalesData[[#This Row],[Sales]]</f>
        <v>0.35000000000000003</v>
      </c>
      <c r="W6024" s="1">
        <f>EOMONTH(SalesData[[#This Row],[Order Date]],0)</f>
        <v>41973</v>
      </c>
    </row>
    <row r="6025" spans="1:23" x14ac:dyDescent="0.3">
      <c r="A6025">
        <v>6024</v>
      </c>
      <c r="B6025" t="s">
        <v>9414</v>
      </c>
      <c r="C6025" s="1">
        <v>42849</v>
      </c>
      <c r="D6025" s="1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 s="2">
        <v>69.98</v>
      </c>
      <c r="S6025">
        <v>2</v>
      </c>
      <c r="T6025">
        <v>0</v>
      </c>
      <c r="U6025" s="2">
        <v>4.8986000000000001</v>
      </c>
      <c r="V6025" s="3">
        <f xml:space="preserve"> SalesData[[#This Row],[Profit]]/SalesData[[#This Row],[Sales]]</f>
        <v>6.9999999999999993E-2</v>
      </c>
      <c r="W6025" s="1">
        <f>EOMONTH(SalesData[[#This Row],[Order Date]],0)</f>
        <v>42855</v>
      </c>
    </row>
    <row r="6026" spans="1:23" x14ac:dyDescent="0.3">
      <c r="A6026">
        <v>6025</v>
      </c>
      <c r="B6026" t="s">
        <v>9415</v>
      </c>
      <c r="C6026" s="1">
        <v>42971</v>
      </c>
      <c r="D6026" s="1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 s="2">
        <v>646.27200000000005</v>
      </c>
      <c r="S6026">
        <v>8</v>
      </c>
      <c r="T6026">
        <v>0.2</v>
      </c>
      <c r="U6026" s="2">
        <v>64.627200000000002</v>
      </c>
      <c r="V6026" s="3">
        <f xml:space="preserve"> SalesData[[#This Row],[Profit]]/SalesData[[#This Row],[Sales]]</f>
        <v>9.9999999999999992E-2</v>
      </c>
      <c r="W6026" s="1">
        <f>EOMONTH(SalesData[[#This Row],[Order Date]],0)</f>
        <v>42978</v>
      </c>
    </row>
    <row r="6027" spans="1:23" x14ac:dyDescent="0.3">
      <c r="A6027">
        <v>6026</v>
      </c>
      <c r="B6027" t="s">
        <v>9415</v>
      </c>
      <c r="C6027" s="1">
        <v>42971</v>
      </c>
      <c r="D6027" s="1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 s="2">
        <v>10.368</v>
      </c>
      <c r="S6027">
        <v>2</v>
      </c>
      <c r="T6027">
        <v>0.2</v>
      </c>
      <c r="U6027" s="2">
        <v>3.7584</v>
      </c>
      <c r="V6027" s="3">
        <f xml:space="preserve"> SalesData[[#This Row],[Profit]]/SalesData[[#This Row],[Sales]]</f>
        <v>0.36249999999999999</v>
      </c>
      <c r="W6027" s="1">
        <f>EOMONTH(SalesData[[#This Row],[Order Date]],0)</f>
        <v>42978</v>
      </c>
    </row>
    <row r="6028" spans="1:23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 s="2">
        <v>8.4</v>
      </c>
      <c r="S6028">
        <v>5</v>
      </c>
      <c r="T6028">
        <v>0</v>
      </c>
      <c r="U6028" s="2">
        <v>0.33600000000000002</v>
      </c>
      <c r="V6028" s="3">
        <f xml:space="preserve"> SalesData[[#This Row],[Profit]]/SalesData[[#This Row],[Sales]]</f>
        <v>0.04</v>
      </c>
      <c r="W6028" s="1">
        <f>EOMONTH(SalesData[[#This Row],[Order Date]],0)</f>
        <v>42794</v>
      </c>
    </row>
    <row r="6029" spans="1:23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 s="2">
        <v>71.959999999999994</v>
      </c>
      <c r="S6029">
        <v>5</v>
      </c>
      <c r="T6029">
        <v>0.2</v>
      </c>
      <c r="U6029" s="2">
        <v>25.186</v>
      </c>
      <c r="V6029" s="3">
        <f xml:space="preserve"> SalesData[[#This Row],[Profit]]/SalesData[[#This Row],[Sales]]</f>
        <v>0.35000000000000003</v>
      </c>
      <c r="W6029" s="1">
        <f>EOMONTH(SalesData[[#This Row],[Order Date]],0)</f>
        <v>42794</v>
      </c>
    </row>
    <row r="6030" spans="1:23" x14ac:dyDescent="0.3">
      <c r="A6030">
        <v>6029</v>
      </c>
      <c r="B6030" t="s">
        <v>9417</v>
      </c>
      <c r="C6030" s="1">
        <v>42693</v>
      </c>
      <c r="D6030" s="1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 s="2">
        <v>18.48</v>
      </c>
      <c r="S6030">
        <v>2</v>
      </c>
      <c r="T6030">
        <v>0.2</v>
      </c>
      <c r="U6030" s="2">
        <v>6.0060000000000002</v>
      </c>
      <c r="V6030" s="3">
        <f xml:space="preserve"> SalesData[[#This Row],[Profit]]/SalesData[[#This Row],[Sales]]</f>
        <v>0.32500000000000001</v>
      </c>
      <c r="W6030" s="1">
        <f>EOMONTH(SalesData[[#This Row],[Order Date]],0)</f>
        <v>42704</v>
      </c>
    </row>
    <row r="6031" spans="1:23" x14ac:dyDescent="0.3">
      <c r="A6031">
        <v>6030</v>
      </c>
      <c r="B6031" t="s">
        <v>9418</v>
      </c>
      <c r="C6031" s="1">
        <v>42688</v>
      </c>
      <c r="D6031" s="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 s="2">
        <v>9.84</v>
      </c>
      <c r="S6031">
        <v>3</v>
      </c>
      <c r="T6031">
        <v>0</v>
      </c>
      <c r="U6031" s="2">
        <v>2.8536000000000001</v>
      </c>
      <c r="V6031" s="3">
        <f xml:space="preserve"> SalesData[[#This Row],[Profit]]/SalesData[[#This Row],[Sales]]</f>
        <v>0.29000000000000004</v>
      </c>
      <c r="W6031" s="1">
        <f>EOMONTH(SalesData[[#This Row],[Order Date]],0)</f>
        <v>42704</v>
      </c>
    </row>
    <row r="6032" spans="1:23" x14ac:dyDescent="0.3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 s="2">
        <v>239.24</v>
      </c>
      <c r="S6032">
        <v>1</v>
      </c>
      <c r="T6032">
        <v>0.2</v>
      </c>
      <c r="U6032" s="2">
        <v>23.923999999999999</v>
      </c>
      <c r="V6032" s="3">
        <f xml:space="preserve"> SalesData[[#This Row],[Profit]]/SalesData[[#This Row],[Sales]]</f>
        <v>9.9999999999999992E-2</v>
      </c>
      <c r="W6032" s="1">
        <f>EOMONTH(SalesData[[#This Row],[Order Date]],0)</f>
        <v>42947</v>
      </c>
    </row>
    <row r="6033" spans="1:23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 s="2">
        <v>21.12</v>
      </c>
      <c r="S6033">
        <v>4</v>
      </c>
      <c r="T6033">
        <v>0</v>
      </c>
      <c r="U6033" s="2">
        <v>6.5472000000000001</v>
      </c>
      <c r="V6033" s="3">
        <f xml:space="preserve"> SalesData[[#This Row],[Profit]]/SalesData[[#This Row],[Sales]]</f>
        <v>0.31</v>
      </c>
      <c r="W6033" s="1">
        <f>EOMONTH(SalesData[[#This Row],[Order Date]],0)</f>
        <v>42735</v>
      </c>
    </row>
    <row r="6034" spans="1:23" x14ac:dyDescent="0.3">
      <c r="A6034">
        <v>6033</v>
      </c>
      <c r="B6034" t="s">
        <v>9422</v>
      </c>
      <c r="C6034" s="1">
        <v>42848</v>
      </c>
      <c r="D6034" s="1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 s="2">
        <v>54.9</v>
      </c>
      <c r="S6034">
        <v>5</v>
      </c>
      <c r="T6034">
        <v>0</v>
      </c>
      <c r="U6034" s="2">
        <v>15.372</v>
      </c>
      <c r="V6034" s="3">
        <f xml:space="preserve"> SalesData[[#This Row],[Profit]]/SalesData[[#This Row],[Sales]]</f>
        <v>0.28000000000000003</v>
      </c>
      <c r="W6034" s="1">
        <f>EOMONTH(SalesData[[#This Row],[Order Date]],0)</f>
        <v>42855</v>
      </c>
    </row>
    <row r="6035" spans="1:23" x14ac:dyDescent="0.3">
      <c r="A6035">
        <v>6034</v>
      </c>
      <c r="B6035" t="s">
        <v>9423</v>
      </c>
      <c r="C6035" s="1">
        <v>42352</v>
      </c>
      <c r="D6035" s="1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 s="2">
        <v>15.24</v>
      </c>
      <c r="S6035">
        <v>3</v>
      </c>
      <c r="T6035">
        <v>0</v>
      </c>
      <c r="U6035" s="2">
        <v>5.1816000000000004</v>
      </c>
      <c r="V6035" s="3">
        <f xml:space="preserve"> SalesData[[#This Row],[Profit]]/SalesData[[#This Row],[Sales]]</f>
        <v>0.34</v>
      </c>
      <c r="W6035" s="1">
        <f>EOMONTH(SalesData[[#This Row],[Order Date]],0)</f>
        <v>42369</v>
      </c>
    </row>
    <row r="6036" spans="1:23" x14ac:dyDescent="0.3">
      <c r="A6036">
        <v>6035</v>
      </c>
      <c r="B6036" t="s">
        <v>9424</v>
      </c>
      <c r="C6036" s="1">
        <v>42113</v>
      </c>
      <c r="D6036" s="1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 s="2">
        <v>19.568000000000001</v>
      </c>
      <c r="S6036">
        <v>2</v>
      </c>
      <c r="T6036">
        <v>0.8</v>
      </c>
      <c r="U6036" s="2">
        <v>-52.833599999999997</v>
      </c>
      <c r="V6036" s="3">
        <f xml:space="preserve"> SalesData[[#This Row],[Profit]]/SalesData[[#This Row],[Sales]]</f>
        <v>-2.6999999999999997</v>
      </c>
      <c r="W6036" s="1">
        <f>EOMONTH(SalesData[[#This Row],[Order Date]],0)</f>
        <v>42124</v>
      </c>
    </row>
    <row r="6037" spans="1:23" x14ac:dyDescent="0.3">
      <c r="A6037">
        <v>6036</v>
      </c>
      <c r="B6037" t="s">
        <v>9424</v>
      </c>
      <c r="C6037" s="1">
        <v>42113</v>
      </c>
      <c r="D6037" s="1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 s="2">
        <v>310.392</v>
      </c>
      <c r="S6037">
        <v>4</v>
      </c>
      <c r="T6037">
        <v>0.8</v>
      </c>
      <c r="U6037" s="2">
        <v>-512.14679999999998</v>
      </c>
      <c r="V6037" s="3">
        <f xml:space="preserve"> SalesData[[#This Row],[Profit]]/SalesData[[#This Row],[Sales]]</f>
        <v>-1.65</v>
      </c>
      <c r="W6037" s="1">
        <f>EOMONTH(SalesData[[#This Row],[Order Date]],0)</f>
        <v>42124</v>
      </c>
    </row>
    <row r="6038" spans="1:23" x14ac:dyDescent="0.3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 s="2">
        <v>42.6</v>
      </c>
      <c r="S6038">
        <v>3</v>
      </c>
      <c r="T6038">
        <v>0</v>
      </c>
      <c r="U6038" s="2">
        <v>16.614000000000001</v>
      </c>
      <c r="V6038" s="3">
        <f xml:space="preserve"> SalesData[[#This Row],[Profit]]/SalesData[[#This Row],[Sales]]</f>
        <v>0.39</v>
      </c>
      <c r="W6038" s="1">
        <f>EOMONTH(SalesData[[#This Row],[Order Date]],0)</f>
        <v>42643</v>
      </c>
    </row>
    <row r="6039" spans="1:23" x14ac:dyDescent="0.3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 s="2">
        <v>113.94</v>
      </c>
      <c r="S6039">
        <v>6</v>
      </c>
      <c r="T6039">
        <v>0</v>
      </c>
      <c r="U6039" s="2">
        <v>54.691200000000002</v>
      </c>
      <c r="V6039" s="3">
        <f xml:space="preserve"> SalesData[[#This Row],[Profit]]/SalesData[[#This Row],[Sales]]</f>
        <v>0.48000000000000004</v>
      </c>
      <c r="W6039" s="1">
        <f>EOMONTH(SalesData[[#This Row],[Order Date]],0)</f>
        <v>42643</v>
      </c>
    </row>
    <row r="6040" spans="1:23" x14ac:dyDescent="0.3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 s="2">
        <v>129.91999999999999</v>
      </c>
      <c r="S6040">
        <v>4</v>
      </c>
      <c r="T6040">
        <v>0</v>
      </c>
      <c r="U6040" s="2">
        <v>5.1967999999999996</v>
      </c>
      <c r="V6040" s="3">
        <f xml:space="preserve"> SalesData[[#This Row],[Profit]]/SalesData[[#This Row],[Sales]]</f>
        <v>0.04</v>
      </c>
      <c r="W6040" s="1">
        <f>EOMONTH(SalesData[[#This Row],[Order Date]],0)</f>
        <v>42643</v>
      </c>
    </row>
    <row r="6041" spans="1:23" x14ac:dyDescent="0.3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 s="2">
        <v>5.28</v>
      </c>
      <c r="S6041">
        <v>3</v>
      </c>
      <c r="T6041">
        <v>0</v>
      </c>
      <c r="U6041" s="2">
        <v>2.5344000000000002</v>
      </c>
      <c r="V6041" s="3">
        <f xml:space="preserve"> SalesData[[#This Row],[Profit]]/SalesData[[#This Row],[Sales]]</f>
        <v>0.48000000000000004</v>
      </c>
      <c r="W6041" s="1">
        <f>EOMONTH(SalesData[[#This Row],[Order Date]],0)</f>
        <v>42643</v>
      </c>
    </row>
    <row r="6042" spans="1:23" x14ac:dyDescent="0.3">
      <c r="A6042">
        <v>6041</v>
      </c>
      <c r="B6042" t="s">
        <v>9426</v>
      </c>
      <c r="C6042" s="1">
        <v>43002</v>
      </c>
      <c r="D6042" s="1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 s="2">
        <v>859.2</v>
      </c>
      <c r="S6042">
        <v>3</v>
      </c>
      <c r="T6042">
        <v>0.2</v>
      </c>
      <c r="U6042" s="2">
        <v>75.180000000000007</v>
      </c>
      <c r="V6042" s="3">
        <f xml:space="preserve"> SalesData[[#This Row],[Profit]]/SalesData[[#This Row],[Sales]]</f>
        <v>8.7500000000000008E-2</v>
      </c>
      <c r="W6042" s="1">
        <f>EOMONTH(SalesData[[#This Row],[Order Date]],0)</f>
        <v>43008</v>
      </c>
    </row>
    <row r="6043" spans="1:23" x14ac:dyDescent="0.3">
      <c r="A6043">
        <v>6042</v>
      </c>
      <c r="B6043" t="s">
        <v>9426</v>
      </c>
      <c r="C6043" s="1">
        <v>43002</v>
      </c>
      <c r="D6043" s="1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 s="2">
        <v>506.28</v>
      </c>
      <c r="S6043">
        <v>3</v>
      </c>
      <c r="T6043">
        <v>0.2</v>
      </c>
      <c r="U6043" s="2">
        <v>177.19800000000001</v>
      </c>
      <c r="V6043" s="3">
        <f xml:space="preserve"> SalesData[[#This Row],[Profit]]/SalesData[[#This Row],[Sales]]</f>
        <v>0.35000000000000003</v>
      </c>
      <c r="W6043" s="1">
        <f>EOMONTH(SalesData[[#This Row],[Order Date]],0)</f>
        <v>43008</v>
      </c>
    </row>
    <row r="6044" spans="1:23" x14ac:dyDescent="0.3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 s="2">
        <v>14.368</v>
      </c>
      <c r="S6044">
        <v>2</v>
      </c>
      <c r="T6044">
        <v>0.2</v>
      </c>
      <c r="U6044" s="2">
        <v>3.9512</v>
      </c>
      <c r="V6044" s="3">
        <f xml:space="preserve"> SalesData[[#This Row],[Profit]]/SalesData[[#This Row],[Sales]]</f>
        <v>0.27500000000000002</v>
      </c>
      <c r="W6044" s="1">
        <f>EOMONTH(SalesData[[#This Row],[Order Date]],0)</f>
        <v>42429</v>
      </c>
    </row>
    <row r="6045" spans="1:23" x14ac:dyDescent="0.3">
      <c r="A6045">
        <v>6044</v>
      </c>
      <c r="B6045" t="s">
        <v>9430</v>
      </c>
      <c r="C6045" s="1">
        <v>42874</v>
      </c>
      <c r="D6045" s="1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 s="2">
        <v>314.35199999999998</v>
      </c>
      <c r="S6045">
        <v>3</v>
      </c>
      <c r="T6045">
        <v>0.2</v>
      </c>
      <c r="U6045" s="2">
        <v>-35.364600000000003</v>
      </c>
      <c r="V6045" s="3">
        <f xml:space="preserve"> SalesData[[#This Row],[Profit]]/SalesData[[#This Row],[Sales]]</f>
        <v>-0.11250000000000002</v>
      </c>
      <c r="W6045" s="1">
        <f>EOMONTH(SalesData[[#This Row],[Order Date]],0)</f>
        <v>42886</v>
      </c>
    </row>
    <row r="6046" spans="1:23" x14ac:dyDescent="0.3">
      <c r="A6046">
        <v>6045</v>
      </c>
      <c r="B6046" t="s">
        <v>9430</v>
      </c>
      <c r="C6046" s="1">
        <v>42874</v>
      </c>
      <c r="D6046" s="1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 s="2">
        <v>27.888000000000002</v>
      </c>
      <c r="S6046">
        <v>7</v>
      </c>
      <c r="T6046">
        <v>0.2</v>
      </c>
      <c r="U6046" s="2">
        <v>10.109400000000001</v>
      </c>
      <c r="V6046" s="3">
        <f xml:space="preserve"> SalesData[[#This Row],[Profit]]/SalesData[[#This Row],[Sales]]</f>
        <v>0.36249999999999999</v>
      </c>
      <c r="W6046" s="1">
        <f>EOMONTH(SalesData[[#This Row],[Order Date]],0)</f>
        <v>42886</v>
      </c>
    </row>
    <row r="6047" spans="1:23" x14ac:dyDescent="0.3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 s="2">
        <v>238.15199999999999</v>
      </c>
      <c r="S6047">
        <v>3</v>
      </c>
      <c r="T6047">
        <v>0.2</v>
      </c>
      <c r="U6047" s="2">
        <v>89.307000000000002</v>
      </c>
      <c r="V6047" s="3">
        <f xml:space="preserve"> SalesData[[#This Row],[Profit]]/SalesData[[#This Row],[Sales]]</f>
        <v>0.37500000000000006</v>
      </c>
      <c r="W6047" s="1">
        <f>EOMONTH(SalesData[[#This Row],[Order Date]],0)</f>
        <v>42277</v>
      </c>
    </row>
    <row r="6048" spans="1:23" x14ac:dyDescent="0.3">
      <c r="A6048">
        <v>6047</v>
      </c>
      <c r="B6048" t="s">
        <v>9432</v>
      </c>
      <c r="C6048" s="1">
        <v>42530</v>
      </c>
      <c r="D6048" s="1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 s="2">
        <v>692.94</v>
      </c>
      <c r="S6048">
        <v>3</v>
      </c>
      <c r="T6048">
        <v>0</v>
      </c>
      <c r="U6048" s="2">
        <v>173.23500000000001</v>
      </c>
      <c r="V6048" s="3">
        <f xml:space="preserve"> SalesData[[#This Row],[Profit]]/SalesData[[#This Row],[Sales]]</f>
        <v>0.25</v>
      </c>
      <c r="W6048" s="1">
        <f>EOMONTH(SalesData[[#This Row],[Order Date]],0)</f>
        <v>42551</v>
      </c>
    </row>
    <row r="6049" spans="1:23" x14ac:dyDescent="0.3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 s="2">
        <v>16.146000000000001</v>
      </c>
      <c r="S6049">
        <v>9</v>
      </c>
      <c r="T6049">
        <v>0.7</v>
      </c>
      <c r="U6049" s="2">
        <v>-12.9168</v>
      </c>
      <c r="V6049" s="3">
        <f xml:space="preserve"> SalesData[[#This Row],[Profit]]/SalesData[[#This Row],[Sales]]</f>
        <v>-0.79999999999999993</v>
      </c>
      <c r="W6049" s="1">
        <f>EOMONTH(SalesData[[#This Row],[Order Date]],0)</f>
        <v>42338</v>
      </c>
    </row>
    <row r="6050" spans="1:23" x14ac:dyDescent="0.3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 s="2">
        <v>1345.4849999999999</v>
      </c>
      <c r="S6050">
        <v>5</v>
      </c>
      <c r="T6050">
        <v>0.7</v>
      </c>
      <c r="U6050" s="2">
        <v>-1031.5385000000001</v>
      </c>
      <c r="V6050" s="3">
        <f xml:space="preserve"> SalesData[[#This Row],[Profit]]/SalesData[[#This Row],[Sales]]</f>
        <v>-0.76666666666666683</v>
      </c>
      <c r="W6050" s="1">
        <f>EOMONTH(SalesData[[#This Row],[Order Date]],0)</f>
        <v>42338</v>
      </c>
    </row>
    <row r="6051" spans="1:23" x14ac:dyDescent="0.3">
      <c r="A6051">
        <v>6050</v>
      </c>
      <c r="B6051" t="s">
        <v>9434</v>
      </c>
      <c r="C6051" s="1">
        <v>42536</v>
      </c>
      <c r="D6051" s="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 s="2">
        <v>173.488</v>
      </c>
      <c r="S6051">
        <v>7</v>
      </c>
      <c r="T6051">
        <v>0.2</v>
      </c>
      <c r="U6051" s="2">
        <v>54.215000000000003</v>
      </c>
      <c r="V6051" s="3">
        <f xml:space="preserve"> SalesData[[#This Row],[Profit]]/SalesData[[#This Row],[Sales]]</f>
        <v>0.3125</v>
      </c>
      <c r="W6051" s="1">
        <f>EOMONTH(SalesData[[#This Row],[Order Date]],0)</f>
        <v>42551</v>
      </c>
    </row>
    <row r="6052" spans="1:23" x14ac:dyDescent="0.3">
      <c r="A6052">
        <v>6051</v>
      </c>
      <c r="B6052" t="s">
        <v>9435</v>
      </c>
      <c r="C6052" s="1">
        <v>42119</v>
      </c>
      <c r="D6052" s="1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 s="2">
        <v>57.75</v>
      </c>
      <c r="S6052">
        <v>5</v>
      </c>
      <c r="T6052">
        <v>0</v>
      </c>
      <c r="U6052" s="2">
        <v>16.170000000000002</v>
      </c>
      <c r="V6052" s="3">
        <f xml:space="preserve"> SalesData[[#This Row],[Profit]]/SalesData[[#This Row],[Sales]]</f>
        <v>0.28000000000000003</v>
      </c>
      <c r="W6052" s="1">
        <f>EOMONTH(SalesData[[#This Row],[Order Date]],0)</f>
        <v>42124</v>
      </c>
    </row>
    <row r="6053" spans="1:23" x14ac:dyDescent="0.3">
      <c r="A6053">
        <v>6052</v>
      </c>
      <c r="B6053" t="s">
        <v>9435</v>
      </c>
      <c r="C6053" s="1">
        <v>42119</v>
      </c>
      <c r="D6053" s="1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 s="2">
        <v>272.39999999999998</v>
      </c>
      <c r="S6053">
        <v>5</v>
      </c>
      <c r="T6053">
        <v>0</v>
      </c>
      <c r="U6053" s="2">
        <v>76.272000000000006</v>
      </c>
      <c r="V6053" s="3">
        <f xml:space="preserve"> SalesData[[#This Row],[Profit]]/SalesData[[#This Row],[Sales]]</f>
        <v>0.28000000000000003</v>
      </c>
      <c r="W6053" s="1">
        <f>EOMONTH(SalesData[[#This Row],[Order Date]],0)</f>
        <v>42124</v>
      </c>
    </row>
    <row r="6054" spans="1:23" x14ac:dyDescent="0.3">
      <c r="A6054">
        <v>6053</v>
      </c>
      <c r="B6054" t="s">
        <v>9438</v>
      </c>
      <c r="C6054" s="1">
        <v>42636</v>
      </c>
      <c r="D6054" s="1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 s="2">
        <v>11.952</v>
      </c>
      <c r="S6054">
        <v>3</v>
      </c>
      <c r="T6054">
        <v>0.2</v>
      </c>
      <c r="U6054" s="2">
        <v>4.0338000000000003</v>
      </c>
      <c r="V6054" s="3">
        <f xml:space="preserve"> SalesData[[#This Row],[Profit]]/SalesData[[#This Row],[Sales]]</f>
        <v>0.33750000000000002</v>
      </c>
      <c r="W6054" s="1">
        <f>EOMONTH(SalesData[[#This Row],[Order Date]],0)</f>
        <v>42643</v>
      </c>
    </row>
    <row r="6055" spans="1:23" x14ac:dyDescent="0.3">
      <c r="A6055">
        <v>6054</v>
      </c>
      <c r="B6055" t="s">
        <v>9438</v>
      </c>
      <c r="C6055" s="1">
        <v>42636</v>
      </c>
      <c r="D6055" s="1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 s="2">
        <v>28</v>
      </c>
      <c r="S6055">
        <v>4</v>
      </c>
      <c r="T6055">
        <v>0.2</v>
      </c>
      <c r="U6055" s="2">
        <v>7.7</v>
      </c>
      <c r="V6055" s="3">
        <f xml:space="preserve"> SalesData[[#This Row],[Profit]]/SalesData[[#This Row],[Sales]]</f>
        <v>0.27500000000000002</v>
      </c>
      <c r="W6055" s="1">
        <f>EOMONTH(SalesData[[#This Row],[Order Date]],0)</f>
        <v>42643</v>
      </c>
    </row>
    <row r="6056" spans="1:23" x14ac:dyDescent="0.3">
      <c r="A6056">
        <v>6055</v>
      </c>
      <c r="B6056" t="s">
        <v>9438</v>
      </c>
      <c r="C6056" s="1">
        <v>42636</v>
      </c>
      <c r="D6056" s="1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 s="2">
        <v>12.201000000000001</v>
      </c>
      <c r="S6056">
        <v>7</v>
      </c>
      <c r="T6056">
        <v>0.7</v>
      </c>
      <c r="U6056" s="2">
        <v>-9.7607999999999997</v>
      </c>
      <c r="V6056" s="3">
        <f xml:space="preserve"> SalesData[[#This Row],[Profit]]/SalesData[[#This Row],[Sales]]</f>
        <v>-0.79999999999999993</v>
      </c>
      <c r="W6056" s="1">
        <f>EOMONTH(SalesData[[#This Row],[Order Date]],0)</f>
        <v>42643</v>
      </c>
    </row>
    <row r="6057" spans="1:23" x14ac:dyDescent="0.3">
      <c r="A6057">
        <v>6056</v>
      </c>
      <c r="B6057" t="s">
        <v>9439</v>
      </c>
      <c r="C6057" s="1">
        <v>42600</v>
      </c>
      <c r="D6057" s="1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 s="2">
        <v>2.0680000000000001</v>
      </c>
      <c r="S6057">
        <v>1</v>
      </c>
      <c r="T6057">
        <v>0.8</v>
      </c>
      <c r="U6057" s="2">
        <v>-3.4121999999999999</v>
      </c>
      <c r="V6057" s="3">
        <f xml:space="preserve"> SalesData[[#This Row],[Profit]]/SalesData[[#This Row],[Sales]]</f>
        <v>-1.65</v>
      </c>
      <c r="W6057" s="1">
        <f>EOMONTH(SalesData[[#This Row],[Order Date]],0)</f>
        <v>42613</v>
      </c>
    </row>
    <row r="6058" spans="1:23" x14ac:dyDescent="0.3">
      <c r="A6058">
        <v>6057</v>
      </c>
      <c r="B6058" t="s">
        <v>9439</v>
      </c>
      <c r="C6058" s="1">
        <v>42600</v>
      </c>
      <c r="D6058" s="1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 s="2">
        <v>83.84</v>
      </c>
      <c r="S6058">
        <v>8</v>
      </c>
      <c r="T6058">
        <v>0.2</v>
      </c>
      <c r="U6058" s="2">
        <v>30.391999999999999</v>
      </c>
      <c r="V6058" s="3">
        <f xml:space="preserve"> SalesData[[#This Row],[Profit]]/SalesData[[#This Row],[Sales]]</f>
        <v>0.36249999999999999</v>
      </c>
      <c r="W6058" s="1">
        <f>EOMONTH(SalesData[[#This Row],[Order Date]],0)</f>
        <v>42613</v>
      </c>
    </row>
    <row r="6059" spans="1:23" x14ac:dyDescent="0.3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 s="2">
        <v>11.36</v>
      </c>
      <c r="S6059">
        <v>2</v>
      </c>
      <c r="T6059">
        <v>0</v>
      </c>
      <c r="U6059" s="2">
        <v>5.3391999999999999</v>
      </c>
      <c r="V6059" s="3">
        <f xml:space="preserve"> SalesData[[#This Row],[Profit]]/SalesData[[#This Row],[Sales]]</f>
        <v>0.47000000000000003</v>
      </c>
      <c r="W6059" s="1">
        <f>EOMONTH(SalesData[[#This Row],[Order Date]],0)</f>
        <v>41729</v>
      </c>
    </row>
    <row r="6060" spans="1:23" x14ac:dyDescent="0.3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 s="2">
        <v>36.4</v>
      </c>
      <c r="S6060">
        <v>5</v>
      </c>
      <c r="T6060">
        <v>0</v>
      </c>
      <c r="U6060" s="2">
        <v>17.472000000000001</v>
      </c>
      <c r="V6060" s="3">
        <f xml:space="preserve"> SalesData[[#This Row],[Profit]]/SalesData[[#This Row],[Sales]]</f>
        <v>0.48000000000000004</v>
      </c>
      <c r="W6060" s="1">
        <f>EOMONTH(SalesData[[#This Row],[Order Date]],0)</f>
        <v>41729</v>
      </c>
    </row>
    <row r="6061" spans="1:23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 s="2">
        <v>27.968</v>
      </c>
      <c r="S6061">
        <v>2</v>
      </c>
      <c r="T6061">
        <v>0.2</v>
      </c>
      <c r="U6061" s="2">
        <v>6.992</v>
      </c>
      <c r="V6061" s="3">
        <f xml:space="preserve"> SalesData[[#This Row],[Profit]]/SalesData[[#This Row],[Sales]]</f>
        <v>0.25</v>
      </c>
      <c r="W6061" s="1">
        <f>EOMONTH(SalesData[[#This Row],[Order Date]],0)</f>
        <v>42004</v>
      </c>
    </row>
    <row r="6062" spans="1:23" x14ac:dyDescent="0.3">
      <c r="A6062">
        <v>6061</v>
      </c>
      <c r="B6062" t="s">
        <v>9442</v>
      </c>
      <c r="C6062" s="1">
        <v>42104</v>
      </c>
      <c r="D6062" s="1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 s="2">
        <v>142.04</v>
      </c>
      <c r="S6062">
        <v>4</v>
      </c>
      <c r="T6062">
        <v>0</v>
      </c>
      <c r="U6062" s="2">
        <v>38.3508</v>
      </c>
      <c r="V6062" s="3">
        <f xml:space="preserve"> SalesData[[#This Row],[Profit]]/SalesData[[#This Row],[Sales]]</f>
        <v>0.27</v>
      </c>
      <c r="W6062" s="1">
        <f>EOMONTH(SalesData[[#This Row],[Order Date]],0)</f>
        <v>42124</v>
      </c>
    </row>
    <row r="6063" spans="1:23" x14ac:dyDescent="0.3">
      <c r="A6063">
        <v>6062</v>
      </c>
      <c r="B6063" t="s">
        <v>9442</v>
      </c>
      <c r="C6063" s="1">
        <v>42104</v>
      </c>
      <c r="D6063" s="1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 s="2">
        <v>14.67</v>
      </c>
      <c r="S6063">
        <v>3</v>
      </c>
      <c r="T6063">
        <v>0</v>
      </c>
      <c r="U6063" s="2">
        <v>6.0147000000000004</v>
      </c>
      <c r="V6063" s="3">
        <f xml:space="preserve"> SalesData[[#This Row],[Profit]]/SalesData[[#This Row],[Sales]]</f>
        <v>0.41000000000000003</v>
      </c>
      <c r="W6063" s="1">
        <f>EOMONTH(SalesData[[#This Row],[Order Date]],0)</f>
        <v>42124</v>
      </c>
    </row>
    <row r="6064" spans="1:23" x14ac:dyDescent="0.3">
      <c r="A6064">
        <v>6063</v>
      </c>
      <c r="B6064" t="s">
        <v>9443</v>
      </c>
      <c r="C6064" s="1">
        <v>42363</v>
      </c>
      <c r="D6064" s="1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 s="2">
        <v>1199.96</v>
      </c>
      <c r="S6064">
        <v>5</v>
      </c>
      <c r="T6064">
        <v>0.2</v>
      </c>
      <c r="U6064" s="2">
        <v>224.99250000000001</v>
      </c>
      <c r="V6064" s="3">
        <f xml:space="preserve"> SalesData[[#This Row],[Profit]]/SalesData[[#This Row],[Sales]]</f>
        <v>0.1875</v>
      </c>
      <c r="W6064" s="1">
        <f>EOMONTH(SalesData[[#This Row],[Order Date]],0)</f>
        <v>42369</v>
      </c>
    </row>
    <row r="6065" spans="1:23" x14ac:dyDescent="0.3">
      <c r="A6065">
        <v>6064</v>
      </c>
      <c r="B6065" t="s">
        <v>9443</v>
      </c>
      <c r="C6065" s="1">
        <v>42363</v>
      </c>
      <c r="D6065" s="1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 s="2">
        <v>12.6</v>
      </c>
      <c r="S6065">
        <v>3</v>
      </c>
      <c r="T6065">
        <v>0</v>
      </c>
      <c r="U6065" s="2">
        <v>6.1740000000000004</v>
      </c>
      <c r="V6065" s="3">
        <f xml:space="preserve"> SalesData[[#This Row],[Profit]]/SalesData[[#This Row],[Sales]]</f>
        <v>0.49000000000000005</v>
      </c>
      <c r="W6065" s="1">
        <f>EOMONTH(SalesData[[#This Row],[Order Date]],0)</f>
        <v>42369</v>
      </c>
    </row>
    <row r="6066" spans="1:23" x14ac:dyDescent="0.3">
      <c r="A6066">
        <v>6065</v>
      </c>
      <c r="B6066" t="s">
        <v>9443</v>
      </c>
      <c r="C6066" s="1">
        <v>42363</v>
      </c>
      <c r="D6066" s="1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 s="2">
        <v>17.940000000000001</v>
      </c>
      <c r="S6066">
        <v>3</v>
      </c>
      <c r="T6066">
        <v>0</v>
      </c>
      <c r="U6066" s="2">
        <v>8.0730000000000004</v>
      </c>
      <c r="V6066" s="3">
        <f xml:space="preserve"> SalesData[[#This Row],[Profit]]/SalesData[[#This Row],[Sales]]</f>
        <v>0.45</v>
      </c>
      <c r="W6066" s="1">
        <f>EOMONTH(SalesData[[#This Row],[Order Date]],0)</f>
        <v>42369</v>
      </c>
    </row>
    <row r="6067" spans="1:23" x14ac:dyDescent="0.3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 s="2">
        <v>23.904</v>
      </c>
      <c r="S6067">
        <v>6</v>
      </c>
      <c r="T6067">
        <v>0.2</v>
      </c>
      <c r="U6067" s="2">
        <v>7.7687999999999997</v>
      </c>
      <c r="V6067" s="3">
        <f xml:space="preserve"> SalesData[[#This Row],[Profit]]/SalesData[[#This Row],[Sales]]</f>
        <v>0.32500000000000001</v>
      </c>
      <c r="W6067" s="1">
        <f>EOMONTH(SalesData[[#This Row],[Order Date]],0)</f>
        <v>42124</v>
      </c>
    </row>
    <row r="6068" spans="1:23" x14ac:dyDescent="0.3">
      <c r="A6068">
        <v>6067</v>
      </c>
      <c r="B6068" t="s">
        <v>9445</v>
      </c>
      <c r="C6068" s="1">
        <v>42021</v>
      </c>
      <c r="D6068" s="1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 s="2">
        <v>88.96</v>
      </c>
      <c r="S6068">
        <v>8</v>
      </c>
      <c r="T6068">
        <v>0.2</v>
      </c>
      <c r="U6068" s="2">
        <v>10.007999999999999</v>
      </c>
      <c r="V6068" s="3">
        <f xml:space="preserve"> SalesData[[#This Row],[Profit]]/SalesData[[#This Row],[Sales]]</f>
        <v>0.1125</v>
      </c>
      <c r="W6068" s="1">
        <f>EOMONTH(SalesData[[#This Row],[Order Date]],0)</f>
        <v>42035</v>
      </c>
    </row>
    <row r="6069" spans="1:23" x14ac:dyDescent="0.3">
      <c r="A6069">
        <v>6068</v>
      </c>
      <c r="B6069" t="s">
        <v>9447</v>
      </c>
      <c r="C6069" s="1">
        <v>42875</v>
      </c>
      <c r="D6069" s="1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 s="2">
        <v>518.27200000000005</v>
      </c>
      <c r="S6069">
        <v>8</v>
      </c>
      <c r="T6069">
        <v>0.2</v>
      </c>
      <c r="U6069" s="2">
        <v>-97.176000000000002</v>
      </c>
      <c r="V6069" s="3">
        <f xml:space="preserve"> SalesData[[#This Row],[Profit]]/SalesData[[#This Row],[Sales]]</f>
        <v>-0.1875</v>
      </c>
      <c r="W6069" s="1">
        <f>EOMONTH(SalesData[[#This Row],[Order Date]],0)</f>
        <v>42886</v>
      </c>
    </row>
    <row r="6070" spans="1:23" x14ac:dyDescent="0.3">
      <c r="A6070">
        <v>6069</v>
      </c>
      <c r="B6070" t="s">
        <v>9447</v>
      </c>
      <c r="C6070" s="1">
        <v>42875</v>
      </c>
      <c r="D6070" s="1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 s="2">
        <v>6.98</v>
      </c>
      <c r="S6070">
        <v>1</v>
      </c>
      <c r="T6070">
        <v>0</v>
      </c>
      <c r="U6070" s="2">
        <v>3.3504</v>
      </c>
      <c r="V6070" s="3">
        <f xml:space="preserve"> SalesData[[#This Row],[Profit]]/SalesData[[#This Row],[Sales]]</f>
        <v>0.48</v>
      </c>
      <c r="W6070" s="1">
        <f>EOMONTH(SalesData[[#This Row],[Order Date]],0)</f>
        <v>42886</v>
      </c>
    </row>
    <row r="6071" spans="1:23" x14ac:dyDescent="0.3">
      <c r="A6071">
        <v>6070</v>
      </c>
      <c r="B6071" t="s">
        <v>9447</v>
      </c>
      <c r="C6071" s="1">
        <v>42875</v>
      </c>
      <c r="D6071" s="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 s="2">
        <v>343.2</v>
      </c>
      <c r="S6071">
        <v>1</v>
      </c>
      <c r="T6071">
        <v>0.2</v>
      </c>
      <c r="U6071" s="2">
        <v>38.61</v>
      </c>
      <c r="V6071" s="3">
        <f xml:space="preserve"> SalesData[[#This Row],[Profit]]/SalesData[[#This Row],[Sales]]</f>
        <v>0.1125</v>
      </c>
      <c r="W6071" s="1">
        <f>EOMONTH(SalesData[[#This Row],[Order Date]],0)</f>
        <v>42886</v>
      </c>
    </row>
    <row r="6072" spans="1:23" x14ac:dyDescent="0.3">
      <c r="A6072">
        <v>6071</v>
      </c>
      <c r="B6072" t="s">
        <v>9450</v>
      </c>
      <c r="C6072" s="1">
        <v>42960</v>
      </c>
      <c r="D6072" s="1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 s="2">
        <v>17.544</v>
      </c>
      <c r="S6072">
        <v>3</v>
      </c>
      <c r="T6072">
        <v>0.2</v>
      </c>
      <c r="U6072" s="2">
        <v>5.9211</v>
      </c>
      <c r="V6072" s="3">
        <f xml:space="preserve"> SalesData[[#This Row],[Profit]]/SalesData[[#This Row],[Sales]]</f>
        <v>0.33749999999999997</v>
      </c>
      <c r="W6072" s="1">
        <f>EOMONTH(SalesData[[#This Row],[Order Date]],0)</f>
        <v>42978</v>
      </c>
    </row>
    <row r="6073" spans="1:23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 s="2">
        <v>152.68799999999999</v>
      </c>
      <c r="S6073">
        <v>2</v>
      </c>
      <c r="T6073">
        <v>0.2</v>
      </c>
      <c r="U6073" s="2">
        <v>-26.720400000000001</v>
      </c>
      <c r="V6073" s="3">
        <f xml:space="preserve"> SalesData[[#This Row],[Profit]]/SalesData[[#This Row],[Sales]]</f>
        <v>-0.17500000000000002</v>
      </c>
      <c r="W6073" s="1">
        <f>EOMONTH(SalesData[[#This Row],[Order Date]],0)</f>
        <v>42369</v>
      </c>
    </row>
    <row r="6074" spans="1:23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 s="2">
        <v>3.488</v>
      </c>
      <c r="S6074">
        <v>2</v>
      </c>
      <c r="T6074">
        <v>0.2</v>
      </c>
      <c r="U6074" s="2">
        <v>0.56679999999999997</v>
      </c>
      <c r="V6074" s="3">
        <f xml:space="preserve"> SalesData[[#This Row],[Profit]]/SalesData[[#This Row],[Sales]]</f>
        <v>0.16250000000000001</v>
      </c>
      <c r="W6074" s="1">
        <f>EOMONTH(SalesData[[#This Row],[Order Date]],0)</f>
        <v>42369</v>
      </c>
    </row>
    <row r="6075" spans="1:23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 s="2">
        <v>5.8879999999999999</v>
      </c>
      <c r="S6075">
        <v>2</v>
      </c>
      <c r="T6075">
        <v>0.2</v>
      </c>
      <c r="U6075" s="2">
        <v>-1.3248</v>
      </c>
      <c r="V6075" s="3">
        <f xml:space="preserve"> SalesData[[#This Row],[Profit]]/SalesData[[#This Row],[Sales]]</f>
        <v>-0.22500000000000001</v>
      </c>
      <c r="W6075" s="1">
        <f>EOMONTH(SalesData[[#This Row],[Order Date]],0)</f>
        <v>42369</v>
      </c>
    </row>
    <row r="6076" spans="1:23" x14ac:dyDescent="0.3">
      <c r="A6076">
        <v>6075</v>
      </c>
      <c r="B6076" t="s">
        <v>9452</v>
      </c>
      <c r="C6076" s="1">
        <v>43094</v>
      </c>
      <c r="D6076" s="1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 s="2">
        <v>153.55199999999999</v>
      </c>
      <c r="S6076">
        <v>3</v>
      </c>
      <c r="T6076">
        <v>0.2</v>
      </c>
      <c r="U6076" s="2">
        <v>51.823799999999999</v>
      </c>
      <c r="V6076" s="3">
        <f xml:space="preserve"> SalesData[[#This Row],[Profit]]/SalesData[[#This Row],[Sales]]</f>
        <v>0.33750000000000002</v>
      </c>
      <c r="W6076" s="1">
        <f>EOMONTH(SalesData[[#This Row],[Order Date]],0)</f>
        <v>43100</v>
      </c>
    </row>
    <row r="6077" spans="1:23" x14ac:dyDescent="0.3">
      <c r="A6077">
        <v>6076</v>
      </c>
      <c r="B6077" t="s">
        <v>9452</v>
      </c>
      <c r="C6077" s="1">
        <v>43094</v>
      </c>
      <c r="D6077" s="1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 s="2">
        <v>270.62</v>
      </c>
      <c r="S6077">
        <v>2</v>
      </c>
      <c r="T6077">
        <v>0</v>
      </c>
      <c r="U6077" s="2">
        <v>2.7061999999999999</v>
      </c>
      <c r="V6077" s="3">
        <f xml:space="preserve"> SalesData[[#This Row],[Profit]]/SalesData[[#This Row],[Sales]]</f>
        <v>0.01</v>
      </c>
      <c r="W6077" s="1">
        <f>EOMONTH(SalesData[[#This Row],[Order Date]],0)</f>
        <v>43100</v>
      </c>
    </row>
    <row r="6078" spans="1:23" x14ac:dyDescent="0.3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 s="2">
        <v>468.9</v>
      </c>
      <c r="S6078">
        <v>6</v>
      </c>
      <c r="T6078">
        <v>0</v>
      </c>
      <c r="U6078" s="2">
        <v>206.316</v>
      </c>
      <c r="V6078" s="3">
        <f xml:space="preserve"> SalesData[[#This Row],[Profit]]/SalesData[[#This Row],[Sales]]</f>
        <v>0.44</v>
      </c>
      <c r="W6078" s="1">
        <f>EOMONTH(SalesData[[#This Row],[Order Date]],0)</f>
        <v>42643</v>
      </c>
    </row>
    <row r="6079" spans="1:23" x14ac:dyDescent="0.3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 s="2">
        <v>72.48</v>
      </c>
      <c r="S6079">
        <v>2</v>
      </c>
      <c r="T6079">
        <v>0</v>
      </c>
      <c r="U6079" s="2">
        <v>30.441600000000001</v>
      </c>
      <c r="V6079" s="3">
        <f xml:space="preserve"> SalesData[[#This Row],[Profit]]/SalesData[[#This Row],[Sales]]</f>
        <v>0.42</v>
      </c>
      <c r="W6079" s="1">
        <f>EOMONTH(SalesData[[#This Row],[Order Date]],0)</f>
        <v>42643</v>
      </c>
    </row>
    <row r="6080" spans="1:23" x14ac:dyDescent="0.3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 s="2">
        <v>10.95</v>
      </c>
      <c r="S6080">
        <v>3</v>
      </c>
      <c r="T6080">
        <v>0</v>
      </c>
      <c r="U6080" s="2">
        <v>3.2850000000000001</v>
      </c>
      <c r="V6080" s="3">
        <f xml:space="preserve"> SalesData[[#This Row],[Profit]]/SalesData[[#This Row],[Sales]]</f>
        <v>0.30000000000000004</v>
      </c>
      <c r="W6080" s="1">
        <f>EOMONTH(SalesData[[#This Row],[Order Date]],0)</f>
        <v>42643</v>
      </c>
    </row>
    <row r="6081" spans="1:23" x14ac:dyDescent="0.3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 s="2">
        <v>191.82</v>
      </c>
      <c r="S6081">
        <v>3</v>
      </c>
      <c r="T6081">
        <v>0</v>
      </c>
      <c r="U6081" s="2">
        <v>61.382399999999997</v>
      </c>
      <c r="V6081" s="3">
        <f xml:space="preserve"> SalesData[[#This Row],[Profit]]/SalesData[[#This Row],[Sales]]</f>
        <v>0.32</v>
      </c>
      <c r="W6081" s="1">
        <f>EOMONTH(SalesData[[#This Row],[Order Date]],0)</f>
        <v>42643</v>
      </c>
    </row>
    <row r="6082" spans="1:23" x14ac:dyDescent="0.3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 s="2">
        <v>151.05600000000001</v>
      </c>
      <c r="S6082">
        <v>9</v>
      </c>
      <c r="T6082">
        <v>0.2</v>
      </c>
      <c r="U6082" s="2">
        <v>7.5528000000000004</v>
      </c>
      <c r="V6082" s="3">
        <f xml:space="preserve"> SalesData[[#This Row],[Profit]]/SalesData[[#This Row],[Sales]]</f>
        <v>4.9999999999999996E-2</v>
      </c>
      <c r="W6082" s="1">
        <f>EOMONTH(SalesData[[#This Row],[Order Date]],0)</f>
        <v>42978</v>
      </c>
    </row>
    <row r="6083" spans="1:23" x14ac:dyDescent="0.3">
      <c r="A6083">
        <v>6082</v>
      </c>
      <c r="B6083" t="s">
        <v>9455</v>
      </c>
      <c r="C6083" s="1">
        <v>41688</v>
      </c>
      <c r="D6083" s="1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 s="2">
        <v>25.16</v>
      </c>
      <c r="S6083">
        <v>5</v>
      </c>
      <c r="T6083">
        <v>0.6</v>
      </c>
      <c r="U6083" s="2">
        <v>-11.321999999999999</v>
      </c>
      <c r="V6083" s="3">
        <f xml:space="preserve"> SalesData[[#This Row],[Profit]]/SalesData[[#This Row],[Sales]]</f>
        <v>-0.44999999999999996</v>
      </c>
      <c r="W6083" s="1">
        <f>EOMONTH(SalesData[[#This Row],[Order Date]],0)</f>
        <v>41698</v>
      </c>
    </row>
    <row r="6084" spans="1:23" x14ac:dyDescent="0.3">
      <c r="A6084">
        <v>6083</v>
      </c>
      <c r="B6084" t="s">
        <v>9456</v>
      </c>
      <c r="C6084" s="1">
        <v>42696</v>
      </c>
      <c r="D6084" s="1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 s="2">
        <v>6.2160000000000002</v>
      </c>
      <c r="S6084">
        <v>6</v>
      </c>
      <c r="T6084">
        <v>0.8</v>
      </c>
      <c r="U6084" s="2">
        <v>-9.6348000000000003</v>
      </c>
      <c r="V6084" s="3">
        <f xml:space="preserve"> SalesData[[#This Row],[Profit]]/SalesData[[#This Row],[Sales]]</f>
        <v>-1.55</v>
      </c>
      <c r="W6084" s="1">
        <f>EOMONTH(SalesData[[#This Row],[Order Date]],0)</f>
        <v>42704</v>
      </c>
    </row>
    <row r="6085" spans="1:23" x14ac:dyDescent="0.3">
      <c r="A6085">
        <v>6084</v>
      </c>
      <c r="B6085" t="s">
        <v>9456</v>
      </c>
      <c r="C6085" s="1">
        <v>42696</v>
      </c>
      <c r="D6085" s="1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 s="2">
        <v>23.616</v>
      </c>
      <c r="S6085">
        <v>9</v>
      </c>
      <c r="T6085">
        <v>0.2</v>
      </c>
      <c r="U6085" s="2">
        <v>2.6568000000000001</v>
      </c>
      <c r="V6085" s="3">
        <f xml:space="preserve"> SalesData[[#This Row],[Profit]]/SalesData[[#This Row],[Sales]]</f>
        <v>0.1125</v>
      </c>
      <c r="W6085" s="1">
        <f>EOMONTH(SalesData[[#This Row],[Order Date]],0)</f>
        <v>42704</v>
      </c>
    </row>
    <row r="6086" spans="1:23" x14ac:dyDescent="0.3">
      <c r="A6086">
        <v>6085</v>
      </c>
      <c r="B6086" t="s">
        <v>9456</v>
      </c>
      <c r="C6086" s="1">
        <v>42696</v>
      </c>
      <c r="D6086" s="1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 s="2">
        <v>24.032</v>
      </c>
      <c r="S6086">
        <v>2</v>
      </c>
      <c r="T6086">
        <v>0.2</v>
      </c>
      <c r="U6086" s="2">
        <v>-0.6008</v>
      </c>
      <c r="V6086" s="3">
        <f xml:space="preserve"> SalesData[[#This Row],[Profit]]/SalesData[[#This Row],[Sales]]</f>
        <v>-2.5000000000000001E-2</v>
      </c>
      <c r="W6086" s="1">
        <f>EOMONTH(SalesData[[#This Row],[Order Date]],0)</f>
        <v>42704</v>
      </c>
    </row>
    <row r="6087" spans="1:23" x14ac:dyDescent="0.3">
      <c r="A6087">
        <v>6086</v>
      </c>
      <c r="B6087" t="s">
        <v>9456</v>
      </c>
      <c r="C6087" s="1">
        <v>42696</v>
      </c>
      <c r="D6087" s="1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 s="2">
        <v>2.0880000000000001</v>
      </c>
      <c r="S6087">
        <v>1</v>
      </c>
      <c r="T6087">
        <v>0.2</v>
      </c>
      <c r="U6087" s="2">
        <v>0.67859999999999998</v>
      </c>
      <c r="V6087" s="3">
        <f xml:space="preserve"> SalesData[[#This Row],[Profit]]/SalesData[[#This Row],[Sales]]</f>
        <v>0.32499999999999996</v>
      </c>
      <c r="W6087" s="1">
        <f>EOMONTH(SalesData[[#This Row],[Order Date]],0)</f>
        <v>42704</v>
      </c>
    </row>
    <row r="6088" spans="1:23" x14ac:dyDescent="0.3">
      <c r="A6088">
        <v>6087</v>
      </c>
      <c r="B6088" t="s">
        <v>9456</v>
      </c>
      <c r="C6088" s="1">
        <v>42696</v>
      </c>
      <c r="D6088" s="1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 s="2">
        <v>4.4880000000000004</v>
      </c>
      <c r="S6088">
        <v>6</v>
      </c>
      <c r="T6088">
        <v>0.8</v>
      </c>
      <c r="U6088" s="2">
        <v>-6.7320000000000002</v>
      </c>
      <c r="V6088" s="3">
        <f xml:space="preserve"> SalesData[[#This Row],[Profit]]/SalesData[[#This Row],[Sales]]</f>
        <v>-1.5</v>
      </c>
      <c r="W6088" s="1">
        <f>EOMONTH(SalesData[[#This Row],[Order Date]],0)</f>
        <v>42704</v>
      </c>
    </row>
    <row r="6089" spans="1:23" x14ac:dyDescent="0.3">
      <c r="A6089">
        <v>6088</v>
      </c>
      <c r="B6089" t="s">
        <v>9457</v>
      </c>
      <c r="C6089" s="1">
        <v>42352</v>
      </c>
      <c r="D6089" s="1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 s="2">
        <v>29.22</v>
      </c>
      <c r="S6089">
        <v>3</v>
      </c>
      <c r="T6089">
        <v>0</v>
      </c>
      <c r="U6089" s="2">
        <v>12.8568</v>
      </c>
      <c r="V6089" s="3">
        <f xml:space="preserve"> SalesData[[#This Row],[Profit]]/SalesData[[#This Row],[Sales]]</f>
        <v>0.44</v>
      </c>
      <c r="W6089" s="1">
        <f>EOMONTH(SalesData[[#This Row],[Order Date]],0)</f>
        <v>42369</v>
      </c>
    </row>
    <row r="6090" spans="1:23" x14ac:dyDescent="0.3">
      <c r="A6090">
        <v>6089</v>
      </c>
      <c r="B6090" t="s">
        <v>9458</v>
      </c>
      <c r="C6090" s="1">
        <v>42168</v>
      </c>
      <c r="D6090" s="1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 s="2">
        <v>6.48</v>
      </c>
      <c r="S6090">
        <v>1</v>
      </c>
      <c r="T6090">
        <v>0</v>
      </c>
      <c r="U6090" s="2">
        <v>3.1103999999999998</v>
      </c>
      <c r="V6090" s="3">
        <f xml:space="preserve"> SalesData[[#This Row],[Profit]]/SalesData[[#This Row],[Sales]]</f>
        <v>0.47999999999999993</v>
      </c>
      <c r="W6090" s="1">
        <f>EOMONTH(SalesData[[#This Row],[Order Date]],0)</f>
        <v>42185</v>
      </c>
    </row>
    <row r="6091" spans="1:23" x14ac:dyDescent="0.3">
      <c r="A6091">
        <v>6090</v>
      </c>
      <c r="B6091" t="s">
        <v>9459</v>
      </c>
      <c r="C6091" s="1">
        <v>43097</v>
      </c>
      <c r="D6091" s="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 s="2">
        <v>1.1879999999999999</v>
      </c>
      <c r="S6091">
        <v>2</v>
      </c>
      <c r="T6091">
        <v>0.7</v>
      </c>
      <c r="U6091" s="2">
        <v>-0.99</v>
      </c>
      <c r="V6091" s="3">
        <f xml:space="preserve"> SalesData[[#This Row],[Profit]]/SalesData[[#This Row],[Sales]]</f>
        <v>-0.83333333333333337</v>
      </c>
      <c r="W6091" s="1">
        <f>EOMONTH(SalesData[[#This Row],[Order Date]],0)</f>
        <v>43100</v>
      </c>
    </row>
    <row r="6092" spans="1:23" x14ac:dyDescent="0.3">
      <c r="A6092">
        <v>6091</v>
      </c>
      <c r="B6092" t="s">
        <v>9460</v>
      </c>
      <c r="C6092" s="1">
        <v>42998</v>
      </c>
      <c r="D6092" s="1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 s="2">
        <v>272.64600000000002</v>
      </c>
      <c r="S6092">
        <v>3</v>
      </c>
      <c r="T6092">
        <v>0.1</v>
      </c>
      <c r="U6092" s="2">
        <v>18.176400000000001</v>
      </c>
      <c r="V6092" s="3">
        <f xml:space="preserve"> SalesData[[#This Row],[Profit]]/SalesData[[#This Row],[Sales]]</f>
        <v>6.6666666666666666E-2</v>
      </c>
      <c r="W6092" s="1">
        <f>EOMONTH(SalesData[[#This Row],[Order Date]],0)</f>
        <v>43008</v>
      </c>
    </row>
    <row r="6093" spans="1:23" x14ac:dyDescent="0.3">
      <c r="A6093">
        <v>6092</v>
      </c>
      <c r="B6093" t="s">
        <v>9460</v>
      </c>
      <c r="C6093" s="1">
        <v>42998</v>
      </c>
      <c r="D6093" s="1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 s="2">
        <v>212.8</v>
      </c>
      <c r="S6093">
        <v>2</v>
      </c>
      <c r="T6093">
        <v>0</v>
      </c>
      <c r="U6093" s="2">
        <v>95.76</v>
      </c>
      <c r="V6093" s="3">
        <f xml:space="preserve"> SalesData[[#This Row],[Profit]]/SalesData[[#This Row],[Sales]]</f>
        <v>0.45</v>
      </c>
      <c r="W6093" s="1">
        <f>EOMONTH(SalesData[[#This Row],[Order Date]],0)</f>
        <v>43008</v>
      </c>
    </row>
    <row r="6094" spans="1:23" x14ac:dyDescent="0.3">
      <c r="A6094">
        <v>6093</v>
      </c>
      <c r="B6094" t="s">
        <v>9460</v>
      </c>
      <c r="C6094" s="1">
        <v>42998</v>
      </c>
      <c r="D6094" s="1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 s="2">
        <v>38.520000000000003</v>
      </c>
      <c r="S6094">
        <v>9</v>
      </c>
      <c r="T6094">
        <v>0</v>
      </c>
      <c r="U6094" s="2">
        <v>18.104399999999998</v>
      </c>
      <c r="V6094" s="3">
        <f xml:space="preserve"> SalesData[[#This Row],[Profit]]/SalesData[[#This Row],[Sales]]</f>
        <v>0.46999999999999992</v>
      </c>
      <c r="W6094" s="1">
        <f>EOMONTH(SalesData[[#This Row],[Order Date]],0)</f>
        <v>43008</v>
      </c>
    </row>
    <row r="6095" spans="1:23" x14ac:dyDescent="0.3">
      <c r="A6095">
        <v>6094</v>
      </c>
      <c r="B6095" t="s">
        <v>9460</v>
      </c>
      <c r="C6095" s="1">
        <v>42998</v>
      </c>
      <c r="D6095" s="1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 s="2">
        <v>72.64</v>
      </c>
      <c r="S6095">
        <v>2</v>
      </c>
      <c r="T6095">
        <v>0</v>
      </c>
      <c r="U6095" s="2">
        <v>21.792000000000002</v>
      </c>
      <c r="V6095" s="3">
        <f xml:space="preserve"> SalesData[[#This Row],[Profit]]/SalesData[[#This Row],[Sales]]</f>
        <v>0.30000000000000004</v>
      </c>
      <c r="W6095" s="1">
        <f>EOMONTH(SalesData[[#This Row],[Order Date]],0)</f>
        <v>43008</v>
      </c>
    </row>
    <row r="6096" spans="1:23" x14ac:dyDescent="0.3">
      <c r="A6096">
        <v>6095</v>
      </c>
      <c r="B6096" t="s">
        <v>9460</v>
      </c>
      <c r="C6096" s="1">
        <v>42998</v>
      </c>
      <c r="D6096" s="1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 s="2">
        <v>45.4</v>
      </c>
      <c r="S6096">
        <v>4</v>
      </c>
      <c r="T6096">
        <v>0</v>
      </c>
      <c r="U6096" s="2">
        <v>12.712</v>
      </c>
      <c r="V6096" s="3">
        <f xml:space="preserve"> SalesData[[#This Row],[Profit]]/SalesData[[#This Row],[Sales]]</f>
        <v>0.28000000000000003</v>
      </c>
      <c r="W6096" s="1">
        <f>EOMONTH(SalesData[[#This Row],[Order Date]],0)</f>
        <v>43008</v>
      </c>
    </row>
    <row r="6097" spans="1:23" x14ac:dyDescent="0.3">
      <c r="A6097">
        <v>6096</v>
      </c>
      <c r="B6097" t="s">
        <v>9460</v>
      </c>
      <c r="C6097" s="1">
        <v>42998</v>
      </c>
      <c r="D6097" s="1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 s="2">
        <v>13.76</v>
      </c>
      <c r="S6097">
        <v>2</v>
      </c>
      <c r="T6097">
        <v>0</v>
      </c>
      <c r="U6097" s="2">
        <v>6.3296000000000001</v>
      </c>
      <c r="V6097" s="3">
        <f xml:space="preserve"> SalesData[[#This Row],[Profit]]/SalesData[[#This Row],[Sales]]</f>
        <v>0.46</v>
      </c>
      <c r="W6097" s="1">
        <f>EOMONTH(SalesData[[#This Row],[Order Date]],0)</f>
        <v>43008</v>
      </c>
    </row>
    <row r="6098" spans="1:23" x14ac:dyDescent="0.3">
      <c r="A6098">
        <v>6097</v>
      </c>
      <c r="B6098" t="s">
        <v>9460</v>
      </c>
      <c r="C6098" s="1">
        <v>42998</v>
      </c>
      <c r="D6098" s="1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 s="2">
        <v>80.991</v>
      </c>
      <c r="S6098">
        <v>1</v>
      </c>
      <c r="T6098">
        <v>0.1</v>
      </c>
      <c r="U6098" s="2">
        <v>8.0991</v>
      </c>
      <c r="V6098" s="3">
        <f xml:space="preserve"> SalesData[[#This Row],[Profit]]/SalesData[[#This Row],[Sales]]</f>
        <v>0.1</v>
      </c>
      <c r="W6098" s="1">
        <f>EOMONTH(SalesData[[#This Row],[Order Date]],0)</f>
        <v>43008</v>
      </c>
    </row>
    <row r="6099" spans="1:23" x14ac:dyDescent="0.3">
      <c r="A6099">
        <v>6098</v>
      </c>
      <c r="B6099" t="s">
        <v>9460</v>
      </c>
      <c r="C6099" s="1">
        <v>42998</v>
      </c>
      <c r="D6099" s="1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 s="2">
        <v>11.784000000000001</v>
      </c>
      <c r="S6099">
        <v>3</v>
      </c>
      <c r="T6099">
        <v>0.2</v>
      </c>
      <c r="U6099" s="2">
        <v>3.9771000000000001</v>
      </c>
      <c r="V6099" s="3">
        <f xml:space="preserve"> SalesData[[#This Row],[Profit]]/SalesData[[#This Row],[Sales]]</f>
        <v>0.33749999999999997</v>
      </c>
      <c r="W6099" s="1">
        <f>EOMONTH(SalesData[[#This Row],[Order Date]],0)</f>
        <v>43008</v>
      </c>
    </row>
    <row r="6100" spans="1:23" x14ac:dyDescent="0.3">
      <c r="A6100">
        <v>6099</v>
      </c>
      <c r="B6100" t="s">
        <v>9460</v>
      </c>
      <c r="C6100" s="1">
        <v>42998</v>
      </c>
      <c r="D6100" s="1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 s="2">
        <v>4.3600000000000003</v>
      </c>
      <c r="S6100">
        <v>2</v>
      </c>
      <c r="T6100">
        <v>0</v>
      </c>
      <c r="U6100" s="2">
        <v>1.7876000000000001</v>
      </c>
      <c r="V6100" s="3">
        <f xml:space="preserve"> SalesData[[#This Row],[Profit]]/SalesData[[#This Row],[Sales]]</f>
        <v>0.41</v>
      </c>
      <c r="W6100" s="1">
        <f>EOMONTH(SalesData[[#This Row],[Order Date]],0)</f>
        <v>43008</v>
      </c>
    </row>
    <row r="6101" spans="1:23" x14ac:dyDescent="0.3">
      <c r="A6101">
        <v>6100</v>
      </c>
      <c r="B6101" t="s">
        <v>9460</v>
      </c>
      <c r="C6101" s="1">
        <v>42998</v>
      </c>
      <c r="D6101" s="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 s="2">
        <v>2888.127</v>
      </c>
      <c r="S6101">
        <v>11</v>
      </c>
      <c r="T6101">
        <v>0.1</v>
      </c>
      <c r="U6101" s="2">
        <v>609.71569999999997</v>
      </c>
      <c r="V6101" s="3">
        <f xml:space="preserve"> SalesData[[#This Row],[Profit]]/SalesData[[#This Row],[Sales]]</f>
        <v>0.21111111111111111</v>
      </c>
      <c r="W6101" s="1">
        <f>EOMONTH(SalesData[[#This Row],[Order Date]],0)</f>
        <v>43008</v>
      </c>
    </row>
    <row r="6102" spans="1:23" x14ac:dyDescent="0.3">
      <c r="A6102">
        <v>6101</v>
      </c>
      <c r="B6102" t="s">
        <v>9460</v>
      </c>
      <c r="C6102" s="1">
        <v>42998</v>
      </c>
      <c r="D6102" s="1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 s="2">
        <v>1299.6600000000001</v>
      </c>
      <c r="S6102">
        <v>2</v>
      </c>
      <c r="T6102">
        <v>0</v>
      </c>
      <c r="U6102" s="2">
        <v>350.90820000000002</v>
      </c>
      <c r="V6102" s="3">
        <f xml:space="preserve"> SalesData[[#This Row],[Profit]]/SalesData[[#This Row],[Sales]]</f>
        <v>0.27</v>
      </c>
      <c r="W6102" s="1">
        <f>EOMONTH(SalesData[[#This Row],[Order Date]],0)</f>
        <v>43008</v>
      </c>
    </row>
    <row r="6103" spans="1:23" x14ac:dyDescent="0.3">
      <c r="A6103">
        <v>6102</v>
      </c>
      <c r="B6103" t="s">
        <v>9460</v>
      </c>
      <c r="C6103" s="1">
        <v>42998</v>
      </c>
      <c r="D6103" s="1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 s="2">
        <v>2254.41</v>
      </c>
      <c r="S6103">
        <v>5</v>
      </c>
      <c r="T6103">
        <v>0.1</v>
      </c>
      <c r="U6103" s="2">
        <v>375.73500000000001</v>
      </c>
      <c r="V6103" s="3">
        <f xml:space="preserve"> SalesData[[#This Row],[Profit]]/SalesData[[#This Row],[Sales]]</f>
        <v>0.16666666666666669</v>
      </c>
      <c r="W6103" s="1">
        <f>EOMONTH(SalesData[[#This Row],[Order Date]],0)</f>
        <v>43008</v>
      </c>
    </row>
    <row r="6104" spans="1:23" x14ac:dyDescent="0.3">
      <c r="A6104">
        <v>6103</v>
      </c>
      <c r="B6104" t="s">
        <v>9460</v>
      </c>
      <c r="C6104" s="1">
        <v>42998</v>
      </c>
      <c r="D6104" s="1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 s="2">
        <v>104.85</v>
      </c>
      <c r="S6104">
        <v>3</v>
      </c>
      <c r="T6104">
        <v>0</v>
      </c>
      <c r="U6104" s="2">
        <v>28.3095</v>
      </c>
      <c r="V6104" s="3">
        <f xml:space="preserve"> SalesData[[#This Row],[Profit]]/SalesData[[#This Row],[Sales]]</f>
        <v>0.27</v>
      </c>
      <c r="W6104" s="1">
        <f>EOMONTH(SalesData[[#This Row],[Order Date]],0)</f>
        <v>43008</v>
      </c>
    </row>
    <row r="6105" spans="1:23" x14ac:dyDescent="0.3">
      <c r="A6105">
        <v>6104</v>
      </c>
      <c r="B6105" t="s">
        <v>9460</v>
      </c>
      <c r="C6105" s="1">
        <v>42998</v>
      </c>
      <c r="D6105" s="1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 s="2">
        <v>59.97</v>
      </c>
      <c r="S6105">
        <v>3</v>
      </c>
      <c r="T6105">
        <v>0</v>
      </c>
      <c r="U6105" s="2">
        <v>20.389800000000001</v>
      </c>
      <c r="V6105" s="3">
        <f xml:space="preserve"> SalesData[[#This Row],[Profit]]/SalesData[[#This Row],[Sales]]</f>
        <v>0.34</v>
      </c>
      <c r="W6105" s="1">
        <f>EOMONTH(SalesData[[#This Row],[Order Date]],0)</f>
        <v>43008</v>
      </c>
    </row>
    <row r="6106" spans="1:23" x14ac:dyDescent="0.3">
      <c r="A6106">
        <v>6105</v>
      </c>
      <c r="B6106" t="s">
        <v>9463</v>
      </c>
      <c r="C6106" s="1">
        <v>42969</v>
      </c>
      <c r="D6106" s="1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 s="2">
        <v>314.53199999999998</v>
      </c>
      <c r="S6106">
        <v>2</v>
      </c>
      <c r="T6106">
        <v>0.4</v>
      </c>
      <c r="U6106" s="2">
        <v>-83.875200000000007</v>
      </c>
      <c r="V6106" s="3">
        <f xml:space="preserve"> SalesData[[#This Row],[Profit]]/SalesData[[#This Row],[Sales]]</f>
        <v>-0.26666666666666672</v>
      </c>
      <c r="W6106" s="1">
        <f>EOMONTH(SalesData[[#This Row],[Order Date]],0)</f>
        <v>42978</v>
      </c>
    </row>
    <row r="6107" spans="1:23" x14ac:dyDescent="0.3">
      <c r="A6107">
        <v>6106</v>
      </c>
      <c r="B6107" t="s">
        <v>9464</v>
      </c>
      <c r="C6107" s="1">
        <v>42173</v>
      </c>
      <c r="D6107" s="1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 s="2">
        <v>13.632</v>
      </c>
      <c r="S6107">
        <v>4</v>
      </c>
      <c r="T6107">
        <v>0.2</v>
      </c>
      <c r="U6107" s="2">
        <v>3.5783999999999998</v>
      </c>
      <c r="V6107" s="3">
        <f xml:space="preserve"> SalesData[[#This Row],[Profit]]/SalesData[[#This Row],[Sales]]</f>
        <v>0.26250000000000001</v>
      </c>
      <c r="W6107" s="1">
        <f>EOMONTH(SalesData[[#This Row],[Order Date]],0)</f>
        <v>42185</v>
      </c>
    </row>
    <row r="6108" spans="1:23" x14ac:dyDescent="0.3">
      <c r="A6108">
        <v>6107</v>
      </c>
      <c r="B6108" t="s">
        <v>9465</v>
      </c>
      <c r="C6108" s="1">
        <v>41993</v>
      </c>
      <c r="D6108" s="1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 s="2">
        <v>19.431999999999999</v>
      </c>
      <c r="S6108">
        <v>2</v>
      </c>
      <c r="T6108">
        <v>0.8</v>
      </c>
      <c r="U6108" s="2">
        <v>-49.551600000000001</v>
      </c>
      <c r="V6108" s="3">
        <f xml:space="preserve"> SalesData[[#This Row],[Profit]]/SalesData[[#This Row],[Sales]]</f>
        <v>-2.5500000000000003</v>
      </c>
      <c r="W6108" s="1">
        <f>EOMONTH(SalesData[[#This Row],[Order Date]],0)</f>
        <v>42004</v>
      </c>
    </row>
    <row r="6109" spans="1:23" x14ac:dyDescent="0.3">
      <c r="A6109">
        <v>6108</v>
      </c>
      <c r="B6109" t="s">
        <v>9465</v>
      </c>
      <c r="C6109" s="1">
        <v>41993</v>
      </c>
      <c r="D6109" s="1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 s="2">
        <v>65.44</v>
      </c>
      <c r="S6109">
        <v>5</v>
      </c>
      <c r="T6109">
        <v>0.2</v>
      </c>
      <c r="U6109" s="2">
        <v>-8.18</v>
      </c>
      <c r="V6109" s="3">
        <f xml:space="preserve"> SalesData[[#This Row],[Profit]]/SalesData[[#This Row],[Sales]]</f>
        <v>-0.125</v>
      </c>
      <c r="W6109" s="1">
        <f>EOMONTH(SalesData[[#This Row],[Order Date]],0)</f>
        <v>42004</v>
      </c>
    </row>
    <row r="6110" spans="1:23" x14ac:dyDescent="0.3">
      <c r="A6110">
        <v>6109</v>
      </c>
      <c r="B6110" t="s">
        <v>9466</v>
      </c>
      <c r="C6110" s="1">
        <v>42624</v>
      </c>
      <c r="D6110" s="1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 s="2">
        <v>6</v>
      </c>
      <c r="S6110">
        <v>2</v>
      </c>
      <c r="T6110">
        <v>0.2</v>
      </c>
      <c r="U6110" s="2">
        <v>2.1</v>
      </c>
      <c r="V6110" s="3">
        <f xml:space="preserve"> SalesData[[#This Row],[Profit]]/SalesData[[#This Row],[Sales]]</f>
        <v>0.35000000000000003</v>
      </c>
      <c r="W6110" s="1">
        <f>EOMONTH(SalesData[[#This Row],[Order Date]],0)</f>
        <v>42643</v>
      </c>
    </row>
    <row r="6111" spans="1:23" x14ac:dyDescent="0.3">
      <c r="A6111">
        <v>6110</v>
      </c>
      <c r="B6111" t="s">
        <v>9466</v>
      </c>
      <c r="C6111" s="1">
        <v>42624</v>
      </c>
      <c r="D6111" s="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 s="2">
        <v>1.9079999999999999</v>
      </c>
      <c r="S6111">
        <v>3</v>
      </c>
      <c r="T6111">
        <v>0.8</v>
      </c>
      <c r="U6111" s="2">
        <v>-3.2435999999999998</v>
      </c>
      <c r="V6111" s="3">
        <f xml:space="preserve"> SalesData[[#This Row],[Profit]]/SalesData[[#This Row],[Sales]]</f>
        <v>-1.7</v>
      </c>
      <c r="W6111" s="1">
        <f>EOMONTH(SalesData[[#This Row],[Order Date]],0)</f>
        <v>42643</v>
      </c>
    </row>
    <row r="6112" spans="1:23" x14ac:dyDescent="0.3">
      <c r="A6112">
        <v>6111</v>
      </c>
      <c r="B6112" t="s">
        <v>9467</v>
      </c>
      <c r="C6112" s="1">
        <v>42686</v>
      </c>
      <c r="D6112" s="1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 s="2">
        <v>1474.8019999999999</v>
      </c>
      <c r="S6112">
        <v>7</v>
      </c>
      <c r="T6112">
        <v>0.3</v>
      </c>
      <c r="U6112" s="2">
        <v>-21.0686</v>
      </c>
      <c r="V6112" s="3">
        <f xml:space="preserve"> SalesData[[#This Row],[Profit]]/SalesData[[#This Row],[Sales]]</f>
        <v>-1.4285714285714287E-2</v>
      </c>
      <c r="W6112" s="1">
        <f>EOMONTH(SalesData[[#This Row],[Order Date]],0)</f>
        <v>42704</v>
      </c>
    </row>
    <row r="6113" spans="1:23" x14ac:dyDescent="0.3">
      <c r="A6113">
        <v>6112</v>
      </c>
      <c r="B6113" t="s">
        <v>9467</v>
      </c>
      <c r="C6113" s="1">
        <v>42686</v>
      </c>
      <c r="D6113" s="1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 s="2">
        <v>110.096</v>
      </c>
      <c r="S6113">
        <v>2</v>
      </c>
      <c r="T6113">
        <v>0.2</v>
      </c>
      <c r="U6113" s="2">
        <v>33.028799999999997</v>
      </c>
      <c r="V6113" s="3">
        <f xml:space="preserve"> SalesData[[#This Row],[Profit]]/SalesData[[#This Row],[Sales]]</f>
        <v>0.3</v>
      </c>
      <c r="W6113" s="1">
        <f>EOMONTH(SalesData[[#This Row],[Order Date]],0)</f>
        <v>42704</v>
      </c>
    </row>
    <row r="6114" spans="1:23" x14ac:dyDescent="0.3">
      <c r="A6114">
        <v>6113</v>
      </c>
      <c r="B6114" t="s">
        <v>9467</v>
      </c>
      <c r="C6114" s="1">
        <v>42686</v>
      </c>
      <c r="D6114" s="1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 s="2">
        <v>16.751999999999999</v>
      </c>
      <c r="S6114">
        <v>6</v>
      </c>
      <c r="T6114">
        <v>0.2</v>
      </c>
      <c r="U6114" s="2">
        <v>5.4443999999999999</v>
      </c>
      <c r="V6114" s="3">
        <f xml:space="preserve"> SalesData[[#This Row],[Profit]]/SalesData[[#This Row],[Sales]]</f>
        <v>0.32500000000000001</v>
      </c>
      <c r="W6114" s="1">
        <f>EOMONTH(SalesData[[#This Row],[Order Date]],0)</f>
        <v>42704</v>
      </c>
    </row>
    <row r="6115" spans="1:23" x14ac:dyDescent="0.3">
      <c r="A6115">
        <v>6114</v>
      </c>
      <c r="B6115" t="s">
        <v>9467</v>
      </c>
      <c r="C6115" s="1">
        <v>42686</v>
      </c>
      <c r="D6115" s="1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>
        <v>0.3</v>
      </c>
      <c r="U6115" s="2">
        <v>0</v>
      </c>
      <c r="V6115" s="3">
        <f xml:space="preserve"> SalesData[[#This Row],[Profit]]/SalesData[[#This Row],[Sales]]</f>
        <v>0</v>
      </c>
      <c r="W6115" s="1">
        <f>EOMONTH(SalesData[[#This Row],[Order Date]],0)</f>
        <v>42704</v>
      </c>
    </row>
    <row r="6116" spans="1:23" x14ac:dyDescent="0.3">
      <c r="A6116">
        <v>6115</v>
      </c>
      <c r="B6116" t="s">
        <v>9467</v>
      </c>
      <c r="C6116" s="1">
        <v>42686</v>
      </c>
      <c r="D6116" s="1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 s="2">
        <v>449.37200000000001</v>
      </c>
      <c r="S6116">
        <v>2</v>
      </c>
      <c r="T6116">
        <v>0.3</v>
      </c>
      <c r="U6116" s="2">
        <v>-12.8392</v>
      </c>
      <c r="V6116" s="3">
        <f xml:space="preserve"> SalesData[[#This Row],[Profit]]/SalesData[[#This Row],[Sales]]</f>
        <v>-2.8571428571428571E-2</v>
      </c>
      <c r="W6116" s="1">
        <f>EOMONTH(SalesData[[#This Row],[Order Date]],0)</f>
        <v>42704</v>
      </c>
    </row>
    <row r="6117" spans="1:23" x14ac:dyDescent="0.3">
      <c r="A6117">
        <v>6116</v>
      </c>
      <c r="B6117" t="s">
        <v>9468</v>
      </c>
      <c r="C6117" s="1">
        <v>42443</v>
      </c>
      <c r="D6117" s="1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 s="2">
        <v>41.904000000000003</v>
      </c>
      <c r="S6117">
        <v>6</v>
      </c>
      <c r="T6117">
        <v>0.2</v>
      </c>
      <c r="U6117" s="2">
        <v>14.1426</v>
      </c>
      <c r="V6117" s="3">
        <f xml:space="preserve"> SalesData[[#This Row],[Profit]]/SalesData[[#This Row],[Sales]]</f>
        <v>0.33749999999999997</v>
      </c>
      <c r="W6117" s="1">
        <f>EOMONTH(SalesData[[#This Row],[Order Date]],0)</f>
        <v>42460</v>
      </c>
    </row>
    <row r="6118" spans="1:23" x14ac:dyDescent="0.3">
      <c r="A6118">
        <v>6117</v>
      </c>
      <c r="B6118" t="s">
        <v>9470</v>
      </c>
      <c r="C6118" s="1">
        <v>42687</v>
      </c>
      <c r="D6118" s="1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 s="2">
        <v>2279.96</v>
      </c>
      <c r="S6118">
        <v>4</v>
      </c>
      <c r="T6118">
        <v>0</v>
      </c>
      <c r="U6118" s="2">
        <v>592.78959999999995</v>
      </c>
      <c r="V6118" s="3">
        <f xml:space="preserve"> SalesData[[#This Row],[Profit]]/SalesData[[#This Row],[Sales]]</f>
        <v>0.25999999999999995</v>
      </c>
      <c r="W6118" s="1">
        <f>EOMONTH(SalesData[[#This Row],[Order Date]],0)</f>
        <v>42704</v>
      </c>
    </row>
    <row r="6119" spans="1:23" x14ac:dyDescent="0.3">
      <c r="A6119">
        <v>6118</v>
      </c>
      <c r="B6119" t="s">
        <v>9470</v>
      </c>
      <c r="C6119" s="1">
        <v>42687</v>
      </c>
      <c r="D6119" s="1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 s="2">
        <v>14.94</v>
      </c>
      <c r="S6119">
        <v>3</v>
      </c>
      <c r="T6119">
        <v>0</v>
      </c>
      <c r="U6119" s="2">
        <v>6.8723999999999998</v>
      </c>
      <c r="V6119" s="3">
        <f xml:space="preserve"> SalesData[[#This Row],[Profit]]/SalesData[[#This Row],[Sales]]</f>
        <v>0.46</v>
      </c>
      <c r="W6119" s="1">
        <f>EOMONTH(SalesData[[#This Row],[Order Date]],0)</f>
        <v>42704</v>
      </c>
    </row>
    <row r="6120" spans="1:23" x14ac:dyDescent="0.3">
      <c r="A6120">
        <v>6119</v>
      </c>
      <c r="B6120" t="s">
        <v>9473</v>
      </c>
      <c r="C6120" s="1">
        <v>42997</v>
      </c>
      <c r="D6120" s="1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 s="2">
        <v>191.976</v>
      </c>
      <c r="S6120">
        <v>3</v>
      </c>
      <c r="T6120">
        <v>0.2</v>
      </c>
      <c r="U6120" s="2">
        <v>19.197600000000001</v>
      </c>
      <c r="V6120" s="3">
        <f xml:space="preserve"> SalesData[[#This Row],[Profit]]/SalesData[[#This Row],[Sales]]</f>
        <v>0.1</v>
      </c>
      <c r="W6120" s="1">
        <f>EOMONTH(SalesData[[#This Row],[Order Date]],0)</f>
        <v>43008</v>
      </c>
    </row>
    <row r="6121" spans="1:23" x14ac:dyDescent="0.3">
      <c r="A6121">
        <v>6120</v>
      </c>
      <c r="B6121" t="s">
        <v>9473</v>
      </c>
      <c r="C6121" s="1">
        <v>42997</v>
      </c>
      <c r="D6121" s="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 s="2">
        <v>23.832000000000001</v>
      </c>
      <c r="S6121">
        <v>3</v>
      </c>
      <c r="T6121">
        <v>0.2</v>
      </c>
      <c r="U6121" s="2">
        <v>6.5537999999999998</v>
      </c>
      <c r="V6121" s="3">
        <f xml:space="preserve"> SalesData[[#This Row],[Profit]]/SalesData[[#This Row],[Sales]]</f>
        <v>0.27499999999999997</v>
      </c>
      <c r="W6121" s="1">
        <f>EOMONTH(SalesData[[#This Row],[Order Date]],0)</f>
        <v>43008</v>
      </c>
    </row>
    <row r="6122" spans="1:23" x14ac:dyDescent="0.3">
      <c r="A6122">
        <v>6121</v>
      </c>
      <c r="B6122" t="s">
        <v>9473</v>
      </c>
      <c r="C6122" s="1">
        <v>42997</v>
      </c>
      <c r="D6122" s="1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 s="2">
        <v>409.21600000000001</v>
      </c>
      <c r="S6122">
        <v>8</v>
      </c>
      <c r="T6122">
        <v>0.2</v>
      </c>
      <c r="U6122" s="2">
        <v>61.382399999999997</v>
      </c>
      <c r="V6122" s="3">
        <f xml:space="preserve"> SalesData[[#This Row],[Profit]]/SalesData[[#This Row],[Sales]]</f>
        <v>0.15</v>
      </c>
      <c r="W6122" s="1">
        <f>EOMONTH(SalesData[[#This Row],[Order Date]],0)</f>
        <v>43008</v>
      </c>
    </row>
    <row r="6123" spans="1:23" x14ac:dyDescent="0.3">
      <c r="A6123">
        <v>6122</v>
      </c>
      <c r="B6123" t="s">
        <v>9473</v>
      </c>
      <c r="C6123" s="1">
        <v>42997</v>
      </c>
      <c r="D6123" s="1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 s="2">
        <v>72.587999999999994</v>
      </c>
      <c r="S6123">
        <v>2</v>
      </c>
      <c r="T6123">
        <v>0.7</v>
      </c>
      <c r="U6123" s="2">
        <v>-128.2388</v>
      </c>
      <c r="V6123" s="3">
        <f xml:space="preserve"> SalesData[[#This Row],[Profit]]/SalesData[[#This Row],[Sales]]</f>
        <v>-1.7666666666666668</v>
      </c>
      <c r="W6123" s="1">
        <f>EOMONTH(SalesData[[#This Row],[Order Date]],0)</f>
        <v>43008</v>
      </c>
    </row>
    <row r="6124" spans="1:23" x14ac:dyDescent="0.3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 s="2">
        <v>61.567999999999998</v>
      </c>
      <c r="S6124">
        <v>2</v>
      </c>
      <c r="T6124">
        <v>0.2</v>
      </c>
      <c r="U6124" s="2">
        <v>4.6176000000000004</v>
      </c>
      <c r="V6124" s="3">
        <f xml:space="preserve"> SalesData[[#This Row],[Profit]]/SalesData[[#This Row],[Sales]]</f>
        <v>7.5000000000000011E-2</v>
      </c>
      <c r="W6124" s="1">
        <f>EOMONTH(SalesData[[#This Row],[Order Date]],0)</f>
        <v>43100</v>
      </c>
    </row>
    <row r="6125" spans="1:23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 s="2">
        <v>20.96</v>
      </c>
      <c r="S6125">
        <v>4</v>
      </c>
      <c r="T6125">
        <v>0.2</v>
      </c>
      <c r="U6125" s="2">
        <v>6.8120000000000003</v>
      </c>
      <c r="V6125" s="3">
        <f xml:space="preserve"> SalesData[[#This Row],[Profit]]/SalesData[[#This Row],[Sales]]</f>
        <v>0.32500000000000001</v>
      </c>
      <c r="W6125" s="1">
        <f>EOMONTH(SalesData[[#This Row],[Order Date]],0)</f>
        <v>42247</v>
      </c>
    </row>
    <row r="6126" spans="1:23" x14ac:dyDescent="0.3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 s="2">
        <v>44.75</v>
      </c>
      <c r="S6126">
        <v>5</v>
      </c>
      <c r="T6126">
        <v>0</v>
      </c>
      <c r="U6126" s="2">
        <v>8.5024999999999995</v>
      </c>
      <c r="V6126" s="3">
        <f xml:space="preserve"> SalesData[[#This Row],[Profit]]/SalesData[[#This Row],[Sales]]</f>
        <v>0.19</v>
      </c>
      <c r="W6126" s="1">
        <f>EOMONTH(SalesData[[#This Row],[Order Date]],0)</f>
        <v>42916</v>
      </c>
    </row>
    <row r="6127" spans="1:23" x14ac:dyDescent="0.3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 s="2">
        <v>11.96</v>
      </c>
      <c r="S6127">
        <v>2</v>
      </c>
      <c r="T6127">
        <v>0</v>
      </c>
      <c r="U6127" s="2">
        <v>5.3819999999999997</v>
      </c>
      <c r="V6127" s="3">
        <f xml:space="preserve"> SalesData[[#This Row],[Profit]]/SalesData[[#This Row],[Sales]]</f>
        <v>0.44999999999999996</v>
      </c>
      <c r="W6127" s="1">
        <f>EOMONTH(SalesData[[#This Row],[Order Date]],0)</f>
        <v>42916</v>
      </c>
    </row>
    <row r="6128" spans="1:23" x14ac:dyDescent="0.3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 s="2">
        <v>3.9119999999999999</v>
      </c>
      <c r="S6128">
        <v>1</v>
      </c>
      <c r="T6128">
        <v>0.2</v>
      </c>
      <c r="U6128" s="2">
        <v>1.2714000000000001</v>
      </c>
      <c r="V6128" s="3">
        <f xml:space="preserve"> SalesData[[#This Row],[Profit]]/SalesData[[#This Row],[Sales]]</f>
        <v>0.32500000000000001</v>
      </c>
      <c r="W6128" s="1">
        <f>EOMONTH(SalesData[[#This Row],[Order Date]],0)</f>
        <v>42916</v>
      </c>
    </row>
    <row r="6129" spans="1:23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 s="2">
        <v>327.99599999999998</v>
      </c>
      <c r="S6129">
        <v>6</v>
      </c>
      <c r="T6129">
        <v>0.1</v>
      </c>
      <c r="U6129" s="2">
        <v>54.665999999999997</v>
      </c>
      <c r="V6129" s="3">
        <f xml:space="preserve"> SalesData[[#This Row],[Profit]]/SalesData[[#This Row],[Sales]]</f>
        <v>0.16666666666666666</v>
      </c>
      <c r="W6129" s="1">
        <f>EOMONTH(SalesData[[#This Row],[Order Date]],0)</f>
        <v>42460</v>
      </c>
    </row>
    <row r="6130" spans="1:23" x14ac:dyDescent="0.3">
      <c r="A6130">
        <v>6129</v>
      </c>
      <c r="B6130" t="s">
        <v>9480</v>
      </c>
      <c r="C6130" s="1">
        <v>41937</v>
      </c>
      <c r="D6130" s="1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 s="2">
        <v>49.408000000000001</v>
      </c>
      <c r="S6130">
        <v>4</v>
      </c>
      <c r="T6130">
        <v>0.2</v>
      </c>
      <c r="U6130" s="2">
        <v>18.527999999999999</v>
      </c>
      <c r="V6130" s="3">
        <f xml:space="preserve"> SalesData[[#This Row],[Profit]]/SalesData[[#This Row],[Sales]]</f>
        <v>0.37499999999999994</v>
      </c>
      <c r="W6130" s="1">
        <f>EOMONTH(SalesData[[#This Row],[Order Date]],0)</f>
        <v>41943</v>
      </c>
    </row>
    <row r="6131" spans="1:23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 s="2">
        <v>53.25</v>
      </c>
      <c r="S6131">
        <v>3</v>
      </c>
      <c r="T6131">
        <v>0</v>
      </c>
      <c r="U6131" s="2">
        <v>20.767499999999998</v>
      </c>
      <c r="V6131" s="3">
        <f xml:space="preserve"> SalesData[[#This Row],[Profit]]/SalesData[[#This Row],[Sales]]</f>
        <v>0.38999999999999996</v>
      </c>
      <c r="W6131" s="1">
        <f>EOMONTH(SalesData[[#This Row],[Order Date]],0)</f>
        <v>42825</v>
      </c>
    </row>
    <row r="6132" spans="1:23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 s="2">
        <v>3.76</v>
      </c>
      <c r="S6132">
        <v>2</v>
      </c>
      <c r="T6132">
        <v>0</v>
      </c>
      <c r="U6132" s="2">
        <v>1.3160000000000001</v>
      </c>
      <c r="V6132" s="3">
        <f xml:space="preserve"> SalesData[[#This Row],[Profit]]/SalesData[[#This Row],[Sales]]</f>
        <v>0.35000000000000003</v>
      </c>
      <c r="W6132" s="1">
        <f>EOMONTH(SalesData[[#This Row],[Order Date]],0)</f>
        <v>42825</v>
      </c>
    </row>
    <row r="6133" spans="1:23" x14ac:dyDescent="0.3">
      <c r="A6133">
        <v>6132</v>
      </c>
      <c r="B6133" t="s">
        <v>9484</v>
      </c>
      <c r="C6133" s="1">
        <v>42000</v>
      </c>
      <c r="D6133" s="1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 s="2">
        <v>767.21400000000006</v>
      </c>
      <c r="S6133">
        <v>14</v>
      </c>
      <c r="T6133">
        <v>0.1</v>
      </c>
      <c r="U6133" s="2">
        <v>161.9674</v>
      </c>
      <c r="V6133" s="3">
        <f xml:space="preserve"> SalesData[[#This Row],[Profit]]/SalesData[[#This Row],[Sales]]</f>
        <v>0.21111111111111108</v>
      </c>
      <c r="W6133" s="1">
        <f>EOMONTH(SalesData[[#This Row],[Order Date]],0)</f>
        <v>42004</v>
      </c>
    </row>
    <row r="6134" spans="1:23" x14ac:dyDescent="0.3">
      <c r="A6134">
        <v>6133</v>
      </c>
      <c r="B6134" t="s">
        <v>9485</v>
      </c>
      <c r="C6134" s="1">
        <v>42993</v>
      </c>
      <c r="D6134" s="1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 s="2">
        <v>163.96</v>
      </c>
      <c r="S6134">
        <v>5</v>
      </c>
      <c r="T6134">
        <v>0.2</v>
      </c>
      <c r="U6134" s="2">
        <v>59.435499999999998</v>
      </c>
      <c r="V6134" s="3">
        <f xml:space="preserve"> SalesData[[#This Row],[Profit]]/SalesData[[#This Row],[Sales]]</f>
        <v>0.36249999999999999</v>
      </c>
      <c r="W6134" s="1">
        <f>EOMONTH(SalesData[[#This Row],[Order Date]],0)</f>
        <v>43008</v>
      </c>
    </row>
    <row r="6135" spans="1:23" x14ac:dyDescent="0.3">
      <c r="A6135">
        <v>6134</v>
      </c>
      <c r="B6135" t="s">
        <v>9487</v>
      </c>
      <c r="C6135" s="1">
        <v>42598</v>
      </c>
      <c r="D6135" s="1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 s="2">
        <v>161.28</v>
      </c>
      <c r="S6135">
        <v>2</v>
      </c>
      <c r="T6135">
        <v>0.2</v>
      </c>
      <c r="U6135" s="2">
        <v>12.096</v>
      </c>
      <c r="V6135" s="3">
        <f xml:space="preserve"> SalesData[[#This Row],[Profit]]/SalesData[[#This Row],[Sales]]</f>
        <v>7.4999999999999997E-2</v>
      </c>
      <c r="W6135" s="1">
        <f>EOMONTH(SalesData[[#This Row],[Order Date]],0)</f>
        <v>42613</v>
      </c>
    </row>
    <row r="6136" spans="1:23" x14ac:dyDescent="0.3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 s="2">
        <v>192.8</v>
      </c>
      <c r="S6136">
        <v>4</v>
      </c>
      <c r="T6136">
        <v>0</v>
      </c>
      <c r="U6136" s="2">
        <v>55.911999999999999</v>
      </c>
      <c r="V6136" s="3">
        <f xml:space="preserve"> SalesData[[#This Row],[Profit]]/SalesData[[#This Row],[Sales]]</f>
        <v>0.28999999999999998</v>
      </c>
      <c r="W6136" s="1">
        <f>EOMONTH(SalesData[[#This Row],[Order Date]],0)</f>
        <v>42704</v>
      </c>
    </row>
    <row r="6137" spans="1:23" x14ac:dyDescent="0.3">
      <c r="A6137">
        <v>6136</v>
      </c>
      <c r="B6137" t="s">
        <v>9492</v>
      </c>
      <c r="C6137" s="1">
        <v>42295</v>
      </c>
      <c r="D6137" s="1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 s="2">
        <v>27.696000000000002</v>
      </c>
      <c r="S6137">
        <v>3</v>
      </c>
      <c r="T6137">
        <v>0.2</v>
      </c>
      <c r="U6137" s="2">
        <v>3.4620000000000002</v>
      </c>
      <c r="V6137" s="3">
        <f xml:space="preserve"> SalesData[[#This Row],[Profit]]/SalesData[[#This Row],[Sales]]</f>
        <v>0.125</v>
      </c>
      <c r="W6137" s="1">
        <f>EOMONTH(SalesData[[#This Row],[Order Date]],0)</f>
        <v>42308</v>
      </c>
    </row>
    <row r="6138" spans="1:23" x14ac:dyDescent="0.3">
      <c r="A6138">
        <v>6137</v>
      </c>
      <c r="B6138" t="s">
        <v>9492</v>
      </c>
      <c r="C6138" s="1">
        <v>42295</v>
      </c>
      <c r="D6138" s="1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 s="2">
        <v>73.164000000000001</v>
      </c>
      <c r="S6138">
        <v>6</v>
      </c>
      <c r="T6138">
        <v>0.8</v>
      </c>
      <c r="U6138" s="2">
        <v>-186.56819999999999</v>
      </c>
      <c r="V6138" s="3">
        <f xml:space="preserve"> SalesData[[#This Row],[Profit]]/SalesData[[#This Row],[Sales]]</f>
        <v>-2.5499999999999998</v>
      </c>
      <c r="W6138" s="1">
        <f>EOMONTH(SalesData[[#This Row],[Order Date]],0)</f>
        <v>42308</v>
      </c>
    </row>
    <row r="6139" spans="1:23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 s="2">
        <v>32.064</v>
      </c>
      <c r="S6139">
        <v>6</v>
      </c>
      <c r="T6139">
        <v>0.2</v>
      </c>
      <c r="U6139" s="2">
        <v>11.2224</v>
      </c>
      <c r="V6139" s="3">
        <f xml:space="preserve"> SalesData[[#This Row],[Profit]]/SalesData[[#This Row],[Sales]]</f>
        <v>0.35000000000000003</v>
      </c>
      <c r="W6139" s="1">
        <f>EOMONTH(SalesData[[#This Row],[Order Date]],0)</f>
        <v>42674</v>
      </c>
    </row>
    <row r="6140" spans="1:23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 s="2">
        <v>205.666</v>
      </c>
      <c r="S6140">
        <v>2</v>
      </c>
      <c r="T6140">
        <v>0.15</v>
      </c>
      <c r="U6140" s="2">
        <v>-12.098000000000001</v>
      </c>
      <c r="V6140" s="3">
        <f xml:space="preserve"> SalesData[[#This Row],[Profit]]/SalesData[[#This Row],[Sales]]</f>
        <v>-5.8823529411764712E-2</v>
      </c>
      <c r="W6140" s="1">
        <f>EOMONTH(SalesData[[#This Row],[Order Date]],0)</f>
        <v>41729</v>
      </c>
    </row>
    <row r="6141" spans="1:23" x14ac:dyDescent="0.3">
      <c r="A6141">
        <v>6140</v>
      </c>
      <c r="B6141" t="s">
        <v>9495</v>
      </c>
      <c r="C6141" s="1">
        <v>42112</v>
      </c>
      <c r="D6141" s="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 s="2">
        <v>115.44</v>
      </c>
      <c r="S6141">
        <v>3</v>
      </c>
      <c r="T6141">
        <v>0</v>
      </c>
      <c r="U6141" s="2">
        <v>30.014399999999998</v>
      </c>
      <c r="V6141" s="3">
        <f xml:space="preserve"> SalesData[[#This Row],[Profit]]/SalesData[[#This Row],[Sales]]</f>
        <v>0.26</v>
      </c>
      <c r="W6141" s="1">
        <f>EOMONTH(SalesData[[#This Row],[Order Date]],0)</f>
        <v>42124</v>
      </c>
    </row>
    <row r="6142" spans="1:23" x14ac:dyDescent="0.3">
      <c r="A6142">
        <v>6141</v>
      </c>
      <c r="B6142" t="s">
        <v>9497</v>
      </c>
      <c r="C6142" s="1">
        <v>42925</v>
      </c>
      <c r="D6142" s="1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 s="2">
        <v>274.8</v>
      </c>
      <c r="S6142">
        <v>5</v>
      </c>
      <c r="T6142">
        <v>0</v>
      </c>
      <c r="U6142" s="2">
        <v>134.65199999999999</v>
      </c>
      <c r="V6142" s="3">
        <f xml:space="preserve"> SalesData[[#This Row],[Profit]]/SalesData[[#This Row],[Sales]]</f>
        <v>0.48999999999999994</v>
      </c>
      <c r="W6142" s="1">
        <f>EOMONTH(SalesData[[#This Row],[Order Date]],0)</f>
        <v>42947</v>
      </c>
    </row>
    <row r="6143" spans="1:23" x14ac:dyDescent="0.3">
      <c r="A6143">
        <v>6142</v>
      </c>
      <c r="B6143" t="s">
        <v>9497</v>
      </c>
      <c r="C6143" s="1">
        <v>42925</v>
      </c>
      <c r="D6143" s="1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 s="2">
        <v>195.64</v>
      </c>
      <c r="S6143">
        <v>4</v>
      </c>
      <c r="T6143">
        <v>0</v>
      </c>
      <c r="U6143" s="2">
        <v>3.9127999999999998</v>
      </c>
      <c r="V6143" s="3">
        <f xml:space="preserve"> SalesData[[#This Row],[Profit]]/SalesData[[#This Row],[Sales]]</f>
        <v>0.02</v>
      </c>
      <c r="W6143" s="1">
        <f>EOMONTH(SalesData[[#This Row],[Order Date]],0)</f>
        <v>42947</v>
      </c>
    </row>
    <row r="6144" spans="1:23" x14ac:dyDescent="0.3">
      <c r="A6144">
        <v>6143</v>
      </c>
      <c r="B6144" t="s">
        <v>9497</v>
      </c>
      <c r="C6144" s="1">
        <v>42925</v>
      </c>
      <c r="D6144" s="1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 s="2">
        <v>257.98</v>
      </c>
      <c r="S6144">
        <v>2</v>
      </c>
      <c r="T6144">
        <v>0</v>
      </c>
      <c r="U6144" s="2">
        <v>74.8142</v>
      </c>
      <c r="V6144" s="3">
        <f xml:space="preserve"> SalesData[[#This Row],[Profit]]/SalesData[[#This Row],[Sales]]</f>
        <v>0.28999999999999998</v>
      </c>
      <c r="W6144" s="1">
        <f>EOMONTH(SalesData[[#This Row],[Order Date]],0)</f>
        <v>42947</v>
      </c>
    </row>
    <row r="6145" spans="1:23" x14ac:dyDescent="0.3">
      <c r="A6145">
        <v>6144</v>
      </c>
      <c r="B6145" t="s">
        <v>9497</v>
      </c>
      <c r="C6145" s="1">
        <v>42925</v>
      </c>
      <c r="D6145" s="1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 s="2">
        <v>119.04</v>
      </c>
      <c r="S6145">
        <v>6</v>
      </c>
      <c r="T6145">
        <v>0</v>
      </c>
      <c r="U6145" s="2">
        <v>48.806399999999996</v>
      </c>
      <c r="V6145" s="3">
        <f xml:space="preserve"> SalesData[[#This Row],[Profit]]/SalesData[[#This Row],[Sales]]</f>
        <v>0.41</v>
      </c>
      <c r="W6145" s="1">
        <f>EOMONTH(SalesData[[#This Row],[Order Date]],0)</f>
        <v>42947</v>
      </c>
    </row>
    <row r="6146" spans="1:23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 s="2">
        <v>20.07</v>
      </c>
      <c r="S6146">
        <v>3</v>
      </c>
      <c r="T6146">
        <v>0</v>
      </c>
      <c r="U6146" s="2">
        <v>9.2322000000000006</v>
      </c>
      <c r="V6146" s="3">
        <f xml:space="preserve"> SalesData[[#This Row],[Profit]]/SalesData[[#This Row],[Sales]]</f>
        <v>0.46</v>
      </c>
      <c r="W6146" s="1">
        <f>EOMONTH(SalesData[[#This Row],[Order Date]],0)</f>
        <v>42916</v>
      </c>
    </row>
    <row r="6147" spans="1:23" x14ac:dyDescent="0.3">
      <c r="A6147">
        <v>6146</v>
      </c>
      <c r="B6147" t="s">
        <v>9499</v>
      </c>
      <c r="C6147" s="1">
        <v>41995</v>
      </c>
      <c r="D6147" s="1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 s="2">
        <v>11.76</v>
      </c>
      <c r="S6147">
        <v>4</v>
      </c>
      <c r="T6147">
        <v>0</v>
      </c>
      <c r="U6147" s="2">
        <v>3.1751999999999998</v>
      </c>
      <c r="V6147" s="3">
        <f xml:space="preserve"> SalesData[[#This Row],[Profit]]/SalesData[[#This Row],[Sales]]</f>
        <v>0.26999999999999996</v>
      </c>
      <c r="W6147" s="1">
        <f>EOMONTH(SalesData[[#This Row],[Order Date]],0)</f>
        <v>42004</v>
      </c>
    </row>
    <row r="6148" spans="1:23" x14ac:dyDescent="0.3">
      <c r="A6148">
        <v>6147</v>
      </c>
      <c r="B6148" t="s">
        <v>9500</v>
      </c>
      <c r="C6148" s="1">
        <v>43060</v>
      </c>
      <c r="D6148" s="1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 s="2">
        <v>11.76</v>
      </c>
      <c r="S6148">
        <v>4</v>
      </c>
      <c r="T6148">
        <v>0</v>
      </c>
      <c r="U6148" s="2">
        <v>3.1751999999999998</v>
      </c>
      <c r="V6148" s="3">
        <f xml:space="preserve"> SalesData[[#This Row],[Profit]]/SalesData[[#This Row],[Sales]]</f>
        <v>0.26999999999999996</v>
      </c>
      <c r="W6148" s="1">
        <f>EOMONTH(SalesData[[#This Row],[Order Date]],0)</f>
        <v>43069</v>
      </c>
    </row>
    <row r="6149" spans="1:23" x14ac:dyDescent="0.3">
      <c r="A6149">
        <v>6148</v>
      </c>
      <c r="B6149" t="s">
        <v>9500</v>
      </c>
      <c r="C6149" s="1">
        <v>43060</v>
      </c>
      <c r="D6149" s="1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 s="2">
        <v>40.735999999999997</v>
      </c>
      <c r="S6149">
        <v>2</v>
      </c>
      <c r="T6149">
        <v>0.2</v>
      </c>
      <c r="U6149" s="2">
        <v>14.7668</v>
      </c>
      <c r="V6149" s="3">
        <f xml:space="preserve"> SalesData[[#This Row],[Profit]]/SalesData[[#This Row],[Sales]]</f>
        <v>0.36250000000000004</v>
      </c>
      <c r="W6149" s="1">
        <f>EOMONTH(SalesData[[#This Row],[Order Date]],0)</f>
        <v>43069</v>
      </c>
    </row>
    <row r="6150" spans="1:23" x14ac:dyDescent="0.3">
      <c r="A6150">
        <v>6149</v>
      </c>
      <c r="B6150" t="s">
        <v>9501</v>
      </c>
      <c r="C6150" s="1">
        <v>42548</v>
      </c>
      <c r="D6150" s="1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 s="2">
        <v>201.584</v>
      </c>
      <c r="S6150">
        <v>2</v>
      </c>
      <c r="T6150">
        <v>0.2</v>
      </c>
      <c r="U6150" s="2">
        <v>12.599</v>
      </c>
      <c r="V6150" s="3">
        <f xml:space="preserve"> SalesData[[#This Row],[Profit]]/SalesData[[#This Row],[Sales]]</f>
        <v>6.25E-2</v>
      </c>
      <c r="W6150" s="1">
        <f>EOMONTH(SalesData[[#This Row],[Order Date]],0)</f>
        <v>42551</v>
      </c>
    </row>
    <row r="6151" spans="1:23" x14ac:dyDescent="0.3">
      <c r="A6151">
        <v>6150</v>
      </c>
      <c r="B6151" t="s">
        <v>9502</v>
      </c>
      <c r="C6151" s="1">
        <v>43097</v>
      </c>
      <c r="D6151" s="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 s="2">
        <v>340.70400000000001</v>
      </c>
      <c r="S6151">
        <v>6</v>
      </c>
      <c r="T6151">
        <v>0.2</v>
      </c>
      <c r="U6151" s="2">
        <v>-34.070399999999999</v>
      </c>
      <c r="V6151" s="3">
        <f xml:space="preserve"> SalesData[[#This Row],[Profit]]/SalesData[[#This Row],[Sales]]</f>
        <v>-9.9999999999999992E-2</v>
      </c>
      <c r="W6151" s="1">
        <f>EOMONTH(SalesData[[#This Row],[Order Date]],0)</f>
        <v>43100</v>
      </c>
    </row>
    <row r="6152" spans="1:23" x14ac:dyDescent="0.3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 s="2">
        <v>354.9</v>
      </c>
      <c r="S6152">
        <v>5</v>
      </c>
      <c r="T6152">
        <v>0</v>
      </c>
      <c r="U6152" s="2">
        <v>88.724999999999994</v>
      </c>
      <c r="V6152" s="3">
        <f xml:space="preserve"> SalesData[[#This Row],[Profit]]/SalesData[[#This Row],[Sales]]</f>
        <v>0.25</v>
      </c>
      <c r="W6152" s="1">
        <f>EOMONTH(SalesData[[#This Row],[Order Date]],0)</f>
        <v>42490</v>
      </c>
    </row>
    <row r="6153" spans="1:23" x14ac:dyDescent="0.3">
      <c r="A6153">
        <v>6152</v>
      </c>
      <c r="B6153" t="s">
        <v>9504</v>
      </c>
      <c r="C6153" s="1">
        <v>41716</v>
      </c>
      <c r="D6153" s="1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 s="2">
        <v>1198.33</v>
      </c>
      <c r="S6153">
        <v>10</v>
      </c>
      <c r="T6153">
        <v>0.15</v>
      </c>
      <c r="U6153" s="2">
        <v>70.489999999999995</v>
      </c>
      <c r="V6153" s="3">
        <f xml:space="preserve"> SalesData[[#This Row],[Profit]]/SalesData[[#This Row],[Sales]]</f>
        <v>5.8823529411764705E-2</v>
      </c>
      <c r="W6153" s="1">
        <f>EOMONTH(SalesData[[#This Row],[Order Date]],0)</f>
        <v>41729</v>
      </c>
    </row>
    <row r="6154" spans="1:23" x14ac:dyDescent="0.3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 s="2">
        <v>87.92</v>
      </c>
      <c r="S6154">
        <v>4</v>
      </c>
      <c r="T6154">
        <v>0</v>
      </c>
      <c r="U6154" s="2">
        <v>0.87919999999999998</v>
      </c>
      <c r="V6154" s="3">
        <f xml:space="preserve"> SalesData[[#This Row],[Profit]]/SalesData[[#This Row],[Sales]]</f>
        <v>0.01</v>
      </c>
      <c r="W6154" s="1">
        <f>EOMONTH(SalesData[[#This Row],[Order Date]],0)</f>
        <v>42947</v>
      </c>
    </row>
    <row r="6155" spans="1:23" x14ac:dyDescent="0.3">
      <c r="A6155">
        <v>6154</v>
      </c>
      <c r="B6155" t="s">
        <v>9506</v>
      </c>
      <c r="C6155" s="1">
        <v>42845</v>
      </c>
      <c r="D6155" s="1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 s="2">
        <v>51.968000000000004</v>
      </c>
      <c r="S6155">
        <v>2</v>
      </c>
      <c r="T6155">
        <v>0.2</v>
      </c>
      <c r="U6155" s="2">
        <v>10.393599999999999</v>
      </c>
      <c r="V6155" s="3">
        <f xml:space="preserve"> SalesData[[#This Row],[Profit]]/SalesData[[#This Row],[Sales]]</f>
        <v>0.19999999999999998</v>
      </c>
      <c r="W6155" s="1">
        <f>EOMONTH(SalesData[[#This Row],[Order Date]],0)</f>
        <v>42855</v>
      </c>
    </row>
    <row r="6156" spans="1:23" x14ac:dyDescent="0.3">
      <c r="A6156">
        <v>6155</v>
      </c>
      <c r="B6156" t="s">
        <v>9506</v>
      </c>
      <c r="C6156" s="1">
        <v>42845</v>
      </c>
      <c r="D6156" s="1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 s="2">
        <v>51.335999999999999</v>
      </c>
      <c r="S6156">
        <v>3</v>
      </c>
      <c r="T6156">
        <v>0.2</v>
      </c>
      <c r="U6156" s="2">
        <v>5.7752999999999997</v>
      </c>
      <c r="V6156" s="3">
        <f xml:space="preserve"> SalesData[[#This Row],[Profit]]/SalesData[[#This Row],[Sales]]</f>
        <v>0.1125</v>
      </c>
      <c r="W6156" s="1">
        <f>EOMONTH(SalesData[[#This Row],[Order Date]],0)</f>
        <v>42855</v>
      </c>
    </row>
    <row r="6157" spans="1:23" x14ac:dyDescent="0.3">
      <c r="A6157">
        <v>6156</v>
      </c>
      <c r="B6157" t="s">
        <v>9506</v>
      </c>
      <c r="C6157" s="1">
        <v>42845</v>
      </c>
      <c r="D6157" s="1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 s="2">
        <v>332.70400000000001</v>
      </c>
      <c r="S6157">
        <v>1</v>
      </c>
      <c r="T6157">
        <v>0.2</v>
      </c>
      <c r="U6157" s="2">
        <v>33.270400000000002</v>
      </c>
      <c r="V6157" s="3">
        <f xml:space="preserve"> SalesData[[#This Row],[Profit]]/SalesData[[#This Row],[Sales]]</f>
        <v>0.1</v>
      </c>
      <c r="W6157" s="1">
        <f>EOMONTH(SalesData[[#This Row],[Order Date]],0)</f>
        <v>42855</v>
      </c>
    </row>
    <row r="6158" spans="1:23" x14ac:dyDescent="0.3">
      <c r="A6158">
        <v>6157</v>
      </c>
      <c r="B6158" t="s">
        <v>9506</v>
      </c>
      <c r="C6158" s="1">
        <v>42845</v>
      </c>
      <c r="D6158" s="1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 s="2">
        <v>42.408000000000001</v>
      </c>
      <c r="S6158">
        <v>3</v>
      </c>
      <c r="T6158">
        <v>0.2</v>
      </c>
      <c r="U6158" s="2">
        <v>9.5418000000000003</v>
      </c>
      <c r="V6158" s="3">
        <f xml:space="preserve"> SalesData[[#This Row],[Profit]]/SalesData[[#This Row],[Sales]]</f>
        <v>0.22500000000000001</v>
      </c>
      <c r="W6158" s="1">
        <f>EOMONTH(SalesData[[#This Row],[Order Date]],0)</f>
        <v>42855</v>
      </c>
    </row>
    <row r="6159" spans="1:23" x14ac:dyDescent="0.3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 s="2">
        <v>81.540000000000006</v>
      </c>
      <c r="S6159">
        <v>3</v>
      </c>
      <c r="T6159">
        <v>0</v>
      </c>
      <c r="U6159" s="2">
        <v>38.323799999999999</v>
      </c>
      <c r="V6159" s="3">
        <f xml:space="preserve"> SalesData[[#This Row],[Profit]]/SalesData[[#This Row],[Sales]]</f>
        <v>0.47</v>
      </c>
      <c r="W6159" s="1">
        <f>EOMONTH(SalesData[[#This Row],[Order Date]],0)</f>
        <v>42613</v>
      </c>
    </row>
    <row r="6160" spans="1:23" x14ac:dyDescent="0.3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 s="2">
        <v>167.28</v>
      </c>
      <c r="S6160">
        <v>12</v>
      </c>
      <c r="T6160">
        <v>0</v>
      </c>
      <c r="U6160" s="2">
        <v>23.4192</v>
      </c>
      <c r="V6160" s="3">
        <f xml:space="preserve"> SalesData[[#This Row],[Profit]]/SalesData[[#This Row],[Sales]]</f>
        <v>0.13999999999999999</v>
      </c>
      <c r="W6160" s="1">
        <f>EOMONTH(SalesData[[#This Row],[Order Date]],0)</f>
        <v>42613</v>
      </c>
    </row>
    <row r="6161" spans="1:23" x14ac:dyDescent="0.3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 s="2">
        <v>772.68</v>
      </c>
      <c r="S6161">
        <v>4</v>
      </c>
      <c r="T6161">
        <v>0</v>
      </c>
      <c r="U6161" s="2">
        <v>108.1752</v>
      </c>
      <c r="V6161" s="3">
        <f xml:space="preserve"> SalesData[[#This Row],[Profit]]/SalesData[[#This Row],[Sales]]</f>
        <v>0.14000000000000001</v>
      </c>
      <c r="W6161" s="1">
        <f>EOMONTH(SalesData[[#This Row],[Order Date]],0)</f>
        <v>42735</v>
      </c>
    </row>
    <row r="6162" spans="1:23" x14ac:dyDescent="0.3">
      <c r="A6162">
        <v>6161</v>
      </c>
      <c r="B6162" t="s">
        <v>9511</v>
      </c>
      <c r="C6162" s="1">
        <v>41717</v>
      </c>
      <c r="D6162" s="1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 s="2">
        <v>323.976</v>
      </c>
      <c r="S6162">
        <v>3</v>
      </c>
      <c r="T6162">
        <v>0.2</v>
      </c>
      <c r="U6162" s="2">
        <v>28.347899999999999</v>
      </c>
      <c r="V6162" s="3">
        <f xml:space="preserve"> SalesData[[#This Row],[Profit]]/SalesData[[#This Row],[Sales]]</f>
        <v>8.7499999999999994E-2</v>
      </c>
      <c r="W6162" s="1">
        <f>EOMONTH(SalesData[[#This Row],[Order Date]],0)</f>
        <v>41729</v>
      </c>
    </row>
    <row r="6163" spans="1:23" x14ac:dyDescent="0.3">
      <c r="A6163">
        <v>6162</v>
      </c>
      <c r="B6163" t="s">
        <v>9511</v>
      </c>
      <c r="C6163" s="1">
        <v>41717</v>
      </c>
      <c r="D6163" s="1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 s="2">
        <v>11.808</v>
      </c>
      <c r="S6163">
        <v>4</v>
      </c>
      <c r="T6163">
        <v>0.2</v>
      </c>
      <c r="U6163" s="2">
        <v>3.9851999999999999</v>
      </c>
      <c r="V6163" s="3">
        <f xml:space="preserve"> SalesData[[#This Row],[Profit]]/SalesData[[#This Row],[Sales]]</f>
        <v>0.33749999999999997</v>
      </c>
      <c r="W6163" s="1">
        <f>EOMONTH(SalesData[[#This Row],[Order Date]],0)</f>
        <v>41729</v>
      </c>
    </row>
    <row r="6164" spans="1:23" x14ac:dyDescent="0.3">
      <c r="A6164">
        <v>6163</v>
      </c>
      <c r="B6164" t="s">
        <v>9511</v>
      </c>
      <c r="C6164" s="1">
        <v>41717</v>
      </c>
      <c r="D6164" s="1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 s="2">
        <v>26.16</v>
      </c>
      <c r="S6164">
        <v>3</v>
      </c>
      <c r="T6164">
        <v>0.2</v>
      </c>
      <c r="U6164" s="2">
        <v>1.962</v>
      </c>
      <c r="V6164" s="3">
        <f xml:space="preserve"> SalesData[[#This Row],[Profit]]/SalesData[[#This Row],[Sales]]</f>
        <v>7.4999999999999997E-2</v>
      </c>
      <c r="W6164" s="1">
        <f>EOMONTH(SalesData[[#This Row],[Order Date]],0)</f>
        <v>41729</v>
      </c>
    </row>
    <row r="6165" spans="1:23" x14ac:dyDescent="0.3">
      <c r="A6165">
        <v>6164</v>
      </c>
      <c r="B6165" t="s">
        <v>9511</v>
      </c>
      <c r="C6165" s="1">
        <v>41717</v>
      </c>
      <c r="D6165" s="1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 s="2">
        <v>33.57</v>
      </c>
      <c r="S6165">
        <v>5</v>
      </c>
      <c r="T6165">
        <v>0.7</v>
      </c>
      <c r="U6165" s="2">
        <v>-25.736999999999998</v>
      </c>
      <c r="V6165" s="3">
        <f xml:space="preserve"> SalesData[[#This Row],[Profit]]/SalesData[[#This Row],[Sales]]</f>
        <v>-0.76666666666666661</v>
      </c>
      <c r="W6165" s="1">
        <f>EOMONTH(SalesData[[#This Row],[Order Date]],0)</f>
        <v>41729</v>
      </c>
    </row>
    <row r="6166" spans="1:23" x14ac:dyDescent="0.3">
      <c r="A6166">
        <v>6165</v>
      </c>
      <c r="B6166" t="s">
        <v>9511</v>
      </c>
      <c r="C6166" s="1">
        <v>41717</v>
      </c>
      <c r="D6166" s="1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 s="2">
        <v>4.992</v>
      </c>
      <c r="S6166">
        <v>3</v>
      </c>
      <c r="T6166">
        <v>0.2</v>
      </c>
      <c r="U6166" s="2">
        <v>1.3728</v>
      </c>
      <c r="V6166" s="3">
        <f xml:space="preserve"> SalesData[[#This Row],[Profit]]/SalesData[[#This Row],[Sales]]</f>
        <v>0.27500000000000002</v>
      </c>
      <c r="W6166" s="1">
        <f>EOMONTH(SalesData[[#This Row],[Order Date]],0)</f>
        <v>41729</v>
      </c>
    </row>
    <row r="6167" spans="1:23" x14ac:dyDescent="0.3">
      <c r="A6167">
        <v>6166</v>
      </c>
      <c r="B6167" t="s">
        <v>9511</v>
      </c>
      <c r="C6167" s="1">
        <v>41717</v>
      </c>
      <c r="D6167" s="1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 s="2">
        <v>20.015999999999998</v>
      </c>
      <c r="S6167">
        <v>3</v>
      </c>
      <c r="T6167">
        <v>0.2</v>
      </c>
      <c r="U6167" s="2">
        <v>5.5044000000000004</v>
      </c>
      <c r="V6167" s="3">
        <f xml:space="preserve"> SalesData[[#This Row],[Profit]]/SalesData[[#This Row],[Sales]]</f>
        <v>0.27500000000000002</v>
      </c>
      <c r="W6167" s="1">
        <f>EOMONTH(SalesData[[#This Row],[Order Date]],0)</f>
        <v>41729</v>
      </c>
    </row>
    <row r="6168" spans="1:23" x14ac:dyDescent="0.3">
      <c r="A6168">
        <v>6167</v>
      </c>
      <c r="B6168" t="s">
        <v>9511</v>
      </c>
      <c r="C6168" s="1">
        <v>41717</v>
      </c>
      <c r="D6168" s="1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 s="2">
        <v>170.24</v>
      </c>
      <c r="S6168">
        <v>2</v>
      </c>
      <c r="T6168">
        <v>0.2</v>
      </c>
      <c r="U6168" s="2">
        <v>53.2</v>
      </c>
      <c r="V6168" s="3">
        <f xml:space="preserve"> SalesData[[#This Row],[Profit]]/SalesData[[#This Row],[Sales]]</f>
        <v>0.3125</v>
      </c>
      <c r="W6168" s="1">
        <f>EOMONTH(SalesData[[#This Row],[Order Date]],0)</f>
        <v>41729</v>
      </c>
    </row>
    <row r="6169" spans="1:23" x14ac:dyDescent="0.3">
      <c r="A6169">
        <v>6168</v>
      </c>
      <c r="B6169" t="s">
        <v>9512</v>
      </c>
      <c r="C6169" s="1">
        <v>42114</v>
      </c>
      <c r="D6169" s="1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 s="2">
        <v>117.456</v>
      </c>
      <c r="S6169">
        <v>3</v>
      </c>
      <c r="T6169">
        <v>0.2</v>
      </c>
      <c r="U6169" s="2">
        <v>44.045999999999999</v>
      </c>
      <c r="V6169" s="3">
        <f xml:space="preserve"> SalesData[[#This Row],[Profit]]/SalesData[[#This Row],[Sales]]</f>
        <v>0.375</v>
      </c>
      <c r="W6169" s="1">
        <f>EOMONTH(SalesData[[#This Row],[Order Date]],0)</f>
        <v>42124</v>
      </c>
    </row>
    <row r="6170" spans="1:23" x14ac:dyDescent="0.3">
      <c r="A6170">
        <v>6169</v>
      </c>
      <c r="B6170" t="s">
        <v>9513</v>
      </c>
      <c r="C6170" s="1">
        <v>42266</v>
      </c>
      <c r="D6170" s="1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 s="2">
        <v>22.96</v>
      </c>
      <c r="S6170">
        <v>2</v>
      </c>
      <c r="T6170">
        <v>0</v>
      </c>
      <c r="U6170" s="2">
        <v>11.250400000000001</v>
      </c>
      <c r="V6170" s="3">
        <f xml:space="preserve"> SalesData[[#This Row],[Profit]]/SalesData[[#This Row],[Sales]]</f>
        <v>0.49</v>
      </c>
      <c r="W6170" s="1">
        <f>EOMONTH(SalesData[[#This Row],[Order Date]],0)</f>
        <v>42277</v>
      </c>
    </row>
    <row r="6171" spans="1:23" x14ac:dyDescent="0.3">
      <c r="A6171">
        <v>6170</v>
      </c>
      <c r="B6171" t="s">
        <v>9514</v>
      </c>
      <c r="C6171" s="1">
        <v>41878</v>
      </c>
      <c r="D6171" s="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 s="2">
        <v>13.36</v>
      </c>
      <c r="S6171">
        <v>2</v>
      </c>
      <c r="T6171">
        <v>0</v>
      </c>
      <c r="U6171" s="2">
        <v>6.4127999999999998</v>
      </c>
      <c r="V6171" s="3">
        <f xml:space="preserve"> SalesData[[#This Row],[Profit]]/SalesData[[#This Row],[Sales]]</f>
        <v>0.48</v>
      </c>
      <c r="W6171" s="1">
        <f>EOMONTH(SalesData[[#This Row],[Order Date]],0)</f>
        <v>41882</v>
      </c>
    </row>
    <row r="6172" spans="1:23" x14ac:dyDescent="0.3">
      <c r="A6172">
        <v>6171</v>
      </c>
      <c r="B6172" t="s">
        <v>9515</v>
      </c>
      <c r="C6172" s="1">
        <v>42723</v>
      </c>
      <c r="D6172" s="1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 s="2">
        <v>34.247999999999998</v>
      </c>
      <c r="S6172">
        <v>3</v>
      </c>
      <c r="T6172">
        <v>0.2</v>
      </c>
      <c r="U6172" s="2">
        <v>11.5587</v>
      </c>
      <c r="V6172" s="3">
        <f xml:space="preserve"> SalesData[[#This Row],[Profit]]/SalesData[[#This Row],[Sales]]</f>
        <v>0.33750000000000002</v>
      </c>
      <c r="W6172" s="1">
        <f>EOMONTH(SalesData[[#This Row],[Order Date]],0)</f>
        <v>42735</v>
      </c>
    </row>
    <row r="6173" spans="1:23" x14ac:dyDescent="0.3">
      <c r="A6173">
        <v>6172</v>
      </c>
      <c r="B6173" t="s">
        <v>9515</v>
      </c>
      <c r="C6173" s="1">
        <v>42723</v>
      </c>
      <c r="D6173" s="1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 s="2">
        <v>3.52</v>
      </c>
      <c r="S6173">
        <v>2</v>
      </c>
      <c r="T6173">
        <v>0</v>
      </c>
      <c r="U6173" s="2">
        <v>1.0207999999999999</v>
      </c>
      <c r="V6173" s="3">
        <f xml:space="preserve"> SalesData[[#This Row],[Profit]]/SalesData[[#This Row],[Sales]]</f>
        <v>0.28999999999999998</v>
      </c>
      <c r="W6173" s="1">
        <f>EOMONTH(SalesData[[#This Row],[Order Date]],0)</f>
        <v>42735</v>
      </c>
    </row>
    <row r="6174" spans="1:23" x14ac:dyDescent="0.3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 s="2">
        <v>26.7</v>
      </c>
      <c r="S6174">
        <v>5</v>
      </c>
      <c r="T6174">
        <v>0</v>
      </c>
      <c r="U6174" s="2">
        <v>12.548999999999999</v>
      </c>
      <c r="V6174" s="3">
        <f xml:space="preserve"> SalesData[[#This Row],[Profit]]/SalesData[[#This Row],[Sales]]</f>
        <v>0.47</v>
      </c>
      <c r="W6174" s="1">
        <f>EOMONTH(SalesData[[#This Row],[Order Date]],0)</f>
        <v>41882</v>
      </c>
    </row>
    <row r="6175" spans="1:23" x14ac:dyDescent="0.3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 s="2">
        <v>21.2</v>
      </c>
      <c r="S6175">
        <v>2</v>
      </c>
      <c r="T6175">
        <v>0</v>
      </c>
      <c r="U6175" s="2">
        <v>9.1159999999999997</v>
      </c>
      <c r="V6175" s="3">
        <f xml:space="preserve"> SalesData[[#This Row],[Profit]]/SalesData[[#This Row],[Sales]]</f>
        <v>0.43</v>
      </c>
      <c r="W6175" s="1">
        <f>EOMONTH(SalesData[[#This Row],[Order Date]],0)</f>
        <v>41882</v>
      </c>
    </row>
    <row r="6176" spans="1:23" x14ac:dyDescent="0.3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 s="2">
        <v>838.38</v>
      </c>
      <c r="S6176">
        <v>2</v>
      </c>
      <c r="T6176">
        <v>0</v>
      </c>
      <c r="U6176" s="2">
        <v>226.36259999999999</v>
      </c>
      <c r="V6176" s="3">
        <f xml:space="preserve"> SalesData[[#This Row],[Profit]]/SalesData[[#This Row],[Sales]]</f>
        <v>0.26999999999999996</v>
      </c>
      <c r="W6176" s="1">
        <f>EOMONTH(SalesData[[#This Row],[Order Date]],0)</f>
        <v>41882</v>
      </c>
    </row>
    <row r="6177" spans="1:23" x14ac:dyDescent="0.3">
      <c r="A6177">
        <v>6176</v>
      </c>
      <c r="B6177" t="s">
        <v>9519</v>
      </c>
      <c r="C6177" s="1">
        <v>42268</v>
      </c>
      <c r="D6177" s="1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 s="2">
        <v>1690.04</v>
      </c>
      <c r="S6177">
        <v>4</v>
      </c>
      <c r="T6177">
        <v>0</v>
      </c>
      <c r="U6177" s="2">
        <v>422.51</v>
      </c>
      <c r="V6177" s="3">
        <f xml:space="preserve"> SalesData[[#This Row],[Profit]]/SalesData[[#This Row],[Sales]]</f>
        <v>0.25</v>
      </c>
      <c r="W6177" s="1">
        <f>EOMONTH(SalesData[[#This Row],[Order Date]],0)</f>
        <v>42277</v>
      </c>
    </row>
    <row r="6178" spans="1:23" x14ac:dyDescent="0.3">
      <c r="A6178">
        <v>6177</v>
      </c>
      <c r="B6178" t="s">
        <v>9519</v>
      </c>
      <c r="C6178" s="1">
        <v>42268</v>
      </c>
      <c r="D6178" s="1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 s="2">
        <v>85.96</v>
      </c>
      <c r="S6178">
        <v>7</v>
      </c>
      <c r="T6178">
        <v>0</v>
      </c>
      <c r="U6178" s="2">
        <v>24.0688</v>
      </c>
      <c r="V6178" s="3">
        <f xml:space="preserve"> SalesData[[#This Row],[Profit]]/SalesData[[#This Row],[Sales]]</f>
        <v>0.28000000000000003</v>
      </c>
      <c r="W6178" s="1">
        <f>EOMONTH(SalesData[[#This Row],[Order Date]],0)</f>
        <v>42277</v>
      </c>
    </row>
    <row r="6179" spans="1:23" x14ac:dyDescent="0.3">
      <c r="A6179">
        <v>6178</v>
      </c>
      <c r="B6179" t="s">
        <v>9519</v>
      </c>
      <c r="C6179" s="1">
        <v>42268</v>
      </c>
      <c r="D6179" s="1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 s="2">
        <v>121.96</v>
      </c>
      <c r="S6179">
        <v>2</v>
      </c>
      <c r="T6179">
        <v>0</v>
      </c>
      <c r="U6179" s="2">
        <v>57.321199999999997</v>
      </c>
      <c r="V6179" s="3">
        <f xml:space="preserve"> SalesData[[#This Row],[Profit]]/SalesData[[#This Row],[Sales]]</f>
        <v>0.47000000000000003</v>
      </c>
      <c r="W6179" s="1">
        <f>EOMONTH(SalesData[[#This Row],[Order Date]],0)</f>
        <v>42277</v>
      </c>
    </row>
    <row r="6180" spans="1:23" x14ac:dyDescent="0.3">
      <c r="A6180">
        <v>6179</v>
      </c>
      <c r="B6180" t="s">
        <v>9519</v>
      </c>
      <c r="C6180" s="1">
        <v>42268</v>
      </c>
      <c r="D6180" s="1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 s="2">
        <v>23.92</v>
      </c>
      <c r="S6180">
        <v>4</v>
      </c>
      <c r="T6180">
        <v>0</v>
      </c>
      <c r="U6180" s="2">
        <v>11.720800000000001</v>
      </c>
      <c r="V6180" s="3">
        <f xml:space="preserve"> SalesData[[#This Row],[Profit]]/SalesData[[#This Row],[Sales]]</f>
        <v>0.49</v>
      </c>
      <c r="W6180" s="1">
        <f>EOMONTH(SalesData[[#This Row],[Order Date]],0)</f>
        <v>42277</v>
      </c>
    </row>
    <row r="6181" spans="1:23" x14ac:dyDescent="0.3">
      <c r="A6181">
        <v>6180</v>
      </c>
      <c r="B6181" t="s">
        <v>9519</v>
      </c>
      <c r="C6181" s="1">
        <v>42268</v>
      </c>
      <c r="D6181" s="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 s="2">
        <v>63.96</v>
      </c>
      <c r="S6181">
        <v>2</v>
      </c>
      <c r="T6181">
        <v>0</v>
      </c>
      <c r="U6181" s="2">
        <v>6.3959999999999999</v>
      </c>
      <c r="V6181" s="3">
        <f xml:space="preserve"> SalesData[[#This Row],[Profit]]/SalesData[[#This Row],[Sales]]</f>
        <v>9.9999999999999992E-2</v>
      </c>
      <c r="W6181" s="1">
        <f>EOMONTH(SalesData[[#This Row],[Order Date]],0)</f>
        <v>42277</v>
      </c>
    </row>
    <row r="6182" spans="1:23" x14ac:dyDescent="0.3">
      <c r="A6182">
        <v>6181</v>
      </c>
      <c r="B6182" t="s">
        <v>9519</v>
      </c>
      <c r="C6182" s="1">
        <v>42268</v>
      </c>
      <c r="D6182" s="1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 s="2">
        <v>629.95000000000005</v>
      </c>
      <c r="S6182">
        <v>5</v>
      </c>
      <c r="T6182">
        <v>0</v>
      </c>
      <c r="U6182" s="2">
        <v>176.386</v>
      </c>
      <c r="V6182" s="3">
        <f xml:space="preserve"> SalesData[[#This Row],[Profit]]/SalesData[[#This Row],[Sales]]</f>
        <v>0.27999999999999997</v>
      </c>
      <c r="W6182" s="1">
        <f>EOMONTH(SalesData[[#This Row],[Order Date]],0)</f>
        <v>42277</v>
      </c>
    </row>
    <row r="6183" spans="1:23" x14ac:dyDescent="0.3">
      <c r="A6183">
        <v>6182</v>
      </c>
      <c r="B6183" t="s">
        <v>9519</v>
      </c>
      <c r="C6183" s="1">
        <v>42268</v>
      </c>
      <c r="D6183" s="1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 s="2">
        <v>113.73</v>
      </c>
      <c r="S6183">
        <v>3</v>
      </c>
      <c r="T6183">
        <v>0</v>
      </c>
      <c r="U6183" s="2">
        <v>32.981699999999996</v>
      </c>
      <c r="V6183" s="3">
        <f xml:space="preserve"> SalesData[[#This Row],[Profit]]/SalesData[[#This Row],[Sales]]</f>
        <v>0.28999999999999998</v>
      </c>
      <c r="W6183" s="1">
        <f>EOMONTH(SalesData[[#This Row],[Order Date]],0)</f>
        <v>42277</v>
      </c>
    </row>
    <row r="6184" spans="1:23" x14ac:dyDescent="0.3">
      <c r="A6184">
        <v>6183</v>
      </c>
      <c r="B6184" t="s">
        <v>9519</v>
      </c>
      <c r="C6184" s="1">
        <v>42268</v>
      </c>
      <c r="D6184" s="1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 s="2">
        <v>14.6</v>
      </c>
      <c r="S6184">
        <v>2</v>
      </c>
      <c r="T6184">
        <v>0</v>
      </c>
      <c r="U6184" s="2">
        <v>6.8620000000000001</v>
      </c>
      <c r="V6184" s="3">
        <f xml:space="preserve"> SalesData[[#This Row],[Profit]]/SalesData[[#This Row],[Sales]]</f>
        <v>0.47000000000000003</v>
      </c>
      <c r="W6184" s="1">
        <f>EOMONTH(SalesData[[#This Row],[Order Date]],0)</f>
        <v>42277</v>
      </c>
    </row>
    <row r="6185" spans="1:23" x14ac:dyDescent="0.3">
      <c r="A6185">
        <v>6184</v>
      </c>
      <c r="B6185" t="s">
        <v>9519</v>
      </c>
      <c r="C6185" s="1">
        <v>42268</v>
      </c>
      <c r="D6185" s="1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2">
        <v>887.84</v>
      </c>
      <c r="S6185">
        <v>8</v>
      </c>
      <c r="T6185">
        <v>0</v>
      </c>
      <c r="U6185" s="2">
        <v>17.756799999999998</v>
      </c>
      <c r="V6185" s="3">
        <f xml:space="preserve"> SalesData[[#This Row],[Profit]]/SalesData[[#This Row],[Sales]]</f>
        <v>1.9999999999999997E-2</v>
      </c>
      <c r="W6185" s="1">
        <f>EOMONTH(SalesData[[#This Row],[Order Date]],0)</f>
        <v>42277</v>
      </c>
    </row>
    <row r="6186" spans="1:23" x14ac:dyDescent="0.3">
      <c r="A6186">
        <v>6185</v>
      </c>
      <c r="B6186" t="s">
        <v>9522</v>
      </c>
      <c r="C6186" s="1">
        <v>42715</v>
      </c>
      <c r="D6186" s="1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 s="2">
        <v>403.92</v>
      </c>
      <c r="S6186">
        <v>5</v>
      </c>
      <c r="T6186">
        <v>0.2</v>
      </c>
      <c r="U6186" s="2">
        <v>25.245000000000001</v>
      </c>
      <c r="V6186" s="3">
        <f xml:space="preserve"> SalesData[[#This Row],[Profit]]/SalesData[[#This Row],[Sales]]</f>
        <v>6.25E-2</v>
      </c>
      <c r="W6186" s="1">
        <f>EOMONTH(SalesData[[#This Row],[Order Date]],0)</f>
        <v>42735</v>
      </c>
    </row>
    <row r="6187" spans="1:23" x14ac:dyDescent="0.3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 s="2">
        <v>106.8</v>
      </c>
      <c r="S6187">
        <v>10</v>
      </c>
      <c r="T6187">
        <v>0.2</v>
      </c>
      <c r="U6187" s="2">
        <v>10.68</v>
      </c>
      <c r="V6187" s="3">
        <f xml:space="preserve"> SalesData[[#This Row],[Profit]]/SalesData[[#This Row],[Sales]]</f>
        <v>0.1</v>
      </c>
      <c r="W6187" s="1">
        <f>EOMONTH(SalesData[[#This Row],[Order Date]],0)</f>
        <v>42247</v>
      </c>
    </row>
    <row r="6188" spans="1:23" x14ac:dyDescent="0.3">
      <c r="A6188">
        <v>6187</v>
      </c>
      <c r="B6188" t="s">
        <v>9524</v>
      </c>
      <c r="C6188" s="1">
        <v>42323</v>
      </c>
      <c r="D6188" s="1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 s="2">
        <v>70.95</v>
      </c>
      <c r="S6188">
        <v>3</v>
      </c>
      <c r="T6188">
        <v>0</v>
      </c>
      <c r="U6188" s="2">
        <v>20.575500000000002</v>
      </c>
      <c r="V6188" s="3">
        <f xml:space="preserve"> SalesData[[#This Row],[Profit]]/SalesData[[#This Row],[Sales]]</f>
        <v>0.29000000000000004</v>
      </c>
      <c r="W6188" s="1">
        <f>EOMONTH(SalesData[[#This Row],[Order Date]],0)</f>
        <v>42338</v>
      </c>
    </row>
    <row r="6189" spans="1:23" x14ac:dyDescent="0.3">
      <c r="A6189">
        <v>6188</v>
      </c>
      <c r="B6189" t="s">
        <v>9524</v>
      </c>
      <c r="C6189" s="1">
        <v>42323</v>
      </c>
      <c r="D6189" s="1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 s="2">
        <v>34.944000000000003</v>
      </c>
      <c r="S6189">
        <v>6</v>
      </c>
      <c r="T6189">
        <v>0.2</v>
      </c>
      <c r="U6189" s="2">
        <v>11.7936</v>
      </c>
      <c r="V6189" s="3">
        <f xml:space="preserve"> SalesData[[#This Row],[Profit]]/SalesData[[#This Row],[Sales]]</f>
        <v>0.33749999999999997</v>
      </c>
      <c r="W6189" s="1">
        <f>EOMONTH(SalesData[[#This Row],[Order Date]],0)</f>
        <v>42338</v>
      </c>
    </row>
    <row r="6190" spans="1:23" x14ac:dyDescent="0.3">
      <c r="A6190">
        <v>6189</v>
      </c>
      <c r="B6190" t="s">
        <v>9524</v>
      </c>
      <c r="C6190" s="1">
        <v>42323</v>
      </c>
      <c r="D6190" s="1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 s="2">
        <v>119.04</v>
      </c>
      <c r="S6190">
        <v>6</v>
      </c>
      <c r="T6190">
        <v>0</v>
      </c>
      <c r="U6190" s="2">
        <v>35.712000000000003</v>
      </c>
      <c r="V6190" s="3">
        <f xml:space="preserve"> SalesData[[#This Row],[Profit]]/SalesData[[#This Row],[Sales]]</f>
        <v>0.3</v>
      </c>
      <c r="W6190" s="1">
        <f>EOMONTH(SalesData[[#This Row],[Order Date]],0)</f>
        <v>42338</v>
      </c>
    </row>
    <row r="6191" spans="1:23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 s="2">
        <v>383.84</v>
      </c>
      <c r="S6191">
        <v>4</v>
      </c>
      <c r="T6191">
        <v>0.2</v>
      </c>
      <c r="U6191" s="2">
        <v>47.98</v>
      </c>
      <c r="V6191" s="3">
        <f xml:space="preserve"> SalesData[[#This Row],[Profit]]/SalesData[[#This Row],[Sales]]</f>
        <v>0.125</v>
      </c>
      <c r="W6191" s="1">
        <f>EOMONTH(SalesData[[#This Row],[Order Date]],0)</f>
        <v>42855</v>
      </c>
    </row>
    <row r="6192" spans="1:23" x14ac:dyDescent="0.3">
      <c r="A6192">
        <v>6191</v>
      </c>
      <c r="B6192" t="s">
        <v>9527</v>
      </c>
      <c r="C6192" s="1">
        <v>42728</v>
      </c>
      <c r="D6192" s="1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 s="2">
        <v>799.56</v>
      </c>
      <c r="S6192">
        <v>9</v>
      </c>
      <c r="T6192">
        <v>0</v>
      </c>
      <c r="U6192" s="2">
        <v>207.88560000000001</v>
      </c>
      <c r="V6192" s="3">
        <f xml:space="preserve"> SalesData[[#This Row],[Profit]]/SalesData[[#This Row],[Sales]]</f>
        <v>0.26</v>
      </c>
      <c r="W6192" s="1">
        <f>EOMONTH(SalesData[[#This Row],[Order Date]],0)</f>
        <v>42735</v>
      </c>
    </row>
    <row r="6193" spans="1:23" x14ac:dyDescent="0.3">
      <c r="A6193">
        <v>6192</v>
      </c>
      <c r="B6193" t="s">
        <v>9528</v>
      </c>
      <c r="C6193" s="1">
        <v>43082</v>
      </c>
      <c r="D6193" s="1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 s="2">
        <v>31.44</v>
      </c>
      <c r="S6193">
        <v>3</v>
      </c>
      <c r="T6193">
        <v>0</v>
      </c>
      <c r="U6193" s="2">
        <v>8.4887999999999995</v>
      </c>
      <c r="V6193" s="3">
        <f xml:space="preserve"> SalesData[[#This Row],[Profit]]/SalesData[[#This Row],[Sales]]</f>
        <v>0.26999999999999996</v>
      </c>
      <c r="W6193" s="1">
        <f>EOMONTH(SalesData[[#This Row],[Order Date]],0)</f>
        <v>43100</v>
      </c>
    </row>
    <row r="6194" spans="1:23" x14ac:dyDescent="0.3">
      <c r="A6194">
        <v>6193</v>
      </c>
      <c r="B6194" t="s">
        <v>9529</v>
      </c>
      <c r="C6194" s="1">
        <v>43091</v>
      </c>
      <c r="D6194" s="1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 s="2">
        <v>25.92</v>
      </c>
      <c r="S6194">
        <v>5</v>
      </c>
      <c r="T6194">
        <v>0.2</v>
      </c>
      <c r="U6194" s="2">
        <v>9.0719999999999992</v>
      </c>
      <c r="V6194" s="3">
        <f xml:space="preserve"> SalesData[[#This Row],[Profit]]/SalesData[[#This Row],[Sales]]</f>
        <v>0.34999999999999992</v>
      </c>
      <c r="W6194" s="1">
        <f>EOMONTH(SalesData[[#This Row],[Order Date]],0)</f>
        <v>43100</v>
      </c>
    </row>
    <row r="6195" spans="1:23" x14ac:dyDescent="0.3">
      <c r="A6195">
        <v>6194</v>
      </c>
      <c r="B6195" t="s">
        <v>9529</v>
      </c>
      <c r="C6195" s="1">
        <v>43091</v>
      </c>
      <c r="D6195" s="1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 s="2">
        <v>6.33</v>
      </c>
      <c r="S6195">
        <v>5</v>
      </c>
      <c r="T6195">
        <v>0.8</v>
      </c>
      <c r="U6195" s="2">
        <v>-9.8115000000000006</v>
      </c>
      <c r="V6195" s="3">
        <f xml:space="preserve"> SalesData[[#This Row],[Profit]]/SalesData[[#This Row],[Sales]]</f>
        <v>-1.55</v>
      </c>
      <c r="W6195" s="1">
        <f>EOMONTH(SalesData[[#This Row],[Order Date]],0)</f>
        <v>43100</v>
      </c>
    </row>
    <row r="6196" spans="1:23" x14ac:dyDescent="0.3">
      <c r="A6196">
        <v>6195</v>
      </c>
      <c r="B6196" t="s">
        <v>9529</v>
      </c>
      <c r="C6196" s="1">
        <v>43091</v>
      </c>
      <c r="D6196" s="1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 s="2">
        <v>75.88</v>
      </c>
      <c r="S6196">
        <v>5</v>
      </c>
      <c r="T6196">
        <v>0.2</v>
      </c>
      <c r="U6196" s="2">
        <v>26.558</v>
      </c>
      <c r="V6196" s="3">
        <f xml:space="preserve"> SalesData[[#This Row],[Profit]]/SalesData[[#This Row],[Sales]]</f>
        <v>0.35000000000000003</v>
      </c>
      <c r="W6196" s="1">
        <f>EOMONTH(SalesData[[#This Row],[Order Date]],0)</f>
        <v>43100</v>
      </c>
    </row>
    <row r="6197" spans="1:23" x14ac:dyDescent="0.3">
      <c r="A6197">
        <v>6196</v>
      </c>
      <c r="B6197" t="s">
        <v>9530</v>
      </c>
      <c r="C6197" s="1">
        <v>43029</v>
      </c>
      <c r="D6197" s="1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 s="2">
        <v>329.988</v>
      </c>
      <c r="S6197">
        <v>2</v>
      </c>
      <c r="T6197">
        <v>0.4</v>
      </c>
      <c r="U6197" s="2">
        <v>-76.997200000000007</v>
      </c>
      <c r="V6197" s="3">
        <f xml:space="preserve"> SalesData[[#This Row],[Profit]]/SalesData[[#This Row],[Sales]]</f>
        <v>-0.23333333333333336</v>
      </c>
      <c r="W6197" s="1">
        <f>EOMONTH(SalesData[[#This Row],[Order Date]],0)</f>
        <v>43039</v>
      </c>
    </row>
    <row r="6198" spans="1:23" x14ac:dyDescent="0.3">
      <c r="A6198">
        <v>6197</v>
      </c>
      <c r="B6198" t="s">
        <v>9530</v>
      </c>
      <c r="C6198" s="1">
        <v>43029</v>
      </c>
      <c r="D6198" s="1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 s="2">
        <v>71.376000000000005</v>
      </c>
      <c r="S6198">
        <v>3</v>
      </c>
      <c r="T6198">
        <v>0.2</v>
      </c>
      <c r="U6198" s="2">
        <v>-4.4610000000000003</v>
      </c>
      <c r="V6198" s="3">
        <f xml:space="preserve"> SalesData[[#This Row],[Profit]]/SalesData[[#This Row],[Sales]]</f>
        <v>-6.25E-2</v>
      </c>
      <c r="W6198" s="1">
        <f>EOMONTH(SalesData[[#This Row],[Order Date]],0)</f>
        <v>43039</v>
      </c>
    </row>
    <row r="6199" spans="1:23" x14ac:dyDescent="0.3">
      <c r="A6199">
        <v>6198</v>
      </c>
      <c r="B6199" t="s">
        <v>9531</v>
      </c>
      <c r="C6199" s="1">
        <v>42321</v>
      </c>
      <c r="D6199" s="1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 s="2">
        <v>63.77</v>
      </c>
      <c r="S6199">
        <v>7</v>
      </c>
      <c r="T6199">
        <v>0</v>
      </c>
      <c r="U6199" s="2">
        <v>28.6965</v>
      </c>
      <c r="V6199" s="3">
        <f xml:space="preserve"> SalesData[[#This Row],[Profit]]/SalesData[[#This Row],[Sales]]</f>
        <v>0.44999999999999996</v>
      </c>
      <c r="W6199" s="1">
        <f>EOMONTH(SalesData[[#This Row],[Order Date]],0)</f>
        <v>42338</v>
      </c>
    </row>
    <row r="6200" spans="1:23" x14ac:dyDescent="0.3">
      <c r="A6200">
        <v>6199</v>
      </c>
      <c r="B6200" t="s">
        <v>9531</v>
      </c>
      <c r="C6200" s="1">
        <v>42321</v>
      </c>
      <c r="D6200" s="1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 s="2">
        <v>50.97</v>
      </c>
      <c r="S6200">
        <v>3</v>
      </c>
      <c r="T6200">
        <v>0</v>
      </c>
      <c r="U6200" s="2">
        <v>13.2522</v>
      </c>
      <c r="V6200" s="3">
        <f xml:space="preserve"> SalesData[[#This Row],[Profit]]/SalesData[[#This Row],[Sales]]</f>
        <v>0.26</v>
      </c>
      <c r="W6200" s="1">
        <f>EOMONTH(SalesData[[#This Row],[Order Date]],0)</f>
        <v>42338</v>
      </c>
    </row>
    <row r="6201" spans="1:23" x14ac:dyDescent="0.3">
      <c r="A6201">
        <v>6200</v>
      </c>
      <c r="B6201" t="s">
        <v>9531</v>
      </c>
      <c r="C6201" s="1">
        <v>42321</v>
      </c>
      <c r="D6201" s="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 s="2">
        <v>96.08</v>
      </c>
      <c r="S6201">
        <v>2</v>
      </c>
      <c r="T6201">
        <v>0</v>
      </c>
      <c r="U6201" s="2">
        <v>46.118400000000001</v>
      </c>
      <c r="V6201" s="3">
        <f xml:space="preserve"> SalesData[[#This Row],[Profit]]/SalesData[[#This Row],[Sales]]</f>
        <v>0.48000000000000004</v>
      </c>
      <c r="W6201" s="1">
        <f>EOMONTH(SalesData[[#This Row],[Order Date]],0)</f>
        <v>42338</v>
      </c>
    </row>
    <row r="6202" spans="1:23" x14ac:dyDescent="0.3">
      <c r="A6202">
        <v>6201</v>
      </c>
      <c r="B6202" t="s">
        <v>9532</v>
      </c>
      <c r="C6202" s="1">
        <v>42110</v>
      </c>
      <c r="D6202" s="1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 s="2">
        <v>1439.9680000000001</v>
      </c>
      <c r="S6202">
        <v>4</v>
      </c>
      <c r="T6202">
        <v>0.2</v>
      </c>
      <c r="U6202" s="2">
        <v>485.98919999999998</v>
      </c>
      <c r="V6202" s="3">
        <f xml:space="preserve"> SalesData[[#This Row],[Profit]]/SalesData[[#This Row],[Sales]]</f>
        <v>0.33749999999999997</v>
      </c>
      <c r="W6202" s="1">
        <f>EOMONTH(SalesData[[#This Row],[Order Date]],0)</f>
        <v>42124</v>
      </c>
    </row>
    <row r="6203" spans="1:23" x14ac:dyDescent="0.3">
      <c r="A6203">
        <v>6202</v>
      </c>
      <c r="B6203" t="s">
        <v>9532</v>
      </c>
      <c r="C6203" s="1">
        <v>42110</v>
      </c>
      <c r="D6203" s="1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 s="2">
        <v>43.56</v>
      </c>
      <c r="S6203">
        <v>3</v>
      </c>
      <c r="T6203">
        <v>0.2</v>
      </c>
      <c r="U6203" s="2">
        <v>-4.9005000000000001</v>
      </c>
      <c r="V6203" s="3">
        <f xml:space="preserve"> SalesData[[#This Row],[Profit]]/SalesData[[#This Row],[Sales]]</f>
        <v>-0.1125</v>
      </c>
      <c r="W6203" s="1">
        <f>EOMONTH(SalesData[[#This Row],[Order Date]],0)</f>
        <v>42124</v>
      </c>
    </row>
    <row r="6204" spans="1:23" x14ac:dyDescent="0.3">
      <c r="A6204">
        <v>6203</v>
      </c>
      <c r="B6204" t="s">
        <v>9533</v>
      </c>
      <c r="C6204" s="1">
        <v>42720</v>
      </c>
      <c r="D6204" s="1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 s="2">
        <v>563.91999999999996</v>
      </c>
      <c r="S6204">
        <v>5</v>
      </c>
      <c r="T6204">
        <v>0.2</v>
      </c>
      <c r="U6204" s="2">
        <v>7.0490000000000004</v>
      </c>
      <c r="V6204" s="3">
        <f xml:space="preserve"> SalesData[[#This Row],[Profit]]/SalesData[[#This Row],[Sales]]</f>
        <v>1.2500000000000002E-2</v>
      </c>
      <c r="W6204" s="1">
        <f>EOMONTH(SalesData[[#This Row],[Order Date]],0)</f>
        <v>42735</v>
      </c>
    </row>
    <row r="6205" spans="1:23" x14ac:dyDescent="0.3">
      <c r="A6205">
        <v>6204</v>
      </c>
      <c r="B6205" t="s">
        <v>9534</v>
      </c>
      <c r="C6205" s="1">
        <v>42664</v>
      </c>
      <c r="D6205" s="1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 s="2">
        <v>235.15199999999999</v>
      </c>
      <c r="S6205">
        <v>8</v>
      </c>
      <c r="T6205">
        <v>0.4</v>
      </c>
      <c r="U6205" s="2">
        <v>-47.0304</v>
      </c>
      <c r="V6205" s="3">
        <f xml:space="preserve"> SalesData[[#This Row],[Profit]]/SalesData[[#This Row],[Sales]]</f>
        <v>-0.2</v>
      </c>
      <c r="W6205" s="1">
        <f>EOMONTH(SalesData[[#This Row],[Order Date]],0)</f>
        <v>42674</v>
      </c>
    </row>
    <row r="6206" spans="1:23" x14ac:dyDescent="0.3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 s="2">
        <v>7.7119999999999997</v>
      </c>
      <c r="S6206">
        <v>2</v>
      </c>
      <c r="T6206">
        <v>0.2</v>
      </c>
      <c r="U6206" s="2">
        <v>1.7352000000000001</v>
      </c>
      <c r="V6206" s="3">
        <f xml:space="preserve"> SalesData[[#This Row],[Profit]]/SalesData[[#This Row],[Sales]]</f>
        <v>0.22500000000000001</v>
      </c>
      <c r="W6206" s="1">
        <f>EOMONTH(SalesData[[#This Row],[Order Date]],0)</f>
        <v>43100</v>
      </c>
    </row>
    <row r="6207" spans="1:23" x14ac:dyDescent="0.3">
      <c r="A6207">
        <v>6206</v>
      </c>
      <c r="B6207" t="s">
        <v>9536</v>
      </c>
      <c r="C6207" s="1">
        <v>42663</v>
      </c>
      <c r="D6207" s="1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 s="2">
        <v>51.015999999999998</v>
      </c>
      <c r="S6207">
        <v>7</v>
      </c>
      <c r="T6207">
        <v>0.2</v>
      </c>
      <c r="U6207" s="2">
        <v>15.942500000000001</v>
      </c>
      <c r="V6207" s="3">
        <f xml:space="preserve"> SalesData[[#This Row],[Profit]]/SalesData[[#This Row],[Sales]]</f>
        <v>0.3125</v>
      </c>
      <c r="W6207" s="1">
        <f>EOMONTH(SalesData[[#This Row],[Order Date]],0)</f>
        <v>42674</v>
      </c>
    </row>
    <row r="6208" spans="1:23" x14ac:dyDescent="0.3">
      <c r="A6208">
        <v>6207</v>
      </c>
      <c r="B6208" t="s">
        <v>9536</v>
      </c>
      <c r="C6208" s="1">
        <v>42663</v>
      </c>
      <c r="D6208" s="1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 s="2">
        <v>25.248000000000001</v>
      </c>
      <c r="S6208">
        <v>4</v>
      </c>
      <c r="T6208">
        <v>0.2</v>
      </c>
      <c r="U6208" s="2">
        <v>7.89</v>
      </c>
      <c r="V6208" s="3">
        <f xml:space="preserve"> SalesData[[#This Row],[Profit]]/SalesData[[#This Row],[Sales]]</f>
        <v>0.3125</v>
      </c>
      <c r="W6208" s="1">
        <f>EOMONTH(SalesData[[#This Row],[Order Date]],0)</f>
        <v>42674</v>
      </c>
    </row>
    <row r="6209" spans="1:23" x14ac:dyDescent="0.3">
      <c r="A6209">
        <v>6208</v>
      </c>
      <c r="B6209" t="s">
        <v>9536</v>
      </c>
      <c r="C6209" s="1">
        <v>42663</v>
      </c>
      <c r="D6209" s="1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 s="2">
        <v>56.686</v>
      </c>
      <c r="S6209">
        <v>1</v>
      </c>
      <c r="T6209">
        <v>0.3</v>
      </c>
      <c r="U6209" s="2">
        <v>-14.5764</v>
      </c>
      <c r="V6209" s="3">
        <f xml:space="preserve"> SalesData[[#This Row],[Profit]]/SalesData[[#This Row],[Sales]]</f>
        <v>-0.25714285714285712</v>
      </c>
      <c r="W6209" s="1">
        <f>EOMONTH(SalesData[[#This Row],[Order Date]],0)</f>
        <v>42674</v>
      </c>
    </row>
    <row r="6210" spans="1:23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 s="2">
        <v>51.167999999999999</v>
      </c>
      <c r="S6210">
        <v>2</v>
      </c>
      <c r="T6210">
        <v>0.2</v>
      </c>
      <c r="U6210" s="2">
        <v>-6.3959999999999999</v>
      </c>
      <c r="V6210" s="3">
        <f xml:space="preserve"> SalesData[[#This Row],[Profit]]/SalesData[[#This Row],[Sales]]</f>
        <v>-0.125</v>
      </c>
      <c r="W6210" s="1">
        <f>EOMONTH(SalesData[[#This Row],[Order Date]],0)</f>
        <v>43008</v>
      </c>
    </row>
    <row r="6211" spans="1:23" x14ac:dyDescent="0.3">
      <c r="A6211">
        <v>6210</v>
      </c>
      <c r="B6211" t="s">
        <v>9538</v>
      </c>
      <c r="C6211" s="1">
        <v>42965</v>
      </c>
      <c r="D6211" s="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 s="2">
        <v>2793.5279999999998</v>
      </c>
      <c r="S6211">
        <v>9</v>
      </c>
      <c r="T6211">
        <v>0.2</v>
      </c>
      <c r="U6211" s="2">
        <v>942.81569999999999</v>
      </c>
      <c r="V6211" s="3">
        <f xml:space="preserve"> SalesData[[#This Row],[Profit]]/SalesData[[#This Row],[Sales]]</f>
        <v>0.33750000000000002</v>
      </c>
      <c r="W6211" s="1">
        <f>EOMONTH(SalesData[[#This Row],[Order Date]],0)</f>
        <v>42978</v>
      </c>
    </row>
    <row r="6212" spans="1:23" x14ac:dyDescent="0.3">
      <c r="A6212">
        <v>6211</v>
      </c>
      <c r="B6212" t="s">
        <v>9538</v>
      </c>
      <c r="C6212" s="1">
        <v>42965</v>
      </c>
      <c r="D6212" s="1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 s="2">
        <v>1000.02</v>
      </c>
      <c r="S6212">
        <v>7</v>
      </c>
      <c r="T6212">
        <v>0</v>
      </c>
      <c r="U6212" s="2">
        <v>290.00580000000002</v>
      </c>
      <c r="V6212" s="3">
        <f xml:space="preserve"> SalesData[[#This Row],[Profit]]/SalesData[[#This Row],[Sales]]</f>
        <v>0.29000000000000004</v>
      </c>
      <c r="W6212" s="1">
        <f>EOMONTH(SalesData[[#This Row],[Order Date]],0)</f>
        <v>42978</v>
      </c>
    </row>
    <row r="6213" spans="1:23" x14ac:dyDescent="0.3">
      <c r="A6213">
        <v>6212</v>
      </c>
      <c r="B6213" t="s">
        <v>9538</v>
      </c>
      <c r="C6213" s="1">
        <v>42965</v>
      </c>
      <c r="D6213" s="1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 s="2">
        <v>65.94</v>
      </c>
      <c r="S6213">
        <v>3</v>
      </c>
      <c r="T6213">
        <v>0</v>
      </c>
      <c r="U6213" s="2">
        <v>22.419599999999999</v>
      </c>
      <c r="V6213" s="3">
        <f xml:space="preserve"> SalesData[[#This Row],[Profit]]/SalesData[[#This Row],[Sales]]</f>
        <v>0.34</v>
      </c>
      <c r="W6213" s="1">
        <f>EOMONTH(SalesData[[#This Row],[Order Date]],0)</f>
        <v>42978</v>
      </c>
    </row>
    <row r="6214" spans="1:23" x14ac:dyDescent="0.3">
      <c r="A6214">
        <v>6213</v>
      </c>
      <c r="B6214" t="s">
        <v>9539</v>
      </c>
      <c r="C6214" s="1">
        <v>43051</v>
      </c>
      <c r="D6214" s="1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 s="2">
        <v>18.239999999999998</v>
      </c>
      <c r="S6214">
        <v>3</v>
      </c>
      <c r="T6214">
        <v>0</v>
      </c>
      <c r="U6214" s="2">
        <v>9.1199999999999992</v>
      </c>
      <c r="V6214" s="3">
        <f xml:space="preserve"> SalesData[[#This Row],[Profit]]/SalesData[[#This Row],[Sales]]</f>
        <v>0.5</v>
      </c>
      <c r="W6214" s="1">
        <f>EOMONTH(SalesData[[#This Row],[Order Date]],0)</f>
        <v>43069</v>
      </c>
    </row>
    <row r="6215" spans="1:23" x14ac:dyDescent="0.3">
      <c r="A6215">
        <v>6214</v>
      </c>
      <c r="B6215" t="s">
        <v>9539</v>
      </c>
      <c r="C6215" s="1">
        <v>43051</v>
      </c>
      <c r="D6215" s="1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 s="2">
        <v>76.12</v>
      </c>
      <c r="S6215">
        <v>2</v>
      </c>
      <c r="T6215">
        <v>0</v>
      </c>
      <c r="U6215" s="2">
        <v>22.0748</v>
      </c>
      <c r="V6215" s="3">
        <f xml:space="preserve"> SalesData[[#This Row],[Profit]]/SalesData[[#This Row],[Sales]]</f>
        <v>0.28999999999999998</v>
      </c>
      <c r="W6215" s="1">
        <f>EOMONTH(SalesData[[#This Row],[Order Date]],0)</f>
        <v>43069</v>
      </c>
    </row>
    <row r="6216" spans="1:23" x14ac:dyDescent="0.3">
      <c r="A6216">
        <v>6215</v>
      </c>
      <c r="B6216" t="s">
        <v>9541</v>
      </c>
      <c r="C6216" s="1">
        <v>41923</v>
      </c>
      <c r="D6216" s="1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 s="2">
        <v>7.64</v>
      </c>
      <c r="S6216">
        <v>1</v>
      </c>
      <c r="T6216">
        <v>0</v>
      </c>
      <c r="U6216" s="2">
        <v>3.7435999999999998</v>
      </c>
      <c r="V6216" s="3">
        <f xml:space="preserve"> SalesData[[#This Row],[Profit]]/SalesData[[#This Row],[Sales]]</f>
        <v>0.49</v>
      </c>
      <c r="W6216" s="1">
        <f>EOMONTH(SalesData[[#This Row],[Order Date]],0)</f>
        <v>41943</v>
      </c>
    </row>
    <row r="6217" spans="1:23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 s="2">
        <v>68.16</v>
      </c>
      <c r="S6217">
        <v>3</v>
      </c>
      <c r="T6217">
        <v>0</v>
      </c>
      <c r="U6217" s="2">
        <v>27.945599999999999</v>
      </c>
      <c r="V6217" s="3">
        <f xml:space="preserve"> SalesData[[#This Row],[Profit]]/SalesData[[#This Row],[Sales]]</f>
        <v>0.41000000000000003</v>
      </c>
      <c r="W6217" s="1">
        <f>EOMONTH(SalesData[[#This Row],[Order Date]],0)</f>
        <v>42338</v>
      </c>
    </row>
    <row r="6218" spans="1:23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 s="2">
        <v>62.24</v>
      </c>
      <c r="S6218">
        <v>8</v>
      </c>
      <c r="T6218">
        <v>0</v>
      </c>
      <c r="U6218" s="2">
        <v>29.252800000000001</v>
      </c>
      <c r="V6218" s="3">
        <f xml:space="preserve"> SalesData[[#This Row],[Profit]]/SalesData[[#This Row],[Sales]]</f>
        <v>0.47</v>
      </c>
      <c r="W6218" s="1">
        <f>EOMONTH(SalesData[[#This Row],[Order Date]],0)</f>
        <v>42338</v>
      </c>
    </row>
    <row r="6219" spans="1:23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 s="2">
        <v>29.97</v>
      </c>
      <c r="S6219">
        <v>3</v>
      </c>
      <c r="T6219">
        <v>0</v>
      </c>
      <c r="U6219" s="2">
        <v>0.29970000000000002</v>
      </c>
      <c r="V6219" s="3">
        <f xml:space="preserve"> SalesData[[#This Row],[Profit]]/SalesData[[#This Row],[Sales]]</f>
        <v>1.0000000000000002E-2</v>
      </c>
      <c r="W6219" s="1">
        <f>EOMONTH(SalesData[[#This Row],[Order Date]],0)</f>
        <v>42216</v>
      </c>
    </row>
    <row r="6220" spans="1:23" x14ac:dyDescent="0.3">
      <c r="A6220">
        <v>6219</v>
      </c>
      <c r="B6220" t="s">
        <v>9544</v>
      </c>
      <c r="C6220" s="1">
        <v>42663</v>
      </c>
      <c r="D6220" s="1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 s="2">
        <v>125.7</v>
      </c>
      <c r="S6220">
        <v>6</v>
      </c>
      <c r="T6220">
        <v>0</v>
      </c>
      <c r="U6220" s="2">
        <v>35.195999999999998</v>
      </c>
      <c r="V6220" s="3">
        <f xml:space="preserve"> SalesData[[#This Row],[Profit]]/SalesData[[#This Row],[Sales]]</f>
        <v>0.27999999999999997</v>
      </c>
      <c r="W6220" s="1">
        <f>EOMONTH(SalesData[[#This Row],[Order Date]],0)</f>
        <v>42674</v>
      </c>
    </row>
    <row r="6221" spans="1:23" x14ac:dyDescent="0.3">
      <c r="A6221">
        <v>6220</v>
      </c>
      <c r="B6221" t="s">
        <v>9544</v>
      </c>
      <c r="C6221" s="1">
        <v>42663</v>
      </c>
      <c r="D6221" s="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 s="2">
        <v>191.98</v>
      </c>
      <c r="S6221">
        <v>2</v>
      </c>
      <c r="T6221">
        <v>0</v>
      </c>
      <c r="U6221" s="2">
        <v>51.834600000000002</v>
      </c>
      <c r="V6221" s="3">
        <f xml:space="preserve"> SalesData[[#This Row],[Profit]]/SalesData[[#This Row],[Sales]]</f>
        <v>0.27</v>
      </c>
      <c r="W6221" s="1">
        <f>EOMONTH(SalesData[[#This Row],[Order Date]],0)</f>
        <v>42674</v>
      </c>
    </row>
    <row r="6222" spans="1:23" x14ac:dyDescent="0.3">
      <c r="A6222">
        <v>6221</v>
      </c>
      <c r="B6222" t="s">
        <v>9544</v>
      </c>
      <c r="C6222" s="1">
        <v>42663</v>
      </c>
      <c r="D6222" s="1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 s="2">
        <v>20.86</v>
      </c>
      <c r="S6222">
        <v>7</v>
      </c>
      <c r="T6222">
        <v>0</v>
      </c>
      <c r="U6222" s="2">
        <v>1.4601999999999999</v>
      </c>
      <c r="V6222" s="3">
        <f xml:space="preserve"> SalesData[[#This Row],[Profit]]/SalesData[[#This Row],[Sales]]</f>
        <v>6.9999999999999993E-2</v>
      </c>
      <c r="W6222" s="1">
        <f>EOMONTH(SalesData[[#This Row],[Order Date]],0)</f>
        <v>42674</v>
      </c>
    </row>
    <row r="6223" spans="1:23" x14ac:dyDescent="0.3">
      <c r="A6223">
        <v>6222</v>
      </c>
      <c r="B6223" t="s">
        <v>9545</v>
      </c>
      <c r="C6223" s="1">
        <v>42992</v>
      </c>
      <c r="D6223" s="1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 s="2">
        <v>56.7</v>
      </c>
      <c r="S6223">
        <v>9</v>
      </c>
      <c r="T6223">
        <v>0</v>
      </c>
      <c r="U6223" s="2">
        <v>26.082000000000001</v>
      </c>
      <c r="V6223" s="3">
        <f xml:space="preserve"> SalesData[[#This Row],[Profit]]/SalesData[[#This Row],[Sales]]</f>
        <v>0.45999999999999996</v>
      </c>
      <c r="W6223" s="1">
        <f>EOMONTH(SalesData[[#This Row],[Order Date]],0)</f>
        <v>43008</v>
      </c>
    </row>
    <row r="6224" spans="1:23" x14ac:dyDescent="0.3">
      <c r="A6224">
        <v>6223</v>
      </c>
      <c r="B6224" t="s">
        <v>9546</v>
      </c>
      <c r="C6224" s="1">
        <v>43092</v>
      </c>
      <c r="D6224" s="1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 s="2">
        <v>72.703999999999994</v>
      </c>
      <c r="S6224">
        <v>4</v>
      </c>
      <c r="T6224">
        <v>0.2</v>
      </c>
      <c r="U6224" s="2">
        <v>19.084800000000001</v>
      </c>
      <c r="V6224" s="3">
        <f xml:space="preserve"> SalesData[[#This Row],[Profit]]/SalesData[[#This Row],[Sales]]</f>
        <v>0.26250000000000007</v>
      </c>
      <c r="W6224" s="1">
        <f>EOMONTH(SalesData[[#This Row],[Order Date]],0)</f>
        <v>43100</v>
      </c>
    </row>
    <row r="6225" spans="1:23" x14ac:dyDescent="0.3">
      <c r="A6225">
        <v>6224</v>
      </c>
      <c r="B6225" t="s">
        <v>9546</v>
      </c>
      <c r="C6225" s="1">
        <v>43092</v>
      </c>
      <c r="D6225" s="1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 s="2">
        <v>12.263999999999999</v>
      </c>
      <c r="S6225">
        <v>7</v>
      </c>
      <c r="T6225">
        <v>0.2</v>
      </c>
      <c r="U6225" s="2">
        <v>1.0730999999999999</v>
      </c>
      <c r="V6225" s="3">
        <f xml:space="preserve"> SalesData[[#This Row],[Profit]]/SalesData[[#This Row],[Sales]]</f>
        <v>8.7499999999999994E-2</v>
      </c>
      <c r="W6225" s="1">
        <f>EOMONTH(SalesData[[#This Row],[Order Date]],0)</f>
        <v>43100</v>
      </c>
    </row>
    <row r="6226" spans="1:23" x14ac:dyDescent="0.3">
      <c r="A6226">
        <v>6225</v>
      </c>
      <c r="B6226" t="s">
        <v>9546</v>
      </c>
      <c r="C6226" s="1">
        <v>43092</v>
      </c>
      <c r="D6226" s="1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 s="2">
        <v>218.352</v>
      </c>
      <c r="S6226">
        <v>3</v>
      </c>
      <c r="T6226">
        <v>0.2</v>
      </c>
      <c r="U6226" s="2">
        <v>-54.588000000000001</v>
      </c>
      <c r="V6226" s="3">
        <f xml:space="preserve"> SalesData[[#This Row],[Profit]]/SalesData[[#This Row],[Sales]]</f>
        <v>-0.25</v>
      </c>
      <c r="W6226" s="1">
        <f>EOMONTH(SalesData[[#This Row],[Order Date]],0)</f>
        <v>43100</v>
      </c>
    </row>
    <row r="6227" spans="1:23" x14ac:dyDescent="0.3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 s="2">
        <v>66.293999999999997</v>
      </c>
      <c r="S6227">
        <v>1</v>
      </c>
      <c r="T6227">
        <v>0.7</v>
      </c>
      <c r="U6227" s="2">
        <v>-103.86060000000001</v>
      </c>
      <c r="V6227" s="3">
        <f xml:space="preserve"> SalesData[[#This Row],[Profit]]/SalesData[[#This Row],[Sales]]</f>
        <v>-1.5666666666666669</v>
      </c>
      <c r="W6227" s="1">
        <f>EOMONTH(SalesData[[#This Row],[Order Date]],0)</f>
        <v>42308</v>
      </c>
    </row>
    <row r="6228" spans="1:23" x14ac:dyDescent="0.3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 s="2">
        <v>291.16800000000001</v>
      </c>
      <c r="S6228">
        <v>4</v>
      </c>
      <c r="T6228">
        <v>0.2</v>
      </c>
      <c r="U6228" s="2">
        <v>-14.558400000000001</v>
      </c>
      <c r="V6228" s="3">
        <f xml:space="preserve"> SalesData[[#This Row],[Profit]]/SalesData[[#This Row],[Sales]]</f>
        <v>-0.05</v>
      </c>
      <c r="W6228" s="1">
        <f>EOMONTH(SalesData[[#This Row],[Order Date]],0)</f>
        <v>42308</v>
      </c>
    </row>
    <row r="6229" spans="1:23" x14ac:dyDescent="0.3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 s="2">
        <v>88.775999999999996</v>
      </c>
      <c r="S6229">
        <v>3</v>
      </c>
      <c r="T6229">
        <v>0.2</v>
      </c>
      <c r="U6229" s="2">
        <v>7.7679</v>
      </c>
      <c r="V6229" s="3">
        <f xml:space="preserve"> SalesData[[#This Row],[Profit]]/SalesData[[#This Row],[Sales]]</f>
        <v>8.7500000000000008E-2</v>
      </c>
      <c r="W6229" s="1">
        <f>EOMONTH(SalesData[[#This Row],[Order Date]],0)</f>
        <v>41973</v>
      </c>
    </row>
    <row r="6230" spans="1:23" x14ac:dyDescent="0.3">
      <c r="A6230">
        <v>6229</v>
      </c>
      <c r="B6230" t="s">
        <v>9550</v>
      </c>
      <c r="C6230" s="1">
        <v>42391</v>
      </c>
      <c r="D6230" s="1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 s="2">
        <v>110.376</v>
      </c>
      <c r="S6230">
        <v>4</v>
      </c>
      <c r="T6230">
        <v>0.4</v>
      </c>
      <c r="U6230" s="2">
        <v>-20.235600000000002</v>
      </c>
      <c r="V6230" s="3">
        <f xml:space="preserve"> SalesData[[#This Row],[Profit]]/SalesData[[#This Row],[Sales]]</f>
        <v>-0.18333333333333335</v>
      </c>
      <c r="W6230" s="1">
        <f>EOMONTH(SalesData[[#This Row],[Order Date]],0)</f>
        <v>42400</v>
      </c>
    </row>
    <row r="6231" spans="1:23" x14ac:dyDescent="0.3">
      <c r="A6231">
        <v>6230</v>
      </c>
      <c r="B6231" t="s">
        <v>9550</v>
      </c>
      <c r="C6231" s="1">
        <v>42391</v>
      </c>
      <c r="D6231" s="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 s="2">
        <v>55.176000000000002</v>
      </c>
      <c r="S6231">
        <v>3</v>
      </c>
      <c r="T6231">
        <v>0.2</v>
      </c>
      <c r="U6231" s="2">
        <v>15.863099999999999</v>
      </c>
      <c r="V6231" s="3">
        <f xml:space="preserve"> SalesData[[#This Row],[Profit]]/SalesData[[#This Row],[Sales]]</f>
        <v>0.28749999999999998</v>
      </c>
      <c r="W6231" s="1">
        <f>EOMONTH(SalesData[[#This Row],[Order Date]],0)</f>
        <v>42400</v>
      </c>
    </row>
    <row r="6232" spans="1:23" x14ac:dyDescent="0.3">
      <c r="A6232">
        <v>6231</v>
      </c>
      <c r="B6232" t="s">
        <v>9551</v>
      </c>
      <c r="C6232" s="1">
        <v>42927</v>
      </c>
      <c r="D6232" s="1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 s="2">
        <v>30.32</v>
      </c>
      <c r="S6232">
        <v>4</v>
      </c>
      <c r="T6232">
        <v>0</v>
      </c>
      <c r="U6232" s="2">
        <v>11.8248</v>
      </c>
      <c r="V6232" s="3">
        <f xml:space="preserve"> SalesData[[#This Row],[Profit]]/SalesData[[#This Row],[Sales]]</f>
        <v>0.39</v>
      </c>
      <c r="W6232" s="1">
        <f>EOMONTH(SalesData[[#This Row],[Order Date]],0)</f>
        <v>42947</v>
      </c>
    </row>
    <row r="6233" spans="1:23" x14ac:dyDescent="0.3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 s="2">
        <v>177.56800000000001</v>
      </c>
      <c r="S6233">
        <v>2</v>
      </c>
      <c r="T6233">
        <v>0.2</v>
      </c>
      <c r="U6233" s="2">
        <v>8.8783999999999992</v>
      </c>
      <c r="V6233" s="3">
        <f xml:space="preserve"> SalesData[[#This Row],[Profit]]/SalesData[[#This Row],[Sales]]</f>
        <v>4.9999999999999989E-2</v>
      </c>
      <c r="W6233" s="1">
        <f>EOMONTH(SalesData[[#This Row],[Order Date]],0)</f>
        <v>43008</v>
      </c>
    </row>
    <row r="6234" spans="1:23" x14ac:dyDescent="0.3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 s="2">
        <v>19.440000000000001</v>
      </c>
      <c r="S6234">
        <v>3</v>
      </c>
      <c r="T6234">
        <v>0</v>
      </c>
      <c r="U6234" s="2">
        <v>9.3312000000000008</v>
      </c>
      <c r="V6234" s="3">
        <f xml:space="preserve"> SalesData[[#This Row],[Profit]]/SalesData[[#This Row],[Sales]]</f>
        <v>0.48000000000000004</v>
      </c>
      <c r="W6234" s="1">
        <f>EOMONTH(SalesData[[#This Row],[Order Date]],0)</f>
        <v>43008</v>
      </c>
    </row>
    <row r="6235" spans="1:23" x14ac:dyDescent="0.3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 s="2">
        <v>71.28</v>
      </c>
      <c r="S6235">
        <v>11</v>
      </c>
      <c r="T6235">
        <v>0</v>
      </c>
      <c r="U6235" s="2">
        <v>34.214399999999998</v>
      </c>
      <c r="V6235" s="3">
        <f xml:space="preserve"> SalesData[[#This Row],[Profit]]/SalesData[[#This Row],[Sales]]</f>
        <v>0.48</v>
      </c>
      <c r="W6235" s="1">
        <f>EOMONTH(SalesData[[#This Row],[Order Date]],0)</f>
        <v>43008</v>
      </c>
    </row>
    <row r="6236" spans="1:23" x14ac:dyDescent="0.3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 s="2">
        <v>1471.96</v>
      </c>
      <c r="S6236">
        <v>5</v>
      </c>
      <c r="T6236">
        <v>0.2</v>
      </c>
      <c r="U6236" s="2">
        <v>459.98750000000001</v>
      </c>
      <c r="V6236" s="3">
        <f xml:space="preserve"> SalesData[[#This Row],[Profit]]/SalesData[[#This Row],[Sales]]</f>
        <v>0.3125</v>
      </c>
      <c r="W6236" s="1">
        <f>EOMONTH(SalesData[[#This Row],[Order Date]],0)</f>
        <v>43008</v>
      </c>
    </row>
    <row r="6237" spans="1:23" x14ac:dyDescent="0.3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 s="2">
        <v>79.959999999999994</v>
      </c>
      <c r="S6237">
        <v>5</v>
      </c>
      <c r="T6237">
        <v>0.2</v>
      </c>
      <c r="U6237" s="2">
        <v>-17.991</v>
      </c>
      <c r="V6237" s="3">
        <f xml:space="preserve"> SalesData[[#This Row],[Profit]]/SalesData[[#This Row],[Sales]]</f>
        <v>-0.22500000000000001</v>
      </c>
      <c r="W6237" s="1">
        <f>EOMONTH(SalesData[[#This Row],[Order Date]],0)</f>
        <v>43008</v>
      </c>
    </row>
    <row r="6238" spans="1:23" x14ac:dyDescent="0.3">
      <c r="A6238">
        <v>6237</v>
      </c>
      <c r="B6238" t="s">
        <v>9556</v>
      </c>
      <c r="C6238" s="1">
        <v>42423</v>
      </c>
      <c r="D6238" s="1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 s="2">
        <v>57.576000000000001</v>
      </c>
      <c r="S6238">
        <v>3</v>
      </c>
      <c r="T6238">
        <v>0.2</v>
      </c>
      <c r="U6238" s="2">
        <v>21.591000000000001</v>
      </c>
      <c r="V6238" s="3">
        <f xml:space="preserve"> SalesData[[#This Row],[Profit]]/SalesData[[#This Row],[Sales]]</f>
        <v>0.375</v>
      </c>
      <c r="W6238" s="1">
        <f>EOMONTH(SalesData[[#This Row],[Order Date]],0)</f>
        <v>42429</v>
      </c>
    </row>
    <row r="6239" spans="1:23" x14ac:dyDescent="0.3">
      <c r="A6239">
        <v>6238</v>
      </c>
      <c r="B6239" t="s">
        <v>9557</v>
      </c>
      <c r="C6239" s="1">
        <v>42391</v>
      </c>
      <c r="D6239" s="1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 s="2">
        <v>26.335999999999999</v>
      </c>
      <c r="S6239">
        <v>4</v>
      </c>
      <c r="T6239">
        <v>0.2</v>
      </c>
      <c r="U6239" s="2">
        <v>9.2175999999999991</v>
      </c>
      <c r="V6239" s="3">
        <f xml:space="preserve"> SalesData[[#This Row],[Profit]]/SalesData[[#This Row],[Sales]]</f>
        <v>0.35</v>
      </c>
      <c r="W6239" s="1">
        <f>EOMONTH(SalesData[[#This Row],[Order Date]],0)</f>
        <v>42400</v>
      </c>
    </row>
    <row r="6240" spans="1:23" x14ac:dyDescent="0.3">
      <c r="A6240">
        <v>6239</v>
      </c>
      <c r="B6240" t="s">
        <v>9559</v>
      </c>
      <c r="C6240" s="1">
        <v>42350</v>
      </c>
      <c r="D6240" s="1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 s="2">
        <v>166.5</v>
      </c>
      <c r="S6240">
        <v>3</v>
      </c>
      <c r="T6240">
        <v>0</v>
      </c>
      <c r="U6240" s="2">
        <v>21.645</v>
      </c>
      <c r="V6240" s="3">
        <f xml:space="preserve"> SalesData[[#This Row],[Profit]]/SalesData[[#This Row],[Sales]]</f>
        <v>0.13</v>
      </c>
      <c r="W6240" s="1">
        <f>EOMONTH(SalesData[[#This Row],[Order Date]],0)</f>
        <v>42369</v>
      </c>
    </row>
    <row r="6241" spans="1:23" x14ac:dyDescent="0.3">
      <c r="A6241">
        <v>6240</v>
      </c>
      <c r="B6241" t="s">
        <v>9559</v>
      </c>
      <c r="C6241" s="1">
        <v>42350</v>
      </c>
      <c r="D6241" s="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 s="2">
        <v>360.38</v>
      </c>
      <c r="S6241">
        <v>2</v>
      </c>
      <c r="T6241">
        <v>0</v>
      </c>
      <c r="U6241" s="2">
        <v>93.698800000000006</v>
      </c>
      <c r="V6241" s="3">
        <f xml:space="preserve"> SalesData[[#This Row],[Profit]]/SalesData[[#This Row],[Sales]]</f>
        <v>0.26</v>
      </c>
      <c r="W6241" s="1">
        <f>EOMONTH(SalesData[[#This Row],[Order Date]],0)</f>
        <v>42369</v>
      </c>
    </row>
    <row r="6242" spans="1:23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 s="2">
        <v>11.744</v>
      </c>
      <c r="S6242">
        <v>1</v>
      </c>
      <c r="T6242">
        <v>0.2</v>
      </c>
      <c r="U6242" s="2">
        <v>3.8168000000000002</v>
      </c>
      <c r="V6242" s="3">
        <f xml:space="preserve"> SalesData[[#This Row],[Profit]]/SalesData[[#This Row],[Sales]]</f>
        <v>0.32500000000000001</v>
      </c>
      <c r="W6242" s="1">
        <f>EOMONTH(SalesData[[#This Row],[Order Date]],0)</f>
        <v>42674</v>
      </c>
    </row>
    <row r="6243" spans="1:23" x14ac:dyDescent="0.3">
      <c r="A6243">
        <v>6242</v>
      </c>
      <c r="B6243" t="s">
        <v>9561</v>
      </c>
      <c r="C6243" s="1">
        <v>42883</v>
      </c>
      <c r="D6243" s="1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 s="2">
        <v>247.44</v>
      </c>
      <c r="S6243">
        <v>8</v>
      </c>
      <c r="T6243">
        <v>0</v>
      </c>
      <c r="U6243" s="2">
        <v>101.4504</v>
      </c>
      <c r="V6243" s="3">
        <f xml:space="preserve"> SalesData[[#This Row],[Profit]]/SalesData[[#This Row],[Sales]]</f>
        <v>0.41000000000000003</v>
      </c>
      <c r="W6243" s="1">
        <f>EOMONTH(SalesData[[#This Row],[Order Date]],0)</f>
        <v>42886</v>
      </c>
    </row>
    <row r="6244" spans="1:23" x14ac:dyDescent="0.3">
      <c r="A6244">
        <v>6243</v>
      </c>
      <c r="B6244" t="s">
        <v>9562</v>
      </c>
      <c r="C6244" s="1">
        <v>41994</v>
      </c>
      <c r="D6244" s="1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 s="2">
        <v>18.239999999999998</v>
      </c>
      <c r="S6244">
        <v>2</v>
      </c>
      <c r="T6244">
        <v>0.7</v>
      </c>
      <c r="U6244" s="2">
        <v>-14.592000000000001</v>
      </c>
      <c r="V6244" s="3">
        <f xml:space="preserve"> SalesData[[#This Row],[Profit]]/SalesData[[#This Row],[Sales]]</f>
        <v>-0.8</v>
      </c>
      <c r="W6244" s="1">
        <f>EOMONTH(SalesData[[#This Row],[Order Date]],0)</f>
        <v>42004</v>
      </c>
    </row>
    <row r="6245" spans="1:23" x14ac:dyDescent="0.3">
      <c r="A6245">
        <v>6244</v>
      </c>
      <c r="B6245" t="s">
        <v>9563</v>
      </c>
      <c r="C6245" s="1">
        <v>42698</v>
      </c>
      <c r="D6245" s="1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 s="2">
        <v>25.35</v>
      </c>
      <c r="S6245">
        <v>3</v>
      </c>
      <c r="T6245">
        <v>0</v>
      </c>
      <c r="U6245" s="2">
        <v>7.6050000000000004</v>
      </c>
      <c r="V6245" s="3">
        <f xml:space="preserve"> SalesData[[#This Row],[Profit]]/SalesData[[#This Row],[Sales]]</f>
        <v>0.3</v>
      </c>
      <c r="W6245" s="1">
        <f>EOMONTH(SalesData[[#This Row],[Order Date]],0)</f>
        <v>42704</v>
      </c>
    </row>
    <row r="6246" spans="1:23" x14ac:dyDescent="0.3">
      <c r="A6246">
        <v>6245</v>
      </c>
      <c r="B6246" t="s">
        <v>9564</v>
      </c>
      <c r="C6246" s="1">
        <v>42328</v>
      </c>
      <c r="D6246" s="1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 s="2">
        <v>119.04</v>
      </c>
      <c r="S6246">
        <v>6</v>
      </c>
      <c r="T6246">
        <v>0</v>
      </c>
      <c r="U6246" s="2">
        <v>30.950399999999998</v>
      </c>
      <c r="V6246" s="3">
        <f xml:space="preserve"> SalesData[[#This Row],[Profit]]/SalesData[[#This Row],[Sales]]</f>
        <v>0.25999999999999995</v>
      </c>
      <c r="W6246" s="1">
        <f>EOMONTH(SalesData[[#This Row],[Order Date]],0)</f>
        <v>42338</v>
      </c>
    </row>
    <row r="6247" spans="1:23" x14ac:dyDescent="0.3">
      <c r="A6247">
        <v>6246</v>
      </c>
      <c r="B6247" t="s">
        <v>9564</v>
      </c>
      <c r="C6247" s="1">
        <v>42328</v>
      </c>
      <c r="D6247" s="1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 s="2">
        <v>22.14</v>
      </c>
      <c r="S6247">
        <v>3</v>
      </c>
      <c r="T6247">
        <v>0</v>
      </c>
      <c r="U6247" s="2">
        <v>6.4206000000000003</v>
      </c>
      <c r="V6247" s="3">
        <f xml:space="preserve"> SalesData[[#This Row],[Profit]]/SalesData[[#This Row],[Sales]]</f>
        <v>0.28999999999999998</v>
      </c>
      <c r="W6247" s="1">
        <f>EOMONTH(SalesData[[#This Row],[Order Date]],0)</f>
        <v>42338</v>
      </c>
    </row>
    <row r="6248" spans="1:23" x14ac:dyDescent="0.3">
      <c r="A6248">
        <v>6247</v>
      </c>
      <c r="B6248" t="s">
        <v>9564</v>
      </c>
      <c r="C6248" s="1">
        <v>42328</v>
      </c>
      <c r="D6248" s="1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 s="2">
        <v>13.98</v>
      </c>
      <c r="S6248">
        <v>2</v>
      </c>
      <c r="T6248">
        <v>0</v>
      </c>
      <c r="U6248" s="2">
        <v>6.0114000000000001</v>
      </c>
      <c r="V6248" s="3">
        <f xml:space="preserve"> SalesData[[#This Row],[Profit]]/SalesData[[#This Row],[Sales]]</f>
        <v>0.43</v>
      </c>
      <c r="W6248" s="1">
        <f>EOMONTH(SalesData[[#This Row],[Order Date]],0)</f>
        <v>42338</v>
      </c>
    </row>
    <row r="6249" spans="1:23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 s="2">
        <v>43.41</v>
      </c>
      <c r="S6249">
        <v>1</v>
      </c>
      <c r="T6249">
        <v>0</v>
      </c>
      <c r="U6249" s="2">
        <v>19.968599999999999</v>
      </c>
      <c r="V6249" s="3">
        <f xml:space="preserve"> SalesData[[#This Row],[Profit]]/SalesData[[#This Row],[Sales]]</f>
        <v>0.46</v>
      </c>
      <c r="W6249" s="1">
        <f>EOMONTH(SalesData[[#This Row],[Order Date]],0)</f>
        <v>42886</v>
      </c>
    </row>
    <row r="6250" spans="1:23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 s="2">
        <v>6.24</v>
      </c>
      <c r="S6250">
        <v>3</v>
      </c>
      <c r="T6250">
        <v>0</v>
      </c>
      <c r="U6250" s="2">
        <v>2.6208</v>
      </c>
      <c r="V6250" s="3">
        <f xml:space="preserve"> SalesData[[#This Row],[Profit]]/SalesData[[#This Row],[Sales]]</f>
        <v>0.42</v>
      </c>
      <c r="W6250" s="1">
        <f>EOMONTH(SalesData[[#This Row],[Order Date]],0)</f>
        <v>42886</v>
      </c>
    </row>
    <row r="6251" spans="1:23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 s="2">
        <v>465.16</v>
      </c>
      <c r="S6251">
        <v>2</v>
      </c>
      <c r="T6251">
        <v>0</v>
      </c>
      <c r="U6251" s="2">
        <v>120.94159999999999</v>
      </c>
      <c r="V6251" s="3">
        <f xml:space="preserve"> SalesData[[#This Row],[Profit]]/SalesData[[#This Row],[Sales]]</f>
        <v>0.25999999999999995</v>
      </c>
      <c r="W6251" s="1">
        <f>EOMONTH(SalesData[[#This Row],[Order Date]],0)</f>
        <v>42886</v>
      </c>
    </row>
    <row r="6252" spans="1:23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 s="2">
        <v>7.98</v>
      </c>
      <c r="S6252">
        <v>1</v>
      </c>
      <c r="T6252">
        <v>0</v>
      </c>
      <c r="U6252" s="2">
        <v>3.99</v>
      </c>
      <c r="V6252" s="3">
        <f xml:space="preserve"> SalesData[[#This Row],[Profit]]/SalesData[[#This Row],[Sales]]</f>
        <v>0.5</v>
      </c>
      <c r="W6252" s="1">
        <f>EOMONTH(SalesData[[#This Row],[Order Date]],0)</f>
        <v>42886</v>
      </c>
    </row>
    <row r="6253" spans="1:23" x14ac:dyDescent="0.3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 s="2">
        <v>2.3940000000000001</v>
      </c>
      <c r="S6253">
        <v>1</v>
      </c>
      <c r="T6253">
        <v>0.8</v>
      </c>
      <c r="U6253" s="2">
        <v>-6.3441000000000001</v>
      </c>
      <c r="V6253" s="3">
        <f xml:space="preserve"> SalesData[[#This Row],[Profit]]/SalesData[[#This Row],[Sales]]</f>
        <v>-2.65</v>
      </c>
      <c r="W6253" s="1">
        <f>EOMONTH(SalesData[[#This Row],[Order Date]],0)</f>
        <v>42004</v>
      </c>
    </row>
    <row r="6254" spans="1:23" x14ac:dyDescent="0.3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 s="2">
        <v>58.32</v>
      </c>
      <c r="S6254">
        <v>9</v>
      </c>
      <c r="T6254">
        <v>0</v>
      </c>
      <c r="U6254" s="2">
        <v>27.993600000000001</v>
      </c>
      <c r="V6254" s="3">
        <f xml:space="preserve"> SalesData[[#This Row],[Profit]]/SalesData[[#This Row],[Sales]]</f>
        <v>0.48</v>
      </c>
      <c r="W6254" s="1">
        <f>EOMONTH(SalesData[[#This Row],[Order Date]],0)</f>
        <v>41759</v>
      </c>
    </row>
    <row r="6255" spans="1:23" x14ac:dyDescent="0.3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 s="2">
        <v>200.97</v>
      </c>
      <c r="S6255">
        <v>3</v>
      </c>
      <c r="T6255">
        <v>0</v>
      </c>
      <c r="U6255" s="2">
        <v>50.2425</v>
      </c>
      <c r="V6255" s="3">
        <f xml:space="preserve"> SalesData[[#This Row],[Profit]]/SalesData[[#This Row],[Sales]]</f>
        <v>0.25</v>
      </c>
      <c r="W6255" s="1">
        <f>EOMONTH(SalesData[[#This Row],[Order Date]],0)</f>
        <v>41759</v>
      </c>
    </row>
    <row r="6256" spans="1:23" x14ac:dyDescent="0.3">
      <c r="A6256">
        <v>6255</v>
      </c>
      <c r="B6256" t="s">
        <v>9570</v>
      </c>
      <c r="C6256" s="1">
        <v>42255</v>
      </c>
      <c r="D6256" s="1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 s="2">
        <v>21.36</v>
      </c>
      <c r="S6256">
        <v>8</v>
      </c>
      <c r="T6256">
        <v>0</v>
      </c>
      <c r="U6256" s="2">
        <v>8.1167999999999996</v>
      </c>
      <c r="V6256" s="3">
        <f xml:space="preserve"> SalesData[[#This Row],[Profit]]/SalesData[[#This Row],[Sales]]</f>
        <v>0.38</v>
      </c>
      <c r="W6256" s="1">
        <f>EOMONTH(SalesData[[#This Row],[Order Date]],0)</f>
        <v>42277</v>
      </c>
    </row>
    <row r="6257" spans="1:23" x14ac:dyDescent="0.3">
      <c r="A6257">
        <v>6256</v>
      </c>
      <c r="B6257" t="s">
        <v>9571</v>
      </c>
      <c r="C6257" s="1">
        <v>42987</v>
      </c>
      <c r="D6257" s="1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 s="2">
        <v>9.8559999999999999</v>
      </c>
      <c r="S6257">
        <v>4</v>
      </c>
      <c r="T6257">
        <v>0.2</v>
      </c>
      <c r="U6257" s="2">
        <v>3.4496000000000002</v>
      </c>
      <c r="V6257" s="3">
        <f xml:space="preserve"> SalesData[[#This Row],[Profit]]/SalesData[[#This Row],[Sales]]</f>
        <v>0.35000000000000003</v>
      </c>
      <c r="W6257" s="1">
        <f>EOMONTH(SalesData[[#This Row],[Order Date]],0)</f>
        <v>43008</v>
      </c>
    </row>
    <row r="6258" spans="1:23" x14ac:dyDescent="0.3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 s="2">
        <v>3.444</v>
      </c>
      <c r="S6258">
        <v>1</v>
      </c>
      <c r="T6258">
        <v>0.7</v>
      </c>
      <c r="U6258" s="2">
        <v>-2.5255999999999998</v>
      </c>
      <c r="V6258" s="3">
        <f xml:space="preserve"> SalesData[[#This Row],[Profit]]/SalesData[[#This Row],[Sales]]</f>
        <v>-0.73333333333333328</v>
      </c>
      <c r="W6258" s="1">
        <f>EOMONTH(SalesData[[#This Row],[Order Date]],0)</f>
        <v>42277</v>
      </c>
    </row>
    <row r="6259" spans="1:23" x14ac:dyDescent="0.3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 s="2">
        <v>384.59199999999998</v>
      </c>
      <c r="S6259">
        <v>2</v>
      </c>
      <c r="T6259">
        <v>0.2</v>
      </c>
      <c r="U6259" s="2">
        <v>-81.725800000000007</v>
      </c>
      <c r="V6259" s="3">
        <f xml:space="preserve"> SalesData[[#This Row],[Profit]]/SalesData[[#This Row],[Sales]]</f>
        <v>-0.21250000000000002</v>
      </c>
      <c r="W6259" s="1">
        <f>EOMONTH(SalesData[[#This Row],[Order Date]],0)</f>
        <v>43069</v>
      </c>
    </row>
    <row r="6260" spans="1:23" x14ac:dyDescent="0.3">
      <c r="A6260">
        <v>6259</v>
      </c>
      <c r="B6260" t="s">
        <v>9574</v>
      </c>
      <c r="C6260" s="1">
        <v>42091</v>
      </c>
      <c r="D6260" s="1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 s="2">
        <v>22.92</v>
      </c>
      <c r="S6260">
        <v>3</v>
      </c>
      <c r="T6260">
        <v>0</v>
      </c>
      <c r="U6260" s="2">
        <v>11.2308</v>
      </c>
      <c r="V6260" s="3">
        <f xml:space="preserve"> SalesData[[#This Row],[Profit]]/SalesData[[#This Row],[Sales]]</f>
        <v>0.49</v>
      </c>
      <c r="W6260" s="1">
        <f>EOMONTH(SalesData[[#This Row],[Order Date]],0)</f>
        <v>42094</v>
      </c>
    </row>
    <row r="6261" spans="1:23" x14ac:dyDescent="0.3">
      <c r="A6261">
        <v>6260</v>
      </c>
      <c r="B6261" t="s">
        <v>9575</v>
      </c>
      <c r="C6261" s="1">
        <v>42229</v>
      </c>
      <c r="D6261" s="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 s="2">
        <v>11.36</v>
      </c>
      <c r="S6261">
        <v>4</v>
      </c>
      <c r="T6261">
        <v>0</v>
      </c>
      <c r="U6261" s="2">
        <v>5.5663999999999998</v>
      </c>
      <c r="V6261" s="3">
        <f xml:space="preserve"> SalesData[[#This Row],[Profit]]/SalesData[[#This Row],[Sales]]</f>
        <v>0.49</v>
      </c>
      <c r="W6261" s="1">
        <f>EOMONTH(SalesData[[#This Row],[Order Date]],0)</f>
        <v>42247</v>
      </c>
    </row>
    <row r="6262" spans="1:23" x14ac:dyDescent="0.3">
      <c r="A6262">
        <v>6261</v>
      </c>
      <c r="B6262" t="s">
        <v>9576</v>
      </c>
      <c r="C6262" s="1">
        <v>42136</v>
      </c>
      <c r="D6262" s="1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 s="2">
        <v>14.592000000000001</v>
      </c>
      <c r="S6262">
        <v>3</v>
      </c>
      <c r="T6262">
        <v>0.2</v>
      </c>
      <c r="U6262" s="2">
        <v>4.9248000000000003</v>
      </c>
      <c r="V6262" s="3">
        <f xml:space="preserve"> SalesData[[#This Row],[Profit]]/SalesData[[#This Row],[Sales]]</f>
        <v>0.33750000000000002</v>
      </c>
      <c r="W6262" s="1">
        <f>EOMONTH(SalesData[[#This Row],[Order Date]],0)</f>
        <v>42155</v>
      </c>
    </row>
    <row r="6263" spans="1:23" x14ac:dyDescent="0.3">
      <c r="A6263">
        <v>6262</v>
      </c>
      <c r="B6263" t="s">
        <v>9578</v>
      </c>
      <c r="C6263" s="1">
        <v>42939</v>
      </c>
      <c r="D6263" s="1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 s="2">
        <v>41.4</v>
      </c>
      <c r="S6263">
        <v>4</v>
      </c>
      <c r="T6263">
        <v>0</v>
      </c>
      <c r="U6263" s="2">
        <v>19.872</v>
      </c>
      <c r="V6263" s="3">
        <f xml:space="preserve"> SalesData[[#This Row],[Profit]]/SalesData[[#This Row],[Sales]]</f>
        <v>0.48000000000000004</v>
      </c>
      <c r="W6263" s="1">
        <f>EOMONTH(SalesData[[#This Row],[Order Date]],0)</f>
        <v>42947</v>
      </c>
    </row>
    <row r="6264" spans="1:23" x14ac:dyDescent="0.3">
      <c r="A6264">
        <v>6263</v>
      </c>
      <c r="B6264" t="s">
        <v>9579</v>
      </c>
      <c r="C6264" s="1">
        <v>42637</v>
      </c>
      <c r="D6264" s="1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 s="2">
        <v>442.37200000000001</v>
      </c>
      <c r="S6264">
        <v>7</v>
      </c>
      <c r="T6264">
        <v>0.8</v>
      </c>
      <c r="U6264" s="2">
        <v>-729.91380000000004</v>
      </c>
      <c r="V6264" s="3">
        <f xml:space="preserve"> SalesData[[#This Row],[Profit]]/SalesData[[#This Row],[Sales]]</f>
        <v>-1.6500000000000001</v>
      </c>
      <c r="W6264" s="1">
        <f>EOMONTH(SalesData[[#This Row],[Order Date]],0)</f>
        <v>42643</v>
      </c>
    </row>
    <row r="6265" spans="1:23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 s="2">
        <v>34.5</v>
      </c>
      <c r="S6265">
        <v>3</v>
      </c>
      <c r="T6265">
        <v>0</v>
      </c>
      <c r="U6265" s="2">
        <v>15.525</v>
      </c>
      <c r="V6265" s="3">
        <f xml:space="preserve"> SalesData[[#This Row],[Profit]]/SalesData[[#This Row],[Sales]]</f>
        <v>0.45</v>
      </c>
      <c r="W6265" s="1">
        <f>EOMONTH(SalesData[[#This Row],[Order Date]],0)</f>
        <v>42886</v>
      </c>
    </row>
    <row r="6266" spans="1:23" x14ac:dyDescent="0.3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 s="2">
        <v>28.85</v>
      </c>
      <c r="S6266">
        <v>5</v>
      </c>
      <c r="T6266">
        <v>0</v>
      </c>
      <c r="U6266" s="2">
        <v>14.425000000000001</v>
      </c>
      <c r="V6266" s="3">
        <f xml:space="preserve"> SalesData[[#This Row],[Profit]]/SalesData[[#This Row],[Sales]]</f>
        <v>0.5</v>
      </c>
      <c r="W6266" s="1">
        <f>EOMONTH(SalesData[[#This Row],[Order Date]],0)</f>
        <v>42674</v>
      </c>
    </row>
    <row r="6267" spans="1:23" x14ac:dyDescent="0.3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 s="2">
        <v>3.488</v>
      </c>
      <c r="S6267">
        <v>2</v>
      </c>
      <c r="T6267">
        <v>0.2</v>
      </c>
      <c r="U6267" s="2">
        <v>1.1772</v>
      </c>
      <c r="V6267" s="3">
        <f xml:space="preserve"> SalesData[[#This Row],[Profit]]/SalesData[[#This Row],[Sales]]</f>
        <v>0.33750000000000002</v>
      </c>
      <c r="W6267" s="1">
        <f>EOMONTH(SalesData[[#This Row],[Order Date]],0)</f>
        <v>41973</v>
      </c>
    </row>
    <row r="6268" spans="1:23" x14ac:dyDescent="0.3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 s="2">
        <v>143.85599999999999</v>
      </c>
      <c r="S6268">
        <v>9</v>
      </c>
      <c r="T6268">
        <v>0.2</v>
      </c>
      <c r="U6268" s="2">
        <v>48.551400000000001</v>
      </c>
      <c r="V6268" s="3">
        <f xml:space="preserve"> SalesData[[#This Row],[Profit]]/SalesData[[#This Row],[Sales]]</f>
        <v>0.33750000000000002</v>
      </c>
      <c r="W6268" s="1">
        <f>EOMONTH(SalesData[[#This Row],[Order Date]],0)</f>
        <v>41973</v>
      </c>
    </row>
    <row r="6269" spans="1:23" x14ac:dyDescent="0.3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 s="2">
        <v>311.98</v>
      </c>
      <c r="S6269">
        <v>2</v>
      </c>
      <c r="T6269">
        <v>0</v>
      </c>
      <c r="U6269" s="2">
        <v>93.593999999999994</v>
      </c>
      <c r="V6269" s="3">
        <f xml:space="preserve"> SalesData[[#This Row],[Profit]]/SalesData[[#This Row],[Sales]]</f>
        <v>0.3</v>
      </c>
      <c r="W6269" s="1">
        <f>EOMONTH(SalesData[[#This Row],[Order Date]],0)</f>
        <v>42308</v>
      </c>
    </row>
    <row r="6270" spans="1:23" x14ac:dyDescent="0.3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 s="2">
        <v>22.45</v>
      </c>
      <c r="S6270">
        <v>5</v>
      </c>
      <c r="T6270">
        <v>0</v>
      </c>
      <c r="U6270" s="2">
        <v>10.327</v>
      </c>
      <c r="V6270" s="3">
        <f xml:space="preserve"> SalesData[[#This Row],[Profit]]/SalesData[[#This Row],[Sales]]</f>
        <v>0.46</v>
      </c>
      <c r="W6270" s="1">
        <f>EOMONTH(SalesData[[#This Row],[Order Date]],0)</f>
        <v>42308</v>
      </c>
    </row>
    <row r="6271" spans="1:23" x14ac:dyDescent="0.3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 s="2">
        <v>39.991999999999997</v>
      </c>
      <c r="S6271">
        <v>1</v>
      </c>
      <c r="T6271">
        <v>0.2</v>
      </c>
      <c r="U6271" s="2">
        <v>-7.9984000000000002</v>
      </c>
      <c r="V6271" s="3">
        <f xml:space="preserve"> SalesData[[#This Row],[Profit]]/SalesData[[#This Row],[Sales]]</f>
        <v>-0.2</v>
      </c>
      <c r="W6271" s="1">
        <f>EOMONTH(SalesData[[#This Row],[Order Date]],0)</f>
        <v>43100</v>
      </c>
    </row>
    <row r="6272" spans="1:23" x14ac:dyDescent="0.3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 s="2">
        <v>1159.056</v>
      </c>
      <c r="S6272">
        <v>9</v>
      </c>
      <c r="T6272">
        <v>0.2</v>
      </c>
      <c r="U6272" s="2">
        <v>43.464599999999997</v>
      </c>
      <c r="V6272" s="3">
        <f xml:space="preserve"> SalesData[[#This Row],[Profit]]/SalesData[[#This Row],[Sales]]</f>
        <v>3.7499999999999999E-2</v>
      </c>
      <c r="W6272" s="1">
        <f>EOMONTH(SalesData[[#This Row],[Order Date]],0)</f>
        <v>43100</v>
      </c>
    </row>
    <row r="6273" spans="1:23" x14ac:dyDescent="0.3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 s="2">
        <v>179.9</v>
      </c>
      <c r="S6273">
        <v>5</v>
      </c>
      <c r="T6273">
        <v>0</v>
      </c>
      <c r="U6273" s="2">
        <v>44.975000000000001</v>
      </c>
      <c r="V6273" s="3">
        <f xml:space="preserve"> SalesData[[#This Row],[Profit]]/SalesData[[#This Row],[Sales]]</f>
        <v>0.25</v>
      </c>
      <c r="W6273" s="1">
        <f>EOMONTH(SalesData[[#This Row],[Order Date]],0)</f>
        <v>43100</v>
      </c>
    </row>
    <row r="6274" spans="1:23" x14ac:dyDescent="0.3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 s="2">
        <v>116.312</v>
      </c>
      <c r="S6274">
        <v>7</v>
      </c>
      <c r="T6274">
        <v>0.2</v>
      </c>
      <c r="U6274" s="2">
        <v>23.2624</v>
      </c>
      <c r="V6274" s="3">
        <f xml:space="preserve"> SalesData[[#This Row],[Profit]]/SalesData[[#This Row],[Sales]]</f>
        <v>0.2</v>
      </c>
      <c r="W6274" s="1">
        <f>EOMONTH(SalesData[[#This Row],[Order Date]],0)</f>
        <v>43100</v>
      </c>
    </row>
    <row r="6275" spans="1:23" x14ac:dyDescent="0.3">
      <c r="A6275">
        <v>6274</v>
      </c>
      <c r="B6275" t="s">
        <v>9588</v>
      </c>
      <c r="C6275" s="1">
        <v>42568</v>
      </c>
      <c r="D6275" s="1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 s="2">
        <v>12.42</v>
      </c>
      <c r="S6275">
        <v>3</v>
      </c>
      <c r="T6275">
        <v>0</v>
      </c>
      <c r="U6275" s="2">
        <v>4.4711999999999996</v>
      </c>
      <c r="V6275" s="3">
        <f xml:space="preserve"> SalesData[[#This Row],[Profit]]/SalesData[[#This Row],[Sales]]</f>
        <v>0.36</v>
      </c>
      <c r="W6275" s="1">
        <f>EOMONTH(SalesData[[#This Row],[Order Date]],0)</f>
        <v>42582</v>
      </c>
    </row>
    <row r="6276" spans="1:23" x14ac:dyDescent="0.3">
      <c r="A6276">
        <v>6275</v>
      </c>
      <c r="B6276" t="s">
        <v>9588</v>
      </c>
      <c r="C6276" s="1">
        <v>42568</v>
      </c>
      <c r="D6276" s="1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 s="2">
        <v>428.4</v>
      </c>
      <c r="S6276">
        <v>3</v>
      </c>
      <c r="T6276">
        <v>0</v>
      </c>
      <c r="U6276" s="2">
        <v>89.963999999999999</v>
      </c>
      <c r="V6276" s="3">
        <f xml:space="preserve"> SalesData[[#This Row],[Profit]]/SalesData[[#This Row],[Sales]]</f>
        <v>0.21000000000000002</v>
      </c>
      <c r="W6276" s="1">
        <f>EOMONTH(SalesData[[#This Row],[Order Date]],0)</f>
        <v>42582</v>
      </c>
    </row>
    <row r="6277" spans="1:23" x14ac:dyDescent="0.3">
      <c r="A6277">
        <v>6276</v>
      </c>
      <c r="B6277" t="s">
        <v>9588</v>
      </c>
      <c r="C6277" s="1">
        <v>42568</v>
      </c>
      <c r="D6277" s="1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 s="2">
        <v>24.75</v>
      </c>
      <c r="S6277">
        <v>5</v>
      </c>
      <c r="T6277">
        <v>0</v>
      </c>
      <c r="U6277" s="2">
        <v>10.89</v>
      </c>
      <c r="V6277" s="3">
        <f xml:space="preserve"> SalesData[[#This Row],[Profit]]/SalesData[[#This Row],[Sales]]</f>
        <v>0.44</v>
      </c>
      <c r="W6277" s="1">
        <f>EOMONTH(SalesData[[#This Row],[Order Date]],0)</f>
        <v>42582</v>
      </c>
    </row>
    <row r="6278" spans="1:23" x14ac:dyDescent="0.3">
      <c r="A6278">
        <v>6277</v>
      </c>
      <c r="B6278" t="s">
        <v>9588</v>
      </c>
      <c r="C6278" s="1">
        <v>42568</v>
      </c>
      <c r="D6278" s="1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 s="2">
        <v>87.71</v>
      </c>
      <c r="S6278">
        <v>7</v>
      </c>
      <c r="T6278">
        <v>0</v>
      </c>
      <c r="U6278" s="2">
        <v>41.223700000000001</v>
      </c>
      <c r="V6278" s="3">
        <f xml:space="preserve"> SalesData[[#This Row],[Profit]]/SalesData[[#This Row],[Sales]]</f>
        <v>0.47000000000000003</v>
      </c>
      <c r="W6278" s="1">
        <f>EOMONTH(SalesData[[#This Row],[Order Date]],0)</f>
        <v>42582</v>
      </c>
    </row>
    <row r="6279" spans="1:23" x14ac:dyDescent="0.3">
      <c r="A6279">
        <v>6278</v>
      </c>
      <c r="B6279" t="s">
        <v>9588</v>
      </c>
      <c r="C6279" s="1">
        <v>42568</v>
      </c>
      <c r="D6279" s="1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 s="2">
        <v>69.52</v>
      </c>
      <c r="S6279">
        <v>2</v>
      </c>
      <c r="T6279">
        <v>0</v>
      </c>
      <c r="U6279" s="2">
        <v>17.38</v>
      </c>
      <c r="V6279" s="3">
        <f xml:space="preserve"> SalesData[[#This Row],[Profit]]/SalesData[[#This Row],[Sales]]</f>
        <v>0.25</v>
      </c>
      <c r="W6279" s="1">
        <f>EOMONTH(SalesData[[#This Row],[Order Date]],0)</f>
        <v>42582</v>
      </c>
    </row>
    <row r="6280" spans="1:23" x14ac:dyDescent="0.3">
      <c r="A6280">
        <v>6279</v>
      </c>
      <c r="B6280" t="s">
        <v>9588</v>
      </c>
      <c r="C6280" s="1">
        <v>42568</v>
      </c>
      <c r="D6280" s="1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 s="2">
        <v>20.783999999999999</v>
      </c>
      <c r="S6280">
        <v>2</v>
      </c>
      <c r="T6280">
        <v>0.2</v>
      </c>
      <c r="U6280" s="2">
        <v>-4.6764000000000001</v>
      </c>
      <c r="V6280" s="3">
        <f xml:space="preserve"> SalesData[[#This Row],[Profit]]/SalesData[[#This Row],[Sales]]</f>
        <v>-0.22500000000000001</v>
      </c>
      <c r="W6280" s="1">
        <f>EOMONTH(SalesData[[#This Row],[Order Date]],0)</f>
        <v>42582</v>
      </c>
    </row>
    <row r="6281" spans="1:23" x14ac:dyDescent="0.3">
      <c r="A6281">
        <v>6280</v>
      </c>
      <c r="B6281" t="s">
        <v>9588</v>
      </c>
      <c r="C6281" s="1">
        <v>42568</v>
      </c>
      <c r="D6281" s="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 s="2">
        <v>12.816000000000001</v>
      </c>
      <c r="S6281">
        <v>3</v>
      </c>
      <c r="T6281">
        <v>0.2</v>
      </c>
      <c r="U6281" s="2">
        <v>4.1651999999999996</v>
      </c>
      <c r="V6281" s="3">
        <f xml:space="preserve"> SalesData[[#This Row],[Profit]]/SalesData[[#This Row],[Sales]]</f>
        <v>0.32499999999999996</v>
      </c>
      <c r="W6281" s="1">
        <f>EOMONTH(SalesData[[#This Row],[Order Date]],0)</f>
        <v>42582</v>
      </c>
    </row>
    <row r="6282" spans="1:23" x14ac:dyDescent="0.3">
      <c r="A6282">
        <v>6281</v>
      </c>
      <c r="B6282" t="s">
        <v>9591</v>
      </c>
      <c r="C6282" s="1">
        <v>42867</v>
      </c>
      <c r="D6282" s="1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 s="2">
        <v>5.9039999999999999</v>
      </c>
      <c r="S6282">
        <v>2</v>
      </c>
      <c r="T6282">
        <v>0.2</v>
      </c>
      <c r="U6282" s="2">
        <v>1.9925999999999999</v>
      </c>
      <c r="V6282" s="3">
        <f xml:space="preserve"> SalesData[[#This Row],[Profit]]/SalesData[[#This Row],[Sales]]</f>
        <v>0.33749999999999997</v>
      </c>
      <c r="W6282" s="1">
        <f>EOMONTH(SalesData[[#This Row],[Order Date]],0)</f>
        <v>42886</v>
      </c>
    </row>
    <row r="6283" spans="1:23" x14ac:dyDescent="0.3">
      <c r="A6283">
        <v>6282</v>
      </c>
      <c r="B6283" t="s">
        <v>9592</v>
      </c>
      <c r="C6283" s="1">
        <v>42328</v>
      </c>
      <c r="D6283" s="1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 s="2">
        <v>63.823999999999998</v>
      </c>
      <c r="S6283">
        <v>2</v>
      </c>
      <c r="T6283">
        <v>0.2</v>
      </c>
      <c r="U6283" s="2">
        <v>9.5736000000000008</v>
      </c>
      <c r="V6283" s="3">
        <f xml:space="preserve"> SalesData[[#This Row],[Profit]]/SalesData[[#This Row],[Sales]]</f>
        <v>0.15000000000000002</v>
      </c>
      <c r="W6283" s="1">
        <f>EOMONTH(SalesData[[#This Row],[Order Date]],0)</f>
        <v>42338</v>
      </c>
    </row>
    <row r="6284" spans="1:23" x14ac:dyDescent="0.3">
      <c r="A6284">
        <v>6283</v>
      </c>
      <c r="B6284" t="s">
        <v>9592</v>
      </c>
      <c r="C6284" s="1">
        <v>42328</v>
      </c>
      <c r="D6284" s="1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 s="2">
        <v>141.55199999999999</v>
      </c>
      <c r="S6284">
        <v>3</v>
      </c>
      <c r="T6284">
        <v>0.2</v>
      </c>
      <c r="U6284" s="2">
        <v>-26.541</v>
      </c>
      <c r="V6284" s="3">
        <f xml:space="preserve"> SalesData[[#This Row],[Profit]]/SalesData[[#This Row],[Sales]]</f>
        <v>-0.1875</v>
      </c>
      <c r="W6284" s="1">
        <f>EOMONTH(SalesData[[#This Row],[Order Date]],0)</f>
        <v>42338</v>
      </c>
    </row>
    <row r="6285" spans="1:23" x14ac:dyDescent="0.3">
      <c r="A6285">
        <v>6284</v>
      </c>
      <c r="B6285" t="s">
        <v>9595</v>
      </c>
      <c r="C6285" s="1">
        <v>42637</v>
      </c>
      <c r="D6285" s="1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 s="2">
        <v>304.89999999999998</v>
      </c>
      <c r="S6285">
        <v>5</v>
      </c>
      <c r="T6285">
        <v>0</v>
      </c>
      <c r="U6285" s="2">
        <v>143.303</v>
      </c>
      <c r="V6285" s="3">
        <f xml:space="preserve"> SalesData[[#This Row],[Profit]]/SalesData[[#This Row],[Sales]]</f>
        <v>0.47000000000000003</v>
      </c>
      <c r="W6285" s="1">
        <f>EOMONTH(SalesData[[#This Row],[Order Date]],0)</f>
        <v>42643</v>
      </c>
    </row>
    <row r="6286" spans="1:23" x14ac:dyDescent="0.3">
      <c r="A6286">
        <v>6285</v>
      </c>
      <c r="B6286" t="s">
        <v>9595</v>
      </c>
      <c r="C6286" s="1">
        <v>42637</v>
      </c>
      <c r="D6286" s="1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 s="2">
        <v>563.24</v>
      </c>
      <c r="S6286">
        <v>5</v>
      </c>
      <c r="T6286">
        <v>0.2</v>
      </c>
      <c r="U6286" s="2">
        <v>56.323999999999998</v>
      </c>
      <c r="V6286" s="3">
        <f xml:space="preserve"> SalesData[[#This Row],[Profit]]/SalesData[[#This Row],[Sales]]</f>
        <v>9.9999999999999992E-2</v>
      </c>
      <c r="W6286" s="1">
        <f>EOMONTH(SalesData[[#This Row],[Order Date]],0)</f>
        <v>42643</v>
      </c>
    </row>
    <row r="6287" spans="1:23" x14ac:dyDescent="0.3">
      <c r="A6287">
        <v>6286</v>
      </c>
      <c r="B6287" t="s">
        <v>9596</v>
      </c>
      <c r="C6287" s="1">
        <v>42664</v>
      </c>
      <c r="D6287" s="1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 s="2">
        <v>661.17600000000004</v>
      </c>
      <c r="S6287">
        <v>2</v>
      </c>
      <c r="T6287">
        <v>0.4</v>
      </c>
      <c r="U6287" s="2">
        <v>-231.41159999999999</v>
      </c>
      <c r="V6287" s="3">
        <f xml:space="preserve"> SalesData[[#This Row],[Profit]]/SalesData[[#This Row],[Sales]]</f>
        <v>-0.35</v>
      </c>
      <c r="W6287" s="1">
        <f>EOMONTH(SalesData[[#This Row],[Order Date]],0)</f>
        <v>42674</v>
      </c>
    </row>
    <row r="6288" spans="1:23" x14ac:dyDescent="0.3">
      <c r="A6288">
        <v>6287</v>
      </c>
      <c r="B6288" t="s">
        <v>9597</v>
      </c>
      <c r="C6288" s="1">
        <v>42667</v>
      </c>
      <c r="D6288" s="1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 s="2">
        <v>239.976</v>
      </c>
      <c r="S6288">
        <v>3</v>
      </c>
      <c r="T6288">
        <v>0.2</v>
      </c>
      <c r="U6288" s="2">
        <v>17.998200000000001</v>
      </c>
      <c r="V6288" s="3">
        <f xml:space="preserve"> SalesData[[#This Row],[Profit]]/SalesData[[#This Row],[Sales]]</f>
        <v>7.4999999999999997E-2</v>
      </c>
      <c r="W6288" s="1">
        <f>EOMONTH(SalesData[[#This Row],[Order Date]],0)</f>
        <v>42674</v>
      </c>
    </row>
    <row r="6289" spans="1:23" x14ac:dyDescent="0.3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 s="2">
        <v>502.488</v>
      </c>
      <c r="S6289">
        <v>3</v>
      </c>
      <c r="T6289">
        <v>0.2</v>
      </c>
      <c r="U6289" s="2">
        <v>-87.935400000000001</v>
      </c>
      <c r="V6289" s="3">
        <f xml:space="preserve"> SalesData[[#This Row],[Profit]]/SalesData[[#This Row],[Sales]]</f>
        <v>-0.17500000000000002</v>
      </c>
      <c r="W6289" s="1">
        <f>EOMONTH(SalesData[[#This Row],[Order Date]],0)</f>
        <v>41851</v>
      </c>
    </row>
    <row r="6290" spans="1:23" x14ac:dyDescent="0.3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 s="2">
        <v>196.70400000000001</v>
      </c>
      <c r="S6290">
        <v>6</v>
      </c>
      <c r="T6290">
        <v>0.2</v>
      </c>
      <c r="U6290" s="2">
        <v>68.846400000000003</v>
      </c>
      <c r="V6290" s="3">
        <f xml:space="preserve"> SalesData[[#This Row],[Profit]]/SalesData[[#This Row],[Sales]]</f>
        <v>0.35</v>
      </c>
      <c r="W6290" s="1">
        <f>EOMONTH(SalesData[[#This Row],[Order Date]],0)</f>
        <v>41851</v>
      </c>
    </row>
    <row r="6291" spans="1:23" x14ac:dyDescent="0.3">
      <c r="A6291">
        <v>6290</v>
      </c>
      <c r="B6291" t="s">
        <v>9599</v>
      </c>
      <c r="C6291" s="1">
        <v>42076</v>
      </c>
      <c r="D6291" s="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 s="2">
        <v>915.13599999999997</v>
      </c>
      <c r="S6291">
        <v>4</v>
      </c>
      <c r="T6291">
        <v>0.2</v>
      </c>
      <c r="U6291" s="2">
        <v>102.9528</v>
      </c>
      <c r="V6291" s="3">
        <f xml:space="preserve"> SalesData[[#This Row],[Profit]]/SalesData[[#This Row],[Sales]]</f>
        <v>0.1125</v>
      </c>
      <c r="W6291" s="1">
        <f>EOMONTH(SalesData[[#This Row],[Order Date]],0)</f>
        <v>42094</v>
      </c>
    </row>
    <row r="6292" spans="1:23" x14ac:dyDescent="0.3">
      <c r="A6292">
        <v>6291</v>
      </c>
      <c r="B6292" t="s">
        <v>9599</v>
      </c>
      <c r="C6292" s="1">
        <v>42076</v>
      </c>
      <c r="D6292" s="1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 s="2">
        <v>327.76</v>
      </c>
      <c r="S6292">
        <v>8</v>
      </c>
      <c r="T6292">
        <v>0</v>
      </c>
      <c r="U6292" s="2">
        <v>91.772800000000004</v>
      </c>
      <c r="V6292" s="3">
        <f xml:space="preserve"> SalesData[[#This Row],[Profit]]/SalesData[[#This Row],[Sales]]</f>
        <v>0.28000000000000003</v>
      </c>
      <c r="W6292" s="1">
        <f>EOMONTH(SalesData[[#This Row],[Order Date]],0)</f>
        <v>42094</v>
      </c>
    </row>
    <row r="6293" spans="1:23" x14ac:dyDescent="0.3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 s="2">
        <v>701.96</v>
      </c>
      <c r="S6293">
        <v>2</v>
      </c>
      <c r="T6293">
        <v>0</v>
      </c>
      <c r="U6293" s="2">
        <v>168.47040000000001</v>
      </c>
      <c r="V6293" s="3">
        <f xml:space="preserve"> SalesData[[#This Row],[Profit]]/SalesData[[#This Row],[Sales]]</f>
        <v>0.24</v>
      </c>
      <c r="W6293" s="1">
        <f>EOMONTH(SalesData[[#This Row],[Order Date]],0)</f>
        <v>43100</v>
      </c>
    </row>
    <row r="6294" spans="1:23" x14ac:dyDescent="0.3">
      <c r="A6294">
        <v>6293</v>
      </c>
      <c r="B6294" t="s">
        <v>9601</v>
      </c>
      <c r="C6294" s="1">
        <v>42116</v>
      </c>
      <c r="D6294" s="1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 s="2">
        <v>88.775999999999996</v>
      </c>
      <c r="S6294">
        <v>3</v>
      </c>
      <c r="T6294">
        <v>0.2</v>
      </c>
      <c r="U6294" s="2">
        <v>7.7679</v>
      </c>
      <c r="V6294" s="3">
        <f xml:space="preserve"> SalesData[[#This Row],[Profit]]/SalesData[[#This Row],[Sales]]</f>
        <v>8.7500000000000008E-2</v>
      </c>
      <c r="W6294" s="1">
        <f>EOMONTH(SalesData[[#This Row],[Order Date]],0)</f>
        <v>42124</v>
      </c>
    </row>
    <row r="6295" spans="1:23" x14ac:dyDescent="0.3">
      <c r="A6295">
        <v>6294</v>
      </c>
      <c r="B6295" t="s">
        <v>9601</v>
      </c>
      <c r="C6295" s="1">
        <v>42116</v>
      </c>
      <c r="D6295" s="1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 s="2">
        <v>64.14</v>
      </c>
      <c r="S6295">
        <v>3</v>
      </c>
      <c r="T6295">
        <v>0</v>
      </c>
      <c r="U6295" s="2">
        <v>16.676400000000001</v>
      </c>
      <c r="V6295" s="3">
        <f xml:space="preserve"> SalesData[[#This Row],[Profit]]/SalesData[[#This Row],[Sales]]</f>
        <v>0.26</v>
      </c>
      <c r="W6295" s="1">
        <f>EOMONTH(SalesData[[#This Row],[Order Date]],0)</f>
        <v>42124</v>
      </c>
    </row>
    <row r="6296" spans="1:23" x14ac:dyDescent="0.3">
      <c r="A6296">
        <v>6295</v>
      </c>
      <c r="B6296" t="s">
        <v>9602</v>
      </c>
      <c r="C6296" s="1">
        <v>41898</v>
      </c>
      <c r="D6296" s="1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 s="2">
        <v>33.552</v>
      </c>
      <c r="S6296">
        <v>1</v>
      </c>
      <c r="T6296">
        <v>0.2</v>
      </c>
      <c r="U6296" s="2">
        <v>12.582000000000001</v>
      </c>
      <c r="V6296" s="3">
        <f xml:space="preserve"> SalesData[[#This Row],[Profit]]/SalesData[[#This Row],[Sales]]</f>
        <v>0.375</v>
      </c>
      <c r="W6296" s="1">
        <f>EOMONTH(SalesData[[#This Row],[Order Date]],0)</f>
        <v>41912</v>
      </c>
    </row>
    <row r="6297" spans="1:23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 s="2">
        <v>1737.18</v>
      </c>
      <c r="S6297">
        <v>6</v>
      </c>
      <c r="T6297">
        <v>0</v>
      </c>
      <c r="U6297" s="2">
        <v>503.78219999999999</v>
      </c>
      <c r="V6297" s="3">
        <f xml:space="preserve"> SalesData[[#This Row],[Profit]]/SalesData[[#This Row],[Sales]]</f>
        <v>0.28999999999999998</v>
      </c>
      <c r="W6297" s="1">
        <f>EOMONTH(SalesData[[#This Row],[Order Date]],0)</f>
        <v>42004</v>
      </c>
    </row>
    <row r="6298" spans="1:23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 s="2">
        <v>704.25</v>
      </c>
      <c r="S6298">
        <v>5</v>
      </c>
      <c r="T6298">
        <v>0</v>
      </c>
      <c r="U6298" s="2">
        <v>84.51</v>
      </c>
      <c r="V6298" s="3">
        <f xml:space="preserve"> SalesData[[#This Row],[Profit]]/SalesData[[#This Row],[Sales]]</f>
        <v>0.12000000000000001</v>
      </c>
      <c r="W6298" s="1">
        <f>EOMONTH(SalesData[[#This Row],[Order Date]],0)</f>
        <v>42004</v>
      </c>
    </row>
    <row r="6299" spans="1:23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 s="2">
        <v>141.76</v>
      </c>
      <c r="S6299">
        <v>4</v>
      </c>
      <c r="T6299">
        <v>0</v>
      </c>
      <c r="U6299" s="2">
        <v>66.627200000000002</v>
      </c>
      <c r="V6299" s="3">
        <f xml:space="preserve"> SalesData[[#This Row],[Profit]]/SalesData[[#This Row],[Sales]]</f>
        <v>0.47000000000000003</v>
      </c>
      <c r="W6299" s="1">
        <f>EOMONTH(SalesData[[#This Row],[Order Date]],0)</f>
        <v>42004</v>
      </c>
    </row>
    <row r="6300" spans="1:23" x14ac:dyDescent="0.3">
      <c r="A6300">
        <v>6299</v>
      </c>
      <c r="B6300" t="s">
        <v>9605</v>
      </c>
      <c r="C6300" s="1">
        <v>41933</v>
      </c>
      <c r="D6300" s="1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 s="2">
        <v>36.36</v>
      </c>
      <c r="S6300">
        <v>3</v>
      </c>
      <c r="T6300">
        <v>0.2</v>
      </c>
      <c r="U6300" s="2">
        <v>12.2715</v>
      </c>
      <c r="V6300" s="3">
        <f xml:space="preserve"> SalesData[[#This Row],[Profit]]/SalesData[[#This Row],[Sales]]</f>
        <v>0.33750000000000002</v>
      </c>
      <c r="W6300" s="1">
        <f>EOMONTH(SalesData[[#This Row],[Order Date]],0)</f>
        <v>41943</v>
      </c>
    </row>
    <row r="6301" spans="1:23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 s="2">
        <v>25.83</v>
      </c>
      <c r="S6301">
        <v>3</v>
      </c>
      <c r="T6301">
        <v>0</v>
      </c>
      <c r="U6301" s="2">
        <v>9.5571000000000002</v>
      </c>
      <c r="V6301" s="3">
        <f xml:space="preserve"> SalesData[[#This Row],[Profit]]/SalesData[[#This Row],[Sales]]</f>
        <v>0.37000000000000005</v>
      </c>
      <c r="W6301" s="1">
        <f>EOMONTH(SalesData[[#This Row],[Order Date]],0)</f>
        <v>43069</v>
      </c>
    </row>
    <row r="6302" spans="1:23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 s="2">
        <v>24.588000000000001</v>
      </c>
      <c r="S6302">
        <v>3</v>
      </c>
      <c r="T6302">
        <v>0.8</v>
      </c>
      <c r="U6302" s="2">
        <v>-38.111400000000003</v>
      </c>
      <c r="V6302" s="3">
        <f xml:space="preserve"> SalesData[[#This Row],[Profit]]/SalesData[[#This Row],[Sales]]</f>
        <v>-1.55</v>
      </c>
      <c r="W6302" s="1">
        <f>EOMONTH(SalesData[[#This Row],[Order Date]],0)</f>
        <v>41820</v>
      </c>
    </row>
    <row r="6303" spans="1:23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 s="2">
        <v>13.984</v>
      </c>
      <c r="S6303">
        <v>2</v>
      </c>
      <c r="T6303">
        <v>0.2</v>
      </c>
      <c r="U6303" s="2">
        <v>4.7195999999999998</v>
      </c>
      <c r="V6303" s="3">
        <f xml:space="preserve"> SalesData[[#This Row],[Profit]]/SalesData[[#This Row],[Sales]]</f>
        <v>0.33749999999999997</v>
      </c>
      <c r="W6303" s="1">
        <f>EOMONTH(SalesData[[#This Row],[Order Date]],0)</f>
        <v>41820</v>
      </c>
    </row>
    <row r="6304" spans="1:23" x14ac:dyDescent="0.3">
      <c r="A6304">
        <v>6303</v>
      </c>
      <c r="B6304" t="s">
        <v>9610</v>
      </c>
      <c r="C6304" s="1">
        <v>43062</v>
      </c>
      <c r="D6304" s="1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 s="2">
        <v>195.96</v>
      </c>
      <c r="S6304">
        <v>5</v>
      </c>
      <c r="T6304">
        <v>0.2</v>
      </c>
      <c r="U6304" s="2">
        <v>19.596</v>
      </c>
      <c r="V6304" s="3">
        <f xml:space="preserve"> SalesData[[#This Row],[Profit]]/SalesData[[#This Row],[Sales]]</f>
        <v>9.9999999999999992E-2</v>
      </c>
      <c r="W6304" s="1">
        <f>EOMONTH(SalesData[[#This Row],[Order Date]],0)</f>
        <v>43069</v>
      </c>
    </row>
    <row r="6305" spans="1:23" x14ac:dyDescent="0.3">
      <c r="A6305">
        <v>6304</v>
      </c>
      <c r="B6305" t="s">
        <v>9611</v>
      </c>
      <c r="C6305" s="1">
        <v>42904</v>
      </c>
      <c r="D6305" s="1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 s="2">
        <v>74.352000000000004</v>
      </c>
      <c r="S6305">
        <v>3</v>
      </c>
      <c r="T6305">
        <v>0.2</v>
      </c>
      <c r="U6305" s="2">
        <v>23.234999999999999</v>
      </c>
      <c r="V6305" s="3">
        <f xml:space="preserve"> SalesData[[#This Row],[Profit]]/SalesData[[#This Row],[Sales]]</f>
        <v>0.3125</v>
      </c>
      <c r="W6305" s="1">
        <f>EOMONTH(SalesData[[#This Row],[Order Date]],0)</f>
        <v>42916</v>
      </c>
    </row>
    <row r="6306" spans="1:23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 s="2">
        <v>6.68</v>
      </c>
      <c r="S6306">
        <v>1</v>
      </c>
      <c r="T6306">
        <v>0</v>
      </c>
      <c r="U6306" s="2">
        <v>3.2063999999999999</v>
      </c>
      <c r="V6306" s="3">
        <f xml:space="preserve"> SalesData[[#This Row],[Profit]]/SalesData[[#This Row],[Sales]]</f>
        <v>0.48</v>
      </c>
      <c r="W6306" s="1">
        <f>EOMONTH(SalesData[[#This Row],[Order Date]],0)</f>
        <v>42886</v>
      </c>
    </row>
    <row r="6307" spans="1:23" x14ac:dyDescent="0.3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 s="2">
        <v>17.584</v>
      </c>
      <c r="S6307">
        <v>7</v>
      </c>
      <c r="T6307">
        <v>0.2</v>
      </c>
      <c r="U6307" s="2">
        <v>-4.1761999999999997</v>
      </c>
      <c r="V6307" s="3">
        <f xml:space="preserve"> SalesData[[#This Row],[Profit]]/SalesData[[#This Row],[Sales]]</f>
        <v>-0.23749999999999999</v>
      </c>
      <c r="W6307" s="1">
        <f>EOMONTH(SalesData[[#This Row],[Order Date]],0)</f>
        <v>42704</v>
      </c>
    </row>
    <row r="6308" spans="1:23" x14ac:dyDescent="0.3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 s="2">
        <v>104.78400000000001</v>
      </c>
      <c r="S6308">
        <v>1</v>
      </c>
      <c r="T6308">
        <v>0.2</v>
      </c>
      <c r="U6308" s="2">
        <v>-14.4078</v>
      </c>
      <c r="V6308" s="3">
        <f xml:space="preserve"> SalesData[[#This Row],[Profit]]/SalesData[[#This Row],[Sales]]</f>
        <v>-0.13749999999999998</v>
      </c>
      <c r="W6308" s="1">
        <f>EOMONTH(SalesData[[#This Row],[Order Date]],0)</f>
        <v>42704</v>
      </c>
    </row>
    <row r="6309" spans="1:23" x14ac:dyDescent="0.3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 s="2">
        <v>47.951999999999998</v>
      </c>
      <c r="S6309">
        <v>3</v>
      </c>
      <c r="T6309">
        <v>0.2</v>
      </c>
      <c r="U6309" s="2">
        <v>16.783200000000001</v>
      </c>
      <c r="V6309" s="3">
        <f xml:space="preserve"> SalesData[[#This Row],[Profit]]/SalesData[[#This Row],[Sales]]</f>
        <v>0.35000000000000003</v>
      </c>
      <c r="W6309" s="1">
        <f>EOMONTH(SalesData[[#This Row],[Order Date]],0)</f>
        <v>42704</v>
      </c>
    </row>
    <row r="6310" spans="1:23" x14ac:dyDescent="0.3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 s="2">
        <v>650.35199999999998</v>
      </c>
      <c r="S6310">
        <v>3</v>
      </c>
      <c r="T6310">
        <v>0.2</v>
      </c>
      <c r="U6310" s="2">
        <v>-97.552800000000005</v>
      </c>
      <c r="V6310" s="3">
        <f xml:space="preserve"> SalesData[[#This Row],[Profit]]/SalesData[[#This Row],[Sales]]</f>
        <v>-0.15000000000000002</v>
      </c>
      <c r="W6310" s="1">
        <f>EOMONTH(SalesData[[#This Row],[Order Date]],0)</f>
        <v>42704</v>
      </c>
    </row>
    <row r="6311" spans="1:23" x14ac:dyDescent="0.3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 s="2">
        <v>629.18399999999997</v>
      </c>
      <c r="S6311">
        <v>8</v>
      </c>
      <c r="T6311">
        <v>0.2</v>
      </c>
      <c r="U6311" s="2">
        <v>228.07919999999999</v>
      </c>
      <c r="V6311" s="3">
        <f xml:space="preserve"> SalesData[[#This Row],[Profit]]/SalesData[[#This Row],[Sales]]</f>
        <v>0.36249999999999999</v>
      </c>
      <c r="W6311" s="1">
        <f>EOMONTH(SalesData[[#This Row],[Order Date]],0)</f>
        <v>42704</v>
      </c>
    </row>
    <row r="6312" spans="1:23" x14ac:dyDescent="0.3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 s="2">
        <v>15.176</v>
      </c>
      <c r="S6312">
        <v>1</v>
      </c>
      <c r="T6312">
        <v>0.2</v>
      </c>
      <c r="U6312" s="2">
        <v>5.3116000000000003</v>
      </c>
      <c r="V6312" s="3">
        <f xml:space="preserve"> SalesData[[#This Row],[Profit]]/SalesData[[#This Row],[Sales]]</f>
        <v>0.35000000000000003</v>
      </c>
      <c r="W6312" s="1">
        <f>EOMONTH(SalesData[[#This Row],[Order Date]],0)</f>
        <v>42704</v>
      </c>
    </row>
    <row r="6313" spans="1:23" x14ac:dyDescent="0.3">
      <c r="A6313">
        <v>6312</v>
      </c>
      <c r="B6313" t="s">
        <v>9615</v>
      </c>
      <c r="C6313" s="1">
        <v>41893</v>
      </c>
      <c r="D6313" s="1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 s="2">
        <v>127.95</v>
      </c>
      <c r="S6313">
        <v>3</v>
      </c>
      <c r="T6313">
        <v>0</v>
      </c>
      <c r="U6313" s="2">
        <v>21.7515</v>
      </c>
      <c r="V6313" s="3">
        <f xml:space="preserve"> SalesData[[#This Row],[Profit]]/SalesData[[#This Row],[Sales]]</f>
        <v>0.16999999999999998</v>
      </c>
      <c r="W6313" s="1">
        <f>EOMONTH(SalesData[[#This Row],[Order Date]],0)</f>
        <v>41912</v>
      </c>
    </row>
    <row r="6314" spans="1:23" x14ac:dyDescent="0.3">
      <c r="A6314">
        <v>6313</v>
      </c>
      <c r="B6314" t="s">
        <v>9617</v>
      </c>
      <c r="C6314" s="1">
        <v>42782</v>
      </c>
      <c r="D6314" s="1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 s="2">
        <v>579.51</v>
      </c>
      <c r="S6314">
        <v>3</v>
      </c>
      <c r="T6314">
        <v>0</v>
      </c>
      <c r="U6314" s="2">
        <v>81.131399999999999</v>
      </c>
      <c r="V6314" s="3">
        <f xml:space="preserve"> SalesData[[#This Row],[Profit]]/SalesData[[#This Row],[Sales]]</f>
        <v>0.14000000000000001</v>
      </c>
      <c r="W6314" s="1">
        <f>EOMONTH(SalesData[[#This Row],[Order Date]],0)</f>
        <v>42794</v>
      </c>
    </row>
    <row r="6315" spans="1:23" x14ac:dyDescent="0.3">
      <c r="A6315">
        <v>6314</v>
      </c>
      <c r="B6315" t="s">
        <v>9617</v>
      </c>
      <c r="C6315" s="1">
        <v>42782</v>
      </c>
      <c r="D6315" s="1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 s="2">
        <v>14.99</v>
      </c>
      <c r="S6315">
        <v>1</v>
      </c>
      <c r="T6315">
        <v>0</v>
      </c>
      <c r="U6315" s="2">
        <v>7.3451000000000004</v>
      </c>
      <c r="V6315" s="3">
        <f xml:space="preserve"> SalesData[[#This Row],[Profit]]/SalesData[[#This Row],[Sales]]</f>
        <v>0.49000000000000005</v>
      </c>
      <c r="W6315" s="1">
        <f>EOMONTH(SalesData[[#This Row],[Order Date]],0)</f>
        <v>42794</v>
      </c>
    </row>
    <row r="6316" spans="1:23" x14ac:dyDescent="0.3">
      <c r="A6316">
        <v>6315</v>
      </c>
      <c r="B6316" t="s">
        <v>9618</v>
      </c>
      <c r="C6316" s="1">
        <v>41967</v>
      </c>
      <c r="D6316" s="1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 s="2">
        <v>151.91999999999999</v>
      </c>
      <c r="S6316">
        <v>4</v>
      </c>
      <c r="T6316">
        <v>0</v>
      </c>
      <c r="U6316" s="2">
        <v>45.576000000000001</v>
      </c>
      <c r="V6316" s="3">
        <f xml:space="preserve"> SalesData[[#This Row],[Profit]]/SalesData[[#This Row],[Sales]]</f>
        <v>0.30000000000000004</v>
      </c>
      <c r="W6316" s="1">
        <f>EOMONTH(SalesData[[#This Row],[Order Date]],0)</f>
        <v>41973</v>
      </c>
    </row>
    <row r="6317" spans="1:23" x14ac:dyDescent="0.3">
      <c r="A6317">
        <v>6316</v>
      </c>
      <c r="B6317" t="s">
        <v>9618</v>
      </c>
      <c r="C6317" s="1">
        <v>41967</v>
      </c>
      <c r="D6317" s="1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 s="2">
        <v>196.62</v>
      </c>
      <c r="S6317">
        <v>2</v>
      </c>
      <c r="T6317">
        <v>0</v>
      </c>
      <c r="U6317" s="2">
        <v>96.343800000000002</v>
      </c>
      <c r="V6317" s="3">
        <f xml:space="preserve"> SalesData[[#This Row],[Profit]]/SalesData[[#This Row],[Sales]]</f>
        <v>0.49</v>
      </c>
      <c r="W6317" s="1">
        <f>EOMONTH(SalesData[[#This Row],[Order Date]],0)</f>
        <v>41973</v>
      </c>
    </row>
    <row r="6318" spans="1:23" x14ac:dyDescent="0.3">
      <c r="A6318">
        <v>6317</v>
      </c>
      <c r="B6318" t="s">
        <v>9618</v>
      </c>
      <c r="C6318" s="1">
        <v>41967</v>
      </c>
      <c r="D6318" s="1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 s="2">
        <v>144.12</v>
      </c>
      <c r="S6318">
        <v>3</v>
      </c>
      <c r="T6318">
        <v>0</v>
      </c>
      <c r="U6318" s="2">
        <v>69.177599999999998</v>
      </c>
      <c r="V6318" s="3">
        <f xml:space="preserve"> SalesData[[#This Row],[Profit]]/SalesData[[#This Row],[Sales]]</f>
        <v>0.48</v>
      </c>
      <c r="W6318" s="1">
        <f>EOMONTH(SalesData[[#This Row],[Order Date]],0)</f>
        <v>41973</v>
      </c>
    </row>
    <row r="6319" spans="1:23" x14ac:dyDescent="0.3">
      <c r="A6319">
        <v>6318</v>
      </c>
      <c r="B6319" t="s">
        <v>9618</v>
      </c>
      <c r="C6319" s="1">
        <v>41967</v>
      </c>
      <c r="D6319" s="1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 s="2">
        <v>15.96</v>
      </c>
      <c r="S6319">
        <v>2</v>
      </c>
      <c r="T6319">
        <v>0</v>
      </c>
      <c r="U6319" s="2">
        <v>7.98</v>
      </c>
      <c r="V6319" s="3">
        <f xml:space="preserve"> SalesData[[#This Row],[Profit]]/SalesData[[#This Row],[Sales]]</f>
        <v>0.5</v>
      </c>
      <c r="W6319" s="1">
        <f>EOMONTH(SalesData[[#This Row],[Order Date]],0)</f>
        <v>41973</v>
      </c>
    </row>
    <row r="6320" spans="1:23" x14ac:dyDescent="0.3">
      <c r="A6320">
        <v>6319</v>
      </c>
      <c r="B6320" t="s">
        <v>9619</v>
      </c>
      <c r="C6320" s="1">
        <v>43064</v>
      </c>
      <c r="D6320" s="1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 s="2">
        <v>39.96</v>
      </c>
      <c r="S6320">
        <v>5</v>
      </c>
      <c r="T6320">
        <v>0.2</v>
      </c>
      <c r="U6320" s="2">
        <v>3.4965000000000002</v>
      </c>
      <c r="V6320" s="3">
        <f xml:space="preserve"> SalesData[[#This Row],[Profit]]/SalesData[[#This Row],[Sales]]</f>
        <v>8.7500000000000008E-2</v>
      </c>
      <c r="W6320" s="1">
        <f>EOMONTH(SalesData[[#This Row],[Order Date]],0)</f>
        <v>43069</v>
      </c>
    </row>
    <row r="6321" spans="1:23" x14ac:dyDescent="0.3">
      <c r="A6321">
        <v>6320</v>
      </c>
      <c r="B6321" t="s">
        <v>9619</v>
      </c>
      <c r="C6321" s="1">
        <v>43064</v>
      </c>
      <c r="D6321" s="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 s="2">
        <v>34.08</v>
      </c>
      <c r="S6321">
        <v>6</v>
      </c>
      <c r="T6321">
        <v>0</v>
      </c>
      <c r="U6321" s="2">
        <v>15.336</v>
      </c>
      <c r="V6321" s="3">
        <f xml:space="preserve"> SalesData[[#This Row],[Profit]]/SalesData[[#This Row],[Sales]]</f>
        <v>0.45</v>
      </c>
      <c r="W6321" s="1">
        <f>EOMONTH(SalesData[[#This Row],[Order Date]],0)</f>
        <v>43069</v>
      </c>
    </row>
    <row r="6322" spans="1:23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 s="2">
        <v>10.368</v>
      </c>
      <c r="S6322">
        <v>2</v>
      </c>
      <c r="T6322">
        <v>0.2</v>
      </c>
      <c r="U6322" s="2">
        <v>3.6288</v>
      </c>
      <c r="V6322" s="3">
        <f xml:space="preserve"> SalesData[[#This Row],[Profit]]/SalesData[[#This Row],[Sales]]</f>
        <v>0.35</v>
      </c>
      <c r="W6322" s="1">
        <f>EOMONTH(SalesData[[#This Row],[Order Date]],0)</f>
        <v>43008</v>
      </c>
    </row>
    <row r="6323" spans="1:23" x14ac:dyDescent="0.3">
      <c r="A6323">
        <v>6322</v>
      </c>
      <c r="B6323" t="s">
        <v>9621</v>
      </c>
      <c r="C6323" s="1">
        <v>41925</v>
      </c>
      <c r="D6323" s="1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 s="2">
        <v>7.7519999999999998</v>
      </c>
      <c r="S6323">
        <v>3</v>
      </c>
      <c r="T6323">
        <v>0.2</v>
      </c>
      <c r="U6323" s="2">
        <v>2.8100999999999998</v>
      </c>
      <c r="V6323" s="3">
        <f xml:space="preserve"> SalesData[[#This Row],[Profit]]/SalesData[[#This Row],[Sales]]</f>
        <v>0.36249999999999999</v>
      </c>
      <c r="W6323" s="1">
        <f>EOMONTH(SalesData[[#This Row],[Order Date]],0)</f>
        <v>41943</v>
      </c>
    </row>
    <row r="6324" spans="1:23" x14ac:dyDescent="0.3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 s="2">
        <v>15.28</v>
      </c>
      <c r="S6324">
        <v>2</v>
      </c>
      <c r="T6324">
        <v>0</v>
      </c>
      <c r="U6324" s="2">
        <v>7.4871999999999996</v>
      </c>
      <c r="V6324" s="3">
        <f xml:space="preserve"> SalesData[[#This Row],[Profit]]/SalesData[[#This Row],[Sales]]</f>
        <v>0.49</v>
      </c>
      <c r="W6324" s="1">
        <f>EOMONTH(SalesData[[#This Row],[Order Date]],0)</f>
        <v>41820</v>
      </c>
    </row>
    <row r="6325" spans="1:23" x14ac:dyDescent="0.3">
      <c r="A6325">
        <v>6324</v>
      </c>
      <c r="B6325" t="s">
        <v>9623</v>
      </c>
      <c r="C6325" s="1">
        <v>41807</v>
      </c>
      <c r="D6325" s="1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 s="2">
        <v>65.97</v>
      </c>
      <c r="S6325">
        <v>3</v>
      </c>
      <c r="T6325">
        <v>0</v>
      </c>
      <c r="U6325" s="2">
        <v>31.0059</v>
      </c>
      <c r="V6325" s="3">
        <f xml:space="preserve"> SalesData[[#This Row],[Profit]]/SalesData[[#This Row],[Sales]]</f>
        <v>0.47000000000000003</v>
      </c>
      <c r="W6325" s="1">
        <f>EOMONTH(SalesData[[#This Row],[Order Date]],0)</f>
        <v>41820</v>
      </c>
    </row>
    <row r="6326" spans="1:23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 s="2">
        <v>33.4</v>
      </c>
      <c r="S6326">
        <v>5</v>
      </c>
      <c r="T6326">
        <v>0</v>
      </c>
      <c r="U6326" s="2">
        <v>16.032</v>
      </c>
      <c r="V6326" s="3">
        <f xml:space="preserve"> SalesData[[#This Row],[Profit]]/SalesData[[#This Row],[Sales]]</f>
        <v>0.48000000000000004</v>
      </c>
      <c r="W6326" s="1">
        <f>EOMONTH(SalesData[[#This Row],[Order Date]],0)</f>
        <v>42308</v>
      </c>
    </row>
    <row r="6327" spans="1:23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 s="2">
        <v>210.84</v>
      </c>
      <c r="S6327">
        <v>4</v>
      </c>
      <c r="T6327">
        <v>0</v>
      </c>
      <c r="U6327" s="2">
        <v>103.3116</v>
      </c>
      <c r="V6327" s="3">
        <f xml:space="preserve"> SalesData[[#This Row],[Profit]]/SalesData[[#This Row],[Sales]]</f>
        <v>0.49</v>
      </c>
      <c r="W6327" s="1">
        <f>EOMONTH(SalesData[[#This Row],[Order Date]],0)</f>
        <v>42308</v>
      </c>
    </row>
    <row r="6328" spans="1:23" x14ac:dyDescent="0.3">
      <c r="A6328">
        <v>6327</v>
      </c>
      <c r="B6328" t="s">
        <v>9625</v>
      </c>
      <c r="C6328" s="1">
        <v>41659</v>
      </c>
      <c r="D6328" s="1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2">
        <v>13.98</v>
      </c>
      <c r="S6328">
        <v>1</v>
      </c>
      <c r="T6328">
        <v>0</v>
      </c>
      <c r="U6328" s="2">
        <v>4.0541999999999998</v>
      </c>
      <c r="V6328" s="3">
        <f xml:space="preserve"> SalesData[[#This Row],[Profit]]/SalesData[[#This Row],[Sales]]</f>
        <v>0.28999999999999998</v>
      </c>
      <c r="W6328" s="1">
        <f>EOMONTH(SalesData[[#This Row],[Order Date]],0)</f>
        <v>41670</v>
      </c>
    </row>
    <row r="6329" spans="1:23" x14ac:dyDescent="0.3">
      <c r="A6329">
        <v>6328</v>
      </c>
      <c r="B6329" t="s">
        <v>9625</v>
      </c>
      <c r="C6329" s="1">
        <v>41659</v>
      </c>
      <c r="D6329" s="1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 s="2">
        <v>272.94</v>
      </c>
      <c r="S6329">
        <v>3</v>
      </c>
      <c r="T6329">
        <v>0</v>
      </c>
      <c r="U6329" s="2">
        <v>30.023399999999999</v>
      </c>
      <c r="V6329" s="3">
        <f xml:space="preserve"> SalesData[[#This Row],[Profit]]/SalesData[[#This Row],[Sales]]</f>
        <v>0.11</v>
      </c>
      <c r="W6329" s="1">
        <f>EOMONTH(SalesData[[#This Row],[Order Date]],0)</f>
        <v>41670</v>
      </c>
    </row>
    <row r="6330" spans="1:23" x14ac:dyDescent="0.3">
      <c r="A6330">
        <v>6329</v>
      </c>
      <c r="B6330" t="s">
        <v>9625</v>
      </c>
      <c r="C6330" s="1">
        <v>41659</v>
      </c>
      <c r="D6330" s="1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 s="2">
        <v>19.05</v>
      </c>
      <c r="S6330">
        <v>5</v>
      </c>
      <c r="T6330">
        <v>0</v>
      </c>
      <c r="U6330" s="2">
        <v>8.9535</v>
      </c>
      <c r="V6330" s="3">
        <f xml:space="preserve"> SalesData[[#This Row],[Profit]]/SalesData[[#This Row],[Sales]]</f>
        <v>0.47</v>
      </c>
      <c r="W6330" s="1">
        <f>EOMONTH(SalesData[[#This Row],[Order Date]],0)</f>
        <v>41670</v>
      </c>
    </row>
    <row r="6331" spans="1:23" x14ac:dyDescent="0.3">
      <c r="A6331">
        <v>6330</v>
      </c>
      <c r="B6331" t="s">
        <v>9625</v>
      </c>
      <c r="C6331" s="1">
        <v>41659</v>
      </c>
      <c r="D6331" s="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2">
        <v>247.71600000000001</v>
      </c>
      <c r="S6331">
        <v>4</v>
      </c>
      <c r="T6331">
        <v>0.1</v>
      </c>
      <c r="U6331" s="2">
        <v>93.581599999999995</v>
      </c>
      <c r="V6331" s="3">
        <f xml:space="preserve"> SalesData[[#This Row],[Profit]]/SalesData[[#This Row],[Sales]]</f>
        <v>0.37777777777777777</v>
      </c>
      <c r="W6331" s="1">
        <f>EOMONTH(SalesData[[#This Row],[Order Date]],0)</f>
        <v>41670</v>
      </c>
    </row>
    <row r="6332" spans="1:23" x14ac:dyDescent="0.3">
      <c r="A6332">
        <v>6331</v>
      </c>
      <c r="B6332" t="s">
        <v>9625</v>
      </c>
      <c r="C6332" s="1">
        <v>41659</v>
      </c>
      <c r="D6332" s="1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 s="2">
        <v>66.58</v>
      </c>
      <c r="S6332">
        <v>2</v>
      </c>
      <c r="T6332">
        <v>0</v>
      </c>
      <c r="U6332" s="2">
        <v>15.979200000000001</v>
      </c>
      <c r="V6332" s="3">
        <f xml:space="preserve"> SalesData[[#This Row],[Profit]]/SalesData[[#This Row],[Sales]]</f>
        <v>0.24000000000000002</v>
      </c>
      <c r="W6332" s="1">
        <f>EOMONTH(SalesData[[#This Row],[Order Date]],0)</f>
        <v>41670</v>
      </c>
    </row>
    <row r="6333" spans="1:23" x14ac:dyDescent="0.3">
      <c r="A6333">
        <v>6332</v>
      </c>
      <c r="B6333" t="s">
        <v>9625</v>
      </c>
      <c r="C6333" s="1">
        <v>41659</v>
      </c>
      <c r="D6333" s="1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 s="2">
        <v>43.92</v>
      </c>
      <c r="S6333">
        <v>3</v>
      </c>
      <c r="T6333">
        <v>0</v>
      </c>
      <c r="U6333" s="2">
        <v>12.736800000000001</v>
      </c>
      <c r="V6333" s="3">
        <f xml:space="preserve"> SalesData[[#This Row],[Profit]]/SalesData[[#This Row],[Sales]]</f>
        <v>0.28999999999999998</v>
      </c>
      <c r="W6333" s="1">
        <f>EOMONTH(SalesData[[#This Row],[Order Date]],0)</f>
        <v>41670</v>
      </c>
    </row>
    <row r="6334" spans="1:23" x14ac:dyDescent="0.3">
      <c r="A6334">
        <v>6333</v>
      </c>
      <c r="B6334" t="s">
        <v>9625</v>
      </c>
      <c r="C6334" s="1">
        <v>41659</v>
      </c>
      <c r="D6334" s="1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 s="2">
        <v>14.73</v>
      </c>
      <c r="S6334">
        <v>3</v>
      </c>
      <c r="T6334">
        <v>0</v>
      </c>
      <c r="U6334" s="2">
        <v>4.8609</v>
      </c>
      <c r="V6334" s="3">
        <f xml:space="preserve"> SalesData[[#This Row],[Profit]]/SalesData[[#This Row],[Sales]]</f>
        <v>0.33</v>
      </c>
      <c r="W6334" s="1">
        <f>EOMONTH(SalesData[[#This Row],[Order Date]],0)</f>
        <v>41670</v>
      </c>
    </row>
    <row r="6335" spans="1:23" x14ac:dyDescent="0.3">
      <c r="A6335">
        <v>6334</v>
      </c>
      <c r="B6335" t="s">
        <v>9625</v>
      </c>
      <c r="C6335" s="1">
        <v>41659</v>
      </c>
      <c r="D6335" s="1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 s="2">
        <v>29.7</v>
      </c>
      <c r="S6335">
        <v>5</v>
      </c>
      <c r="T6335">
        <v>0</v>
      </c>
      <c r="U6335" s="2">
        <v>13.365</v>
      </c>
      <c r="V6335" s="3">
        <f xml:space="preserve"> SalesData[[#This Row],[Profit]]/SalesData[[#This Row],[Sales]]</f>
        <v>0.45</v>
      </c>
      <c r="W6335" s="1">
        <f>EOMONTH(SalesData[[#This Row],[Order Date]],0)</f>
        <v>41670</v>
      </c>
    </row>
    <row r="6336" spans="1:23" x14ac:dyDescent="0.3">
      <c r="A6336">
        <v>6335</v>
      </c>
      <c r="B6336" t="s">
        <v>9626</v>
      </c>
      <c r="C6336" s="1">
        <v>41831</v>
      </c>
      <c r="D6336" s="1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 s="2">
        <v>49.12</v>
      </c>
      <c r="S6336">
        <v>4</v>
      </c>
      <c r="T6336">
        <v>0</v>
      </c>
      <c r="U6336" s="2">
        <v>23.086400000000001</v>
      </c>
      <c r="V6336" s="3">
        <f xml:space="preserve"> SalesData[[#This Row],[Profit]]/SalesData[[#This Row],[Sales]]</f>
        <v>0.47000000000000003</v>
      </c>
      <c r="W6336" s="1">
        <f>EOMONTH(SalesData[[#This Row],[Order Date]],0)</f>
        <v>41851</v>
      </c>
    </row>
    <row r="6337" spans="1:23" x14ac:dyDescent="0.3">
      <c r="A6337">
        <v>6336</v>
      </c>
      <c r="B6337" t="s">
        <v>9626</v>
      </c>
      <c r="C6337" s="1">
        <v>41831</v>
      </c>
      <c r="D6337" s="1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 s="2">
        <v>18.28</v>
      </c>
      <c r="S6337">
        <v>5</v>
      </c>
      <c r="T6337">
        <v>0.2</v>
      </c>
      <c r="U6337" s="2">
        <v>6.3979999999999997</v>
      </c>
      <c r="V6337" s="3">
        <f xml:space="preserve"> SalesData[[#This Row],[Profit]]/SalesData[[#This Row],[Sales]]</f>
        <v>0.35</v>
      </c>
      <c r="W6337" s="1">
        <f>EOMONTH(SalesData[[#This Row],[Order Date]],0)</f>
        <v>41851</v>
      </c>
    </row>
    <row r="6338" spans="1:23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 s="2">
        <v>47.04</v>
      </c>
      <c r="S6338">
        <v>4</v>
      </c>
      <c r="T6338">
        <v>0</v>
      </c>
      <c r="U6338" s="2">
        <v>15.993600000000001</v>
      </c>
      <c r="V6338" s="3">
        <f xml:space="preserve"> SalesData[[#This Row],[Profit]]/SalesData[[#This Row],[Sales]]</f>
        <v>0.34</v>
      </c>
      <c r="W6338" s="1">
        <f>EOMONTH(SalesData[[#This Row],[Order Date]],0)</f>
        <v>42613</v>
      </c>
    </row>
    <row r="6339" spans="1:23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 s="2">
        <v>339.96</v>
      </c>
      <c r="S6339">
        <v>5</v>
      </c>
      <c r="T6339">
        <v>0.2</v>
      </c>
      <c r="U6339" s="2">
        <v>42.494999999999997</v>
      </c>
      <c r="V6339" s="3">
        <f xml:space="preserve"> SalesData[[#This Row],[Profit]]/SalesData[[#This Row],[Sales]]</f>
        <v>0.125</v>
      </c>
      <c r="W6339" s="1">
        <f>EOMONTH(SalesData[[#This Row],[Order Date]],0)</f>
        <v>42613</v>
      </c>
    </row>
    <row r="6340" spans="1:23" x14ac:dyDescent="0.3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 s="2">
        <v>87.8</v>
      </c>
      <c r="S6340">
        <v>4</v>
      </c>
      <c r="T6340">
        <v>0</v>
      </c>
      <c r="U6340" s="2">
        <v>43.9</v>
      </c>
      <c r="V6340" s="3">
        <f xml:space="preserve"> SalesData[[#This Row],[Profit]]/SalesData[[#This Row],[Sales]]</f>
        <v>0.5</v>
      </c>
      <c r="W6340" s="1">
        <f>EOMONTH(SalesData[[#This Row],[Order Date]],0)</f>
        <v>43039</v>
      </c>
    </row>
    <row r="6341" spans="1:23" x14ac:dyDescent="0.3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 s="2">
        <v>221.38200000000001</v>
      </c>
      <c r="S6341">
        <v>2</v>
      </c>
      <c r="T6341">
        <v>0.1</v>
      </c>
      <c r="U6341" s="2">
        <v>2.4598</v>
      </c>
      <c r="V6341" s="3">
        <f xml:space="preserve"> SalesData[[#This Row],[Profit]]/SalesData[[#This Row],[Sales]]</f>
        <v>1.1111111111111112E-2</v>
      </c>
      <c r="W6341" s="1">
        <f>EOMONTH(SalesData[[#This Row],[Order Date]],0)</f>
        <v>43039</v>
      </c>
    </row>
    <row r="6342" spans="1:23" x14ac:dyDescent="0.3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 s="2">
        <v>5199.96</v>
      </c>
      <c r="S6342">
        <v>4</v>
      </c>
      <c r="T6342">
        <v>0</v>
      </c>
      <c r="U6342" s="2">
        <v>1351.9896000000001</v>
      </c>
      <c r="V6342" s="3">
        <f xml:space="preserve"> SalesData[[#This Row],[Profit]]/SalesData[[#This Row],[Sales]]</f>
        <v>0.26</v>
      </c>
      <c r="W6342" s="1">
        <f>EOMONTH(SalesData[[#This Row],[Order Date]],0)</f>
        <v>43039</v>
      </c>
    </row>
    <row r="6343" spans="1:23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 s="2">
        <v>156.512</v>
      </c>
      <c r="S6343">
        <v>4</v>
      </c>
      <c r="T6343">
        <v>0.2</v>
      </c>
      <c r="U6343" s="2">
        <v>-35.215200000000003</v>
      </c>
      <c r="V6343" s="3">
        <f xml:space="preserve"> SalesData[[#This Row],[Profit]]/SalesData[[#This Row],[Sales]]</f>
        <v>-0.22500000000000001</v>
      </c>
      <c r="W6343" s="1">
        <f>EOMONTH(SalesData[[#This Row],[Order Date]],0)</f>
        <v>42735</v>
      </c>
    </row>
    <row r="6344" spans="1:23" x14ac:dyDescent="0.3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 s="2">
        <v>119.85</v>
      </c>
      <c r="S6344">
        <v>3</v>
      </c>
      <c r="T6344">
        <v>0</v>
      </c>
      <c r="U6344" s="2">
        <v>52.734000000000002</v>
      </c>
      <c r="V6344" s="3">
        <f xml:space="preserve"> SalesData[[#This Row],[Profit]]/SalesData[[#This Row],[Sales]]</f>
        <v>0.44000000000000006</v>
      </c>
      <c r="W6344" s="1">
        <f>EOMONTH(SalesData[[#This Row],[Order Date]],0)</f>
        <v>42094</v>
      </c>
    </row>
    <row r="6345" spans="1:23" x14ac:dyDescent="0.3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 s="2">
        <v>30.44</v>
      </c>
      <c r="S6345">
        <v>2</v>
      </c>
      <c r="T6345">
        <v>0</v>
      </c>
      <c r="U6345" s="2">
        <v>14.9156</v>
      </c>
      <c r="V6345" s="3">
        <f xml:space="preserve"> SalesData[[#This Row],[Profit]]/SalesData[[#This Row],[Sales]]</f>
        <v>0.49</v>
      </c>
      <c r="W6345" s="1">
        <f>EOMONTH(SalesData[[#This Row],[Order Date]],0)</f>
        <v>42094</v>
      </c>
    </row>
    <row r="6346" spans="1:23" x14ac:dyDescent="0.3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 s="2">
        <v>69.28</v>
      </c>
      <c r="S6346">
        <v>2</v>
      </c>
      <c r="T6346">
        <v>0</v>
      </c>
      <c r="U6346" s="2">
        <v>33.254399999999997</v>
      </c>
      <c r="V6346" s="3">
        <f xml:space="preserve"> SalesData[[#This Row],[Profit]]/SalesData[[#This Row],[Sales]]</f>
        <v>0.47999999999999993</v>
      </c>
      <c r="W6346" s="1">
        <f>EOMONTH(SalesData[[#This Row],[Order Date]],0)</f>
        <v>42094</v>
      </c>
    </row>
    <row r="6347" spans="1:23" x14ac:dyDescent="0.3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 s="2">
        <v>587.97</v>
      </c>
      <c r="S6347">
        <v>3</v>
      </c>
      <c r="T6347">
        <v>0</v>
      </c>
      <c r="U6347" s="2">
        <v>170.51130000000001</v>
      </c>
      <c r="V6347" s="3">
        <f xml:space="preserve"> SalesData[[#This Row],[Profit]]/SalesData[[#This Row],[Sales]]</f>
        <v>0.28999999999999998</v>
      </c>
      <c r="W6347" s="1">
        <f>EOMONTH(SalesData[[#This Row],[Order Date]],0)</f>
        <v>42094</v>
      </c>
    </row>
    <row r="6348" spans="1:23" x14ac:dyDescent="0.3">
      <c r="A6348">
        <v>6347</v>
      </c>
      <c r="B6348" t="s">
        <v>9631</v>
      </c>
      <c r="C6348" s="1">
        <v>43028</v>
      </c>
      <c r="D6348" s="1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 s="2">
        <v>24.55</v>
      </c>
      <c r="S6348">
        <v>5</v>
      </c>
      <c r="T6348">
        <v>0</v>
      </c>
      <c r="U6348" s="2">
        <v>12.029500000000001</v>
      </c>
      <c r="V6348" s="3">
        <f xml:space="preserve"> SalesData[[#This Row],[Profit]]/SalesData[[#This Row],[Sales]]</f>
        <v>0.49</v>
      </c>
      <c r="W6348" s="1">
        <f>EOMONTH(SalesData[[#This Row],[Order Date]],0)</f>
        <v>43039</v>
      </c>
    </row>
    <row r="6349" spans="1:23" x14ac:dyDescent="0.3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 s="2">
        <v>12.176</v>
      </c>
      <c r="S6349">
        <v>1</v>
      </c>
      <c r="T6349">
        <v>0.2</v>
      </c>
      <c r="U6349" s="2">
        <v>4.4138000000000002</v>
      </c>
      <c r="V6349" s="3">
        <f xml:space="preserve"> SalesData[[#This Row],[Profit]]/SalesData[[#This Row],[Sales]]</f>
        <v>0.36249999999999999</v>
      </c>
      <c r="W6349" s="1">
        <f>EOMONTH(SalesData[[#This Row],[Order Date]],0)</f>
        <v>42155</v>
      </c>
    </row>
    <row r="6350" spans="1:23" x14ac:dyDescent="0.3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 s="2">
        <v>37.32</v>
      </c>
      <c r="S6350">
        <v>3</v>
      </c>
      <c r="T6350">
        <v>0</v>
      </c>
      <c r="U6350" s="2">
        <v>10.4496</v>
      </c>
      <c r="V6350" s="3">
        <f xml:space="preserve"> SalesData[[#This Row],[Profit]]/SalesData[[#This Row],[Sales]]</f>
        <v>0.28000000000000003</v>
      </c>
      <c r="W6350" s="1">
        <f>EOMONTH(SalesData[[#This Row],[Order Date]],0)</f>
        <v>42155</v>
      </c>
    </row>
    <row r="6351" spans="1:23" x14ac:dyDescent="0.3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 s="2">
        <v>35.06</v>
      </c>
      <c r="S6351">
        <v>2</v>
      </c>
      <c r="T6351">
        <v>0</v>
      </c>
      <c r="U6351" s="2">
        <v>10.518000000000001</v>
      </c>
      <c r="V6351" s="3">
        <f xml:space="preserve"> SalesData[[#This Row],[Profit]]/SalesData[[#This Row],[Sales]]</f>
        <v>0.3</v>
      </c>
      <c r="W6351" s="1">
        <f>EOMONTH(SalesData[[#This Row],[Order Date]],0)</f>
        <v>42155</v>
      </c>
    </row>
    <row r="6352" spans="1:23" x14ac:dyDescent="0.3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 s="2">
        <v>108.4</v>
      </c>
      <c r="S6352">
        <v>5</v>
      </c>
      <c r="T6352">
        <v>0.6</v>
      </c>
      <c r="U6352" s="2">
        <v>-105.69</v>
      </c>
      <c r="V6352" s="3">
        <f xml:space="preserve"> SalesData[[#This Row],[Profit]]/SalesData[[#This Row],[Sales]]</f>
        <v>-0.97499999999999998</v>
      </c>
      <c r="W6352" s="1">
        <f>EOMONTH(SalesData[[#This Row],[Order Date]],0)</f>
        <v>43008</v>
      </c>
    </row>
    <row r="6353" spans="1:23" x14ac:dyDescent="0.3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 s="2">
        <v>361.37599999999998</v>
      </c>
      <c r="S6353">
        <v>2</v>
      </c>
      <c r="T6353">
        <v>0.2</v>
      </c>
      <c r="U6353" s="2">
        <v>27.103200000000001</v>
      </c>
      <c r="V6353" s="3">
        <f xml:space="preserve"> SalesData[[#This Row],[Profit]]/SalesData[[#This Row],[Sales]]</f>
        <v>7.5000000000000011E-2</v>
      </c>
      <c r="W6353" s="1">
        <f>EOMONTH(SalesData[[#This Row],[Order Date]],0)</f>
        <v>43069</v>
      </c>
    </row>
    <row r="6354" spans="1:23" x14ac:dyDescent="0.3">
      <c r="A6354">
        <v>6353</v>
      </c>
      <c r="B6354" t="s">
        <v>9635</v>
      </c>
      <c r="C6354" s="1">
        <v>42260</v>
      </c>
      <c r="D6354" s="1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 s="2">
        <v>2.4119999999999999</v>
      </c>
      <c r="S6354">
        <v>1</v>
      </c>
      <c r="T6354">
        <v>0.7</v>
      </c>
      <c r="U6354" s="2">
        <v>-2.0099999999999998</v>
      </c>
      <c r="V6354" s="3">
        <f xml:space="preserve"> SalesData[[#This Row],[Profit]]/SalesData[[#This Row],[Sales]]</f>
        <v>-0.83333333333333326</v>
      </c>
      <c r="W6354" s="1">
        <f>EOMONTH(SalesData[[#This Row],[Order Date]],0)</f>
        <v>42277</v>
      </c>
    </row>
    <row r="6355" spans="1:23" x14ac:dyDescent="0.3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 s="2">
        <v>8.39</v>
      </c>
      <c r="S6355">
        <v>1</v>
      </c>
      <c r="T6355">
        <v>0</v>
      </c>
      <c r="U6355" s="2">
        <v>2.0975000000000001</v>
      </c>
      <c r="V6355" s="3">
        <f xml:space="preserve"> SalesData[[#This Row],[Profit]]/SalesData[[#This Row],[Sales]]</f>
        <v>0.25</v>
      </c>
      <c r="W6355" s="1">
        <f>EOMONTH(SalesData[[#This Row],[Order Date]],0)</f>
        <v>42277</v>
      </c>
    </row>
    <row r="6356" spans="1:23" x14ac:dyDescent="0.3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 s="2">
        <v>337.98</v>
      </c>
      <c r="S6356">
        <v>2</v>
      </c>
      <c r="T6356">
        <v>0</v>
      </c>
      <c r="U6356" s="2">
        <v>101.39400000000001</v>
      </c>
      <c r="V6356" s="3">
        <f xml:space="preserve"> SalesData[[#This Row],[Profit]]/SalesData[[#This Row],[Sales]]</f>
        <v>0.3</v>
      </c>
      <c r="W6356" s="1">
        <f>EOMONTH(SalesData[[#This Row],[Order Date]],0)</f>
        <v>42277</v>
      </c>
    </row>
    <row r="6357" spans="1:23" x14ac:dyDescent="0.3">
      <c r="A6357">
        <v>6356</v>
      </c>
      <c r="B6357" t="s">
        <v>9637</v>
      </c>
      <c r="C6357" s="1">
        <v>41918</v>
      </c>
      <c r="D6357" s="1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 s="2">
        <v>83.92</v>
      </c>
      <c r="S6357">
        <v>5</v>
      </c>
      <c r="T6357">
        <v>0.2</v>
      </c>
      <c r="U6357" s="2">
        <v>-13.637</v>
      </c>
      <c r="V6357" s="3">
        <f xml:space="preserve"> SalesData[[#This Row],[Profit]]/SalesData[[#This Row],[Sales]]</f>
        <v>-0.16250000000000001</v>
      </c>
      <c r="W6357" s="1">
        <f>EOMONTH(SalesData[[#This Row],[Order Date]],0)</f>
        <v>41943</v>
      </c>
    </row>
    <row r="6358" spans="1:23" x14ac:dyDescent="0.3">
      <c r="A6358">
        <v>6357</v>
      </c>
      <c r="B6358" t="s">
        <v>9638</v>
      </c>
      <c r="C6358" s="1">
        <v>42758</v>
      </c>
      <c r="D6358" s="1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 s="2">
        <v>19.68</v>
      </c>
      <c r="S6358">
        <v>5</v>
      </c>
      <c r="T6358">
        <v>0.2</v>
      </c>
      <c r="U6358" s="2">
        <v>6.8879999999999999</v>
      </c>
      <c r="V6358" s="3">
        <f xml:space="preserve"> SalesData[[#This Row],[Profit]]/SalesData[[#This Row],[Sales]]</f>
        <v>0.35</v>
      </c>
      <c r="W6358" s="1">
        <f>EOMONTH(SalesData[[#This Row],[Order Date]],0)</f>
        <v>42766</v>
      </c>
    </row>
    <row r="6359" spans="1:23" x14ac:dyDescent="0.3">
      <c r="A6359">
        <v>6358</v>
      </c>
      <c r="B6359" t="s">
        <v>9638</v>
      </c>
      <c r="C6359" s="1">
        <v>42758</v>
      </c>
      <c r="D6359" s="1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 s="2">
        <v>25.92</v>
      </c>
      <c r="S6359">
        <v>4</v>
      </c>
      <c r="T6359">
        <v>0</v>
      </c>
      <c r="U6359" s="2">
        <v>12.441599999999999</v>
      </c>
      <c r="V6359" s="3">
        <f xml:space="preserve"> SalesData[[#This Row],[Profit]]/SalesData[[#This Row],[Sales]]</f>
        <v>0.47999999999999993</v>
      </c>
      <c r="W6359" s="1">
        <f>EOMONTH(SalesData[[#This Row],[Order Date]],0)</f>
        <v>42766</v>
      </c>
    </row>
    <row r="6360" spans="1:23" x14ac:dyDescent="0.3">
      <c r="A6360">
        <v>6359</v>
      </c>
      <c r="B6360" t="s">
        <v>9638</v>
      </c>
      <c r="C6360" s="1">
        <v>42758</v>
      </c>
      <c r="D6360" s="1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 s="2">
        <v>6.48</v>
      </c>
      <c r="S6360">
        <v>1</v>
      </c>
      <c r="T6360">
        <v>0</v>
      </c>
      <c r="U6360" s="2">
        <v>3.1103999999999998</v>
      </c>
      <c r="V6360" s="3">
        <f xml:space="preserve"> SalesData[[#This Row],[Profit]]/SalesData[[#This Row],[Sales]]</f>
        <v>0.47999999999999993</v>
      </c>
      <c r="W6360" s="1">
        <f>EOMONTH(SalesData[[#This Row],[Order Date]],0)</f>
        <v>42766</v>
      </c>
    </row>
    <row r="6361" spans="1:23" x14ac:dyDescent="0.3">
      <c r="A6361">
        <v>6360</v>
      </c>
      <c r="B6361" t="s">
        <v>9638</v>
      </c>
      <c r="C6361" s="1">
        <v>42758</v>
      </c>
      <c r="D6361" s="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 s="2">
        <v>86.352000000000004</v>
      </c>
      <c r="S6361">
        <v>6</v>
      </c>
      <c r="T6361">
        <v>0.2</v>
      </c>
      <c r="U6361" s="2">
        <v>8.6351999999999993</v>
      </c>
      <c r="V6361" s="3">
        <f xml:space="preserve"> SalesData[[#This Row],[Profit]]/SalesData[[#This Row],[Sales]]</f>
        <v>9.9999999999999992E-2</v>
      </c>
      <c r="W6361" s="1">
        <f>EOMONTH(SalesData[[#This Row],[Order Date]],0)</f>
        <v>42766</v>
      </c>
    </row>
    <row r="6362" spans="1:23" x14ac:dyDescent="0.3">
      <c r="A6362">
        <v>6361</v>
      </c>
      <c r="B6362" t="s">
        <v>9639</v>
      </c>
      <c r="C6362" s="1">
        <v>42348</v>
      </c>
      <c r="D6362" s="1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 s="2">
        <v>56.3</v>
      </c>
      <c r="S6362">
        <v>2</v>
      </c>
      <c r="T6362">
        <v>0</v>
      </c>
      <c r="U6362" s="2">
        <v>15.763999999999999</v>
      </c>
      <c r="V6362" s="3">
        <f xml:space="preserve"> SalesData[[#This Row],[Profit]]/SalesData[[#This Row],[Sales]]</f>
        <v>0.28000000000000003</v>
      </c>
      <c r="W6362" s="1">
        <f>EOMONTH(SalesData[[#This Row],[Order Date]],0)</f>
        <v>42369</v>
      </c>
    </row>
    <row r="6363" spans="1:23" x14ac:dyDescent="0.3">
      <c r="A6363">
        <v>6362</v>
      </c>
      <c r="B6363" t="s">
        <v>9640</v>
      </c>
      <c r="C6363" s="1">
        <v>41968</v>
      </c>
      <c r="D6363" s="1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 s="2">
        <v>51.015999999999998</v>
      </c>
      <c r="S6363">
        <v>7</v>
      </c>
      <c r="T6363">
        <v>0.2</v>
      </c>
      <c r="U6363" s="2">
        <v>8.2901000000000007</v>
      </c>
      <c r="V6363" s="3">
        <f xml:space="preserve"> SalesData[[#This Row],[Profit]]/SalesData[[#This Row],[Sales]]</f>
        <v>0.16250000000000001</v>
      </c>
      <c r="W6363" s="1">
        <f>EOMONTH(SalesData[[#This Row],[Order Date]],0)</f>
        <v>41973</v>
      </c>
    </row>
    <row r="6364" spans="1:23" x14ac:dyDescent="0.3">
      <c r="A6364">
        <v>6363</v>
      </c>
      <c r="B6364" t="s">
        <v>9641</v>
      </c>
      <c r="C6364" s="1">
        <v>43060</v>
      </c>
      <c r="D6364" s="1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 s="2">
        <v>150.80000000000001</v>
      </c>
      <c r="S6364">
        <v>5</v>
      </c>
      <c r="T6364">
        <v>0.2</v>
      </c>
      <c r="U6364" s="2">
        <v>56.55</v>
      </c>
      <c r="V6364" s="3">
        <f xml:space="preserve"> SalesData[[#This Row],[Profit]]/SalesData[[#This Row],[Sales]]</f>
        <v>0.37499999999999994</v>
      </c>
      <c r="W6364" s="1">
        <f>EOMONTH(SalesData[[#This Row],[Order Date]],0)</f>
        <v>43069</v>
      </c>
    </row>
    <row r="6365" spans="1:23" x14ac:dyDescent="0.3">
      <c r="A6365">
        <v>6364</v>
      </c>
      <c r="B6365" t="s">
        <v>9641</v>
      </c>
      <c r="C6365" s="1">
        <v>43060</v>
      </c>
      <c r="D6365" s="1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 s="2">
        <v>1039.992</v>
      </c>
      <c r="S6365">
        <v>1</v>
      </c>
      <c r="T6365">
        <v>0.2</v>
      </c>
      <c r="U6365" s="2">
        <v>103.9992</v>
      </c>
      <c r="V6365" s="3">
        <f xml:space="preserve"> SalesData[[#This Row],[Profit]]/SalesData[[#This Row],[Sales]]</f>
        <v>0.1</v>
      </c>
      <c r="W6365" s="1">
        <f>EOMONTH(SalesData[[#This Row],[Order Date]],0)</f>
        <v>43069</v>
      </c>
    </row>
    <row r="6366" spans="1:23" x14ac:dyDescent="0.3">
      <c r="A6366">
        <v>6365</v>
      </c>
      <c r="B6366" t="s">
        <v>9641</v>
      </c>
      <c r="C6366" s="1">
        <v>43060</v>
      </c>
      <c r="D6366" s="1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 s="2">
        <v>51.84</v>
      </c>
      <c r="S6366">
        <v>8</v>
      </c>
      <c r="T6366">
        <v>0</v>
      </c>
      <c r="U6366" s="2">
        <v>24.883199999999999</v>
      </c>
      <c r="V6366" s="3">
        <f xml:space="preserve"> SalesData[[#This Row],[Profit]]/SalesData[[#This Row],[Sales]]</f>
        <v>0.47999999999999993</v>
      </c>
      <c r="W6366" s="1">
        <f>EOMONTH(SalesData[[#This Row],[Order Date]],0)</f>
        <v>43069</v>
      </c>
    </row>
    <row r="6367" spans="1:23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 s="2">
        <v>41.22</v>
      </c>
      <c r="S6367">
        <v>1</v>
      </c>
      <c r="T6367">
        <v>0</v>
      </c>
      <c r="U6367" s="2">
        <v>11.1294</v>
      </c>
      <c r="V6367" s="3">
        <f xml:space="preserve"> SalesData[[#This Row],[Profit]]/SalesData[[#This Row],[Sales]]</f>
        <v>0.27</v>
      </c>
      <c r="W6367" s="1">
        <f>EOMONTH(SalesData[[#This Row],[Order Date]],0)</f>
        <v>42855</v>
      </c>
    </row>
    <row r="6368" spans="1:23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 s="2">
        <v>240.37</v>
      </c>
      <c r="S6368">
        <v>1</v>
      </c>
      <c r="T6368">
        <v>0</v>
      </c>
      <c r="U6368" s="2">
        <v>7.2111000000000001</v>
      </c>
      <c r="V6368" s="3">
        <f xml:space="preserve"> SalesData[[#This Row],[Profit]]/SalesData[[#This Row],[Sales]]</f>
        <v>0.03</v>
      </c>
      <c r="W6368" s="1">
        <f>EOMONTH(SalesData[[#This Row],[Order Date]],0)</f>
        <v>42855</v>
      </c>
    </row>
    <row r="6369" spans="1:23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 s="2">
        <v>119.02</v>
      </c>
      <c r="S6369">
        <v>2</v>
      </c>
      <c r="T6369">
        <v>0</v>
      </c>
      <c r="U6369" s="2">
        <v>33.325600000000001</v>
      </c>
      <c r="V6369" s="3">
        <f xml:space="preserve"> SalesData[[#This Row],[Profit]]/SalesData[[#This Row],[Sales]]</f>
        <v>0.28000000000000003</v>
      </c>
      <c r="W6369" s="1">
        <f>EOMONTH(SalesData[[#This Row],[Order Date]],0)</f>
        <v>42855</v>
      </c>
    </row>
    <row r="6370" spans="1:23" x14ac:dyDescent="0.3">
      <c r="A6370">
        <v>6369</v>
      </c>
      <c r="B6370" t="s">
        <v>9648</v>
      </c>
      <c r="C6370" s="1">
        <v>42874</v>
      </c>
      <c r="D6370" s="1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 s="2">
        <v>133.12</v>
      </c>
      <c r="S6370">
        <v>5</v>
      </c>
      <c r="T6370">
        <v>0.2</v>
      </c>
      <c r="U6370" s="2">
        <v>49.92</v>
      </c>
      <c r="V6370" s="3">
        <f xml:space="preserve"> SalesData[[#This Row],[Profit]]/SalesData[[#This Row],[Sales]]</f>
        <v>0.375</v>
      </c>
      <c r="W6370" s="1">
        <f>EOMONTH(SalesData[[#This Row],[Order Date]],0)</f>
        <v>42886</v>
      </c>
    </row>
    <row r="6371" spans="1:23" x14ac:dyDescent="0.3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 s="2">
        <v>38.08</v>
      </c>
      <c r="S6371">
        <v>5</v>
      </c>
      <c r="T6371">
        <v>0.6</v>
      </c>
      <c r="U6371" s="2">
        <v>-29.512</v>
      </c>
      <c r="V6371" s="3">
        <f xml:space="preserve"> SalesData[[#This Row],[Profit]]/SalesData[[#This Row],[Sales]]</f>
        <v>-0.77500000000000002</v>
      </c>
      <c r="W6371" s="1">
        <f>EOMONTH(SalesData[[#This Row],[Order Date]],0)</f>
        <v>42674</v>
      </c>
    </row>
    <row r="6372" spans="1:23" x14ac:dyDescent="0.3">
      <c r="A6372">
        <v>6371</v>
      </c>
      <c r="B6372" t="s">
        <v>9650</v>
      </c>
      <c r="C6372" s="1">
        <v>42695</v>
      </c>
      <c r="D6372" s="1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 s="2">
        <v>113.568</v>
      </c>
      <c r="S6372">
        <v>2</v>
      </c>
      <c r="T6372">
        <v>0.2</v>
      </c>
      <c r="U6372" s="2">
        <v>12.776400000000001</v>
      </c>
      <c r="V6372" s="3">
        <f xml:space="preserve"> SalesData[[#This Row],[Profit]]/SalesData[[#This Row],[Sales]]</f>
        <v>0.1125</v>
      </c>
      <c r="W6372" s="1">
        <f>EOMONTH(SalesData[[#This Row],[Order Date]],0)</f>
        <v>42704</v>
      </c>
    </row>
    <row r="6373" spans="1:23" x14ac:dyDescent="0.3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 s="2">
        <v>83.92</v>
      </c>
      <c r="S6373">
        <v>4</v>
      </c>
      <c r="T6373">
        <v>0</v>
      </c>
      <c r="U6373" s="2">
        <v>21.819199999999999</v>
      </c>
      <c r="V6373" s="3">
        <f xml:space="preserve"> SalesData[[#This Row],[Profit]]/SalesData[[#This Row],[Sales]]</f>
        <v>0.25999999999999995</v>
      </c>
      <c r="W6373" s="1">
        <f>EOMONTH(SalesData[[#This Row],[Order Date]],0)</f>
        <v>43039</v>
      </c>
    </row>
    <row r="6374" spans="1:23" x14ac:dyDescent="0.3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 s="2">
        <v>6.63</v>
      </c>
      <c r="S6374">
        <v>3</v>
      </c>
      <c r="T6374">
        <v>0</v>
      </c>
      <c r="U6374" s="2">
        <v>3.1160999999999999</v>
      </c>
      <c r="V6374" s="3">
        <f xml:space="preserve"> SalesData[[#This Row],[Profit]]/SalesData[[#This Row],[Sales]]</f>
        <v>0.47</v>
      </c>
      <c r="W6374" s="1">
        <f>EOMONTH(SalesData[[#This Row],[Order Date]],0)</f>
        <v>43039</v>
      </c>
    </row>
    <row r="6375" spans="1:23" x14ac:dyDescent="0.3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 s="2">
        <v>371.97</v>
      </c>
      <c r="S6375">
        <v>3</v>
      </c>
      <c r="T6375">
        <v>0</v>
      </c>
      <c r="U6375" s="2">
        <v>66.954599999999999</v>
      </c>
      <c r="V6375" s="3">
        <f xml:space="preserve"> SalesData[[#This Row],[Profit]]/SalesData[[#This Row],[Sales]]</f>
        <v>0.18</v>
      </c>
      <c r="W6375" s="1">
        <f>EOMONTH(SalesData[[#This Row],[Order Date]],0)</f>
        <v>43039</v>
      </c>
    </row>
    <row r="6376" spans="1:23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 s="2">
        <v>561.58399999999995</v>
      </c>
      <c r="S6376">
        <v>2</v>
      </c>
      <c r="T6376">
        <v>0.2</v>
      </c>
      <c r="U6376" s="2">
        <v>70.197999999999993</v>
      </c>
      <c r="V6376" s="3">
        <f xml:space="preserve"> SalesData[[#This Row],[Profit]]/SalesData[[#This Row],[Sales]]</f>
        <v>0.125</v>
      </c>
      <c r="W6376" s="1">
        <f>EOMONTH(SalesData[[#This Row],[Order Date]],0)</f>
        <v>41759</v>
      </c>
    </row>
    <row r="6377" spans="1:23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 s="2">
        <v>99.92</v>
      </c>
      <c r="S6377">
        <v>5</v>
      </c>
      <c r="T6377">
        <v>0.2</v>
      </c>
      <c r="U6377" s="2">
        <v>-1.2490000000000001</v>
      </c>
      <c r="V6377" s="3">
        <f xml:space="preserve"> SalesData[[#This Row],[Profit]]/SalesData[[#This Row],[Sales]]</f>
        <v>-1.2500000000000001E-2</v>
      </c>
      <c r="W6377" s="1">
        <f>EOMONTH(SalesData[[#This Row],[Order Date]],0)</f>
        <v>41759</v>
      </c>
    </row>
    <row r="6378" spans="1:23" x14ac:dyDescent="0.3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 s="2">
        <v>4.9279999999999999</v>
      </c>
      <c r="S6378">
        <v>2</v>
      </c>
      <c r="T6378">
        <v>0.2</v>
      </c>
      <c r="U6378" s="2">
        <v>1.7248000000000001</v>
      </c>
      <c r="V6378" s="3">
        <f xml:space="preserve"> SalesData[[#This Row],[Profit]]/SalesData[[#This Row],[Sales]]</f>
        <v>0.35000000000000003</v>
      </c>
      <c r="W6378" s="1">
        <f>EOMONTH(SalesData[[#This Row],[Order Date]],0)</f>
        <v>42674</v>
      </c>
    </row>
    <row r="6379" spans="1:23" x14ac:dyDescent="0.3">
      <c r="A6379">
        <v>6378</v>
      </c>
      <c r="B6379" t="s">
        <v>9654</v>
      </c>
      <c r="C6379" s="1">
        <v>42719</v>
      </c>
      <c r="D6379" s="1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 s="2">
        <v>14.76</v>
      </c>
      <c r="S6379">
        <v>2</v>
      </c>
      <c r="T6379">
        <v>0</v>
      </c>
      <c r="U6379" s="2">
        <v>4.2804000000000002</v>
      </c>
      <c r="V6379" s="3">
        <f xml:space="preserve"> SalesData[[#This Row],[Profit]]/SalesData[[#This Row],[Sales]]</f>
        <v>0.29000000000000004</v>
      </c>
      <c r="W6379" s="1">
        <f>EOMONTH(SalesData[[#This Row],[Order Date]],0)</f>
        <v>42735</v>
      </c>
    </row>
    <row r="6380" spans="1:23" x14ac:dyDescent="0.3">
      <c r="A6380">
        <v>6379</v>
      </c>
      <c r="B6380" t="s">
        <v>9655</v>
      </c>
      <c r="C6380" s="1">
        <v>42835</v>
      </c>
      <c r="D6380" s="1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 s="2">
        <v>99.99</v>
      </c>
      <c r="S6380">
        <v>1</v>
      </c>
      <c r="T6380">
        <v>0</v>
      </c>
      <c r="U6380" s="2">
        <v>41.995800000000003</v>
      </c>
      <c r="V6380" s="3">
        <f xml:space="preserve"> SalesData[[#This Row],[Profit]]/SalesData[[#This Row],[Sales]]</f>
        <v>0.42000000000000004</v>
      </c>
      <c r="W6380" s="1">
        <f>EOMONTH(SalesData[[#This Row],[Order Date]],0)</f>
        <v>42855</v>
      </c>
    </row>
    <row r="6381" spans="1:23" x14ac:dyDescent="0.3">
      <c r="A6381">
        <v>6380</v>
      </c>
      <c r="B6381" t="s">
        <v>9655</v>
      </c>
      <c r="C6381" s="1">
        <v>42835</v>
      </c>
      <c r="D6381" s="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 s="2">
        <v>286.14999999999998</v>
      </c>
      <c r="S6381">
        <v>5</v>
      </c>
      <c r="T6381">
        <v>0</v>
      </c>
      <c r="U6381" s="2">
        <v>71.537499999999994</v>
      </c>
      <c r="V6381" s="3">
        <f xml:space="preserve"> SalesData[[#This Row],[Profit]]/SalesData[[#This Row],[Sales]]</f>
        <v>0.25</v>
      </c>
      <c r="W6381" s="1">
        <f>EOMONTH(SalesData[[#This Row],[Order Date]],0)</f>
        <v>42855</v>
      </c>
    </row>
    <row r="6382" spans="1:23" x14ac:dyDescent="0.3">
      <c r="A6382">
        <v>6381</v>
      </c>
      <c r="B6382" t="s">
        <v>9656</v>
      </c>
      <c r="C6382" s="1">
        <v>41737</v>
      </c>
      <c r="D6382" s="1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 s="2">
        <v>49.792000000000002</v>
      </c>
      <c r="S6382">
        <v>8</v>
      </c>
      <c r="T6382">
        <v>0.2</v>
      </c>
      <c r="U6382" s="2">
        <v>-11.8256</v>
      </c>
      <c r="V6382" s="3">
        <f xml:space="preserve"> SalesData[[#This Row],[Profit]]/SalesData[[#This Row],[Sales]]</f>
        <v>-0.23749999999999999</v>
      </c>
      <c r="W6382" s="1">
        <f>EOMONTH(SalesData[[#This Row],[Order Date]],0)</f>
        <v>41759</v>
      </c>
    </row>
    <row r="6383" spans="1:23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 s="2">
        <v>299.97500000000002</v>
      </c>
      <c r="S6383">
        <v>5</v>
      </c>
      <c r="T6383">
        <v>0.5</v>
      </c>
      <c r="U6383" s="2">
        <v>-167.98599999999999</v>
      </c>
      <c r="V6383" s="3">
        <f xml:space="preserve"> SalesData[[#This Row],[Profit]]/SalesData[[#This Row],[Sales]]</f>
        <v>-0.55999999999999994</v>
      </c>
      <c r="W6383" s="1">
        <f>EOMONTH(SalesData[[#This Row],[Order Date]],0)</f>
        <v>42460</v>
      </c>
    </row>
    <row r="6384" spans="1:23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 s="2">
        <v>158.376</v>
      </c>
      <c r="S6384">
        <v>4</v>
      </c>
      <c r="T6384">
        <v>0.4</v>
      </c>
      <c r="U6384" s="2">
        <v>-36.9544</v>
      </c>
      <c r="V6384" s="3">
        <f xml:space="preserve"> SalesData[[#This Row],[Profit]]/SalesData[[#This Row],[Sales]]</f>
        <v>-0.23333333333333334</v>
      </c>
      <c r="W6384" s="1">
        <f>EOMONTH(SalesData[[#This Row],[Order Date]],0)</f>
        <v>42460</v>
      </c>
    </row>
    <row r="6385" spans="1:23" x14ac:dyDescent="0.3">
      <c r="A6385">
        <v>6384</v>
      </c>
      <c r="B6385" t="s">
        <v>9658</v>
      </c>
      <c r="C6385" s="1">
        <v>42750</v>
      </c>
      <c r="D6385" s="1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 s="2">
        <v>32.783999999999999</v>
      </c>
      <c r="S6385">
        <v>4</v>
      </c>
      <c r="T6385">
        <v>0.8</v>
      </c>
      <c r="U6385" s="2">
        <v>-52.4544</v>
      </c>
      <c r="V6385" s="3">
        <f xml:space="preserve"> SalesData[[#This Row],[Profit]]/SalesData[[#This Row],[Sales]]</f>
        <v>-1.6</v>
      </c>
      <c r="W6385" s="1">
        <f>EOMONTH(SalesData[[#This Row],[Order Date]],0)</f>
        <v>42766</v>
      </c>
    </row>
    <row r="6386" spans="1:23" x14ac:dyDescent="0.3">
      <c r="A6386">
        <v>6385</v>
      </c>
      <c r="B6386" t="s">
        <v>9658</v>
      </c>
      <c r="C6386" s="1">
        <v>42750</v>
      </c>
      <c r="D6386" s="1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 s="2">
        <v>47.984000000000002</v>
      </c>
      <c r="S6386">
        <v>2</v>
      </c>
      <c r="T6386">
        <v>0.2</v>
      </c>
      <c r="U6386" s="2">
        <v>14.395200000000001</v>
      </c>
      <c r="V6386" s="3">
        <f xml:space="preserve"> SalesData[[#This Row],[Profit]]/SalesData[[#This Row],[Sales]]</f>
        <v>0.3</v>
      </c>
      <c r="W6386" s="1">
        <f>EOMONTH(SalesData[[#This Row],[Order Date]],0)</f>
        <v>42766</v>
      </c>
    </row>
    <row r="6387" spans="1:23" x14ac:dyDescent="0.3">
      <c r="A6387">
        <v>6386</v>
      </c>
      <c r="B6387" t="s">
        <v>9658</v>
      </c>
      <c r="C6387" s="1">
        <v>42750</v>
      </c>
      <c r="D6387" s="1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 s="2">
        <v>62.591999999999999</v>
      </c>
      <c r="S6387">
        <v>8</v>
      </c>
      <c r="T6387">
        <v>0.2</v>
      </c>
      <c r="U6387" s="2">
        <v>13.300800000000001</v>
      </c>
      <c r="V6387" s="3">
        <f xml:space="preserve"> SalesData[[#This Row],[Profit]]/SalesData[[#This Row],[Sales]]</f>
        <v>0.21250000000000002</v>
      </c>
      <c r="W6387" s="1">
        <f>EOMONTH(SalesData[[#This Row],[Order Date]],0)</f>
        <v>42766</v>
      </c>
    </row>
    <row r="6388" spans="1:23" x14ac:dyDescent="0.3">
      <c r="A6388">
        <v>6387</v>
      </c>
      <c r="B6388" t="s">
        <v>9658</v>
      </c>
      <c r="C6388" s="1">
        <v>42750</v>
      </c>
      <c r="D6388" s="1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 s="2">
        <v>4.2759999999999998</v>
      </c>
      <c r="S6388">
        <v>1</v>
      </c>
      <c r="T6388">
        <v>0.8</v>
      </c>
      <c r="U6388" s="2">
        <v>-6.6277999999999997</v>
      </c>
      <c r="V6388" s="3">
        <f xml:space="preserve"> SalesData[[#This Row],[Profit]]/SalesData[[#This Row],[Sales]]</f>
        <v>-1.55</v>
      </c>
      <c r="W6388" s="1">
        <f>EOMONTH(SalesData[[#This Row],[Order Date]],0)</f>
        <v>42766</v>
      </c>
    </row>
    <row r="6389" spans="1:23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 s="2">
        <v>10.56</v>
      </c>
      <c r="S6389">
        <v>2</v>
      </c>
      <c r="T6389">
        <v>0</v>
      </c>
      <c r="U6389" s="2">
        <v>4.7519999999999998</v>
      </c>
      <c r="V6389" s="3">
        <f xml:space="preserve"> SalesData[[#This Row],[Profit]]/SalesData[[#This Row],[Sales]]</f>
        <v>0.44999999999999996</v>
      </c>
      <c r="W6389" s="1">
        <f>EOMONTH(SalesData[[#This Row],[Order Date]],0)</f>
        <v>41670</v>
      </c>
    </row>
    <row r="6390" spans="1:23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 s="2">
        <v>229.94</v>
      </c>
      <c r="S6390">
        <v>2</v>
      </c>
      <c r="T6390">
        <v>0</v>
      </c>
      <c r="U6390" s="2">
        <v>6.8982000000000001</v>
      </c>
      <c r="V6390" s="3">
        <f xml:space="preserve"> SalesData[[#This Row],[Profit]]/SalesData[[#This Row],[Sales]]</f>
        <v>3.0000000000000002E-2</v>
      </c>
      <c r="W6390" s="1">
        <f>EOMONTH(SalesData[[#This Row],[Order Date]],0)</f>
        <v>41670</v>
      </c>
    </row>
    <row r="6391" spans="1:23" x14ac:dyDescent="0.3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 s="2">
        <v>311.14999999999998</v>
      </c>
      <c r="S6391">
        <v>5</v>
      </c>
      <c r="T6391">
        <v>0</v>
      </c>
      <c r="U6391" s="2">
        <v>146.2405</v>
      </c>
      <c r="V6391" s="3">
        <f xml:space="preserve"> SalesData[[#This Row],[Profit]]/SalesData[[#This Row],[Sales]]</f>
        <v>0.47000000000000003</v>
      </c>
      <c r="W6391" s="1">
        <f>EOMONTH(SalesData[[#This Row],[Order Date]],0)</f>
        <v>42063</v>
      </c>
    </row>
    <row r="6392" spans="1:23" x14ac:dyDescent="0.3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 s="2">
        <v>12.96</v>
      </c>
      <c r="S6392">
        <v>2</v>
      </c>
      <c r="T6392">
        <v>0</v>
      </c>
      <c r="U6392" s="2">
        <v>6.3503999999999996</v>
      </c>
      <c r="V6392" s="3">
        <f xml:space="preserve"> SalesData[[#This Row],[Profit]]/SalesData[[#This Row],[Sales]]</f>
        <v>0.48999999999999994</v>
      </c>
      <c r="W6392" s="1">
        <f>EOMONTH(SalesData[[#This Row],[Order Date]],0)</f>
        <v>42063</v>
      </c>
    </row>
    <row r="6393" spans="1:23" x14ac:dyDescent="0.3">
      <c r="A6393">
        <v>6392</v>
      </c>
      <c r="B6393" t="s">
        <v>9661</v>
      </c>
      <c r="C6393" s="1">
        <v>42718</v>
      </c>
      <c r="D6393" s="1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 s="2">
        <v>14.62</v>
      </c>
      <c r="S6393">
        <v>2</v>
      </c>
      <c r="T6393">
        <v>0</v>
      </c>
      <c r="U6393" s="2">
        <v>6.7252000000000001</v>
      </c>
      <c r="V6393" s="3">
        <f xml:space="preserve"> SalesData[[#This Row],[Profit]]/SalesData[[#This Row],[Sales]]</f>
        <v>0.46</v>
      </c>
      <c r="W6393" s="1">
        <f>EOMONTH(SalesData[[#This Row],[Order Date]],0)</f>
        <v>42735</v>
      </c>
    </row>
    <row r="6394" spans="1:23" x14ac:dyDescent="0.3">
      <c r="A6394">
        <v>6393</v>
      </c>
      <c r="B6394" t="s">
        <v>9661</v>
      </c>
      <c r="C6394" s="1">
        <v>42718</v>
      </c>
      <c r="D6394" s="1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 s="2">
        <v>5.76</v>
      </c>
      <c r="S6394">
        <v>2</v>
      </c>
      <c r="T6394">
        <v>0</v>
      </c>
      <c r="U6394" s="2">
        <v>2.8224</v>
      </c>
      <c r="V6394" s="3">
        <f xml:space="preserve"> SalesData[[#This Row],[Profit]]/SalesData[[#This Row],[Sales]]</f>
        <v>0.49000000000000005</v>
      </c>
      <c r="W6394" s="1">
        <f>EOMONTH(SalesData[[#This Row],[Order Date]],0)</f>
        <v>42735</v>
      </c>
    </row>
    <row r="6395" spans="1:23" x14ac:dyDescent="0.3">
      <c r="A6395">
        <v>6394</v>
      </c>
      <c r="B6395" t="s">
        <v>9661</v>
      </c>
      <c r="C6395" s="1">
        <v>42718</v>
      </c>
      <c r="D6395" s="1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 s="2">
        <v>21.48</v>
      </c>
      <c r="S6395">
        <v>6</v>
      </c>
      <c r="T6395">
        <v>0</v>
      </c>
      <c r="U6395" s="2">
        <v>10.5252</v>
      </c>
      <c r="V6395" s="3">
        <f xml:space="preserve"> SalesData[[#This Row],[Profit]]/SalesData[[#This Row],[Sales]]</f>
        <v>0.49</v>
      </c>
      <c r="W6395" s="1">
        <f>EOMONTH(SalesData[[#This Row],[Order Date]],0)</f>
        <v>42735</v>
      </c>
    </row>
    <row r="6396" spans="1:23" x14ac:dyDescent="0.3">
      <c r="A6396">
        <v>6395</v>
      </c>
      <c r="B6396" t="s">
        <v>9661</v>
      </c>
      <c r="C6396" s="1">
        <v>42718</v>
      </c>
      <c r="D6396" s="1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 s="2">
        <v>396.92</v>
      </c>
      <c r="S6396">
        <v>4</v>
      </c>
      <c r="T6396">
        <v>0</v>
      </c>
      <c r="U6396" s="2">
        <v>198.46</v>
      </c>
      <c r="V6396" s="3">
        <f xml:space="preserve"> SalesData[[#This Row],[Profit]]/SalesData[[#This Row],[Sales]]</f>
        <v>0.5</v>
      </c>
      <c r="W6396" s="1">
        <f>EOMONTH(SalesData[[#This Row],[Order Date]],0)</f>
        <v>42735</v>
      </c>
    </row>
    <row r="6397" spans="1:23" x14ac:dyDescent="0.3">
      <c r="A6397">
        <v>6396</v>
      </c>
      <c r="B6397" t="s">
        <v>9661</v>
      </c>
      <c r="C6397" s="1">
        <v>42718</v>
      </c>
      <c r="D6397" s="1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 s="2">
        <v>17.149999999999999</v>
      </c>
      <c r="S6397">
        <v>1</v>
      </c>
      <c r="T6397">
        <v>0</v>
      </c>
      <c r="U6397" s="2">
        <v>4.6304999999999996</v>
      </c>
      <c r="V6397" s="3">
        <f xml:space="preserve"> SalesData[[#This Row],[Profit]]/SalesData[[#This Row],[Sales]]</f>
        <v>0.27</v>
      </c>
      <c r="W6397" s="1">
        <f>EOMONTH(SalesData[[#This Row],[Order Date]],0)</f>
        <v>42735</v>
      </c>
    </row>
    <row r="6398" spans="1:23" x14ac:dyDescent="0.3">
      <c r="A6398">
        <v>6397</v>
      </c>
      <c r="B6398" t="s">
        <v>9661</v>
      </c>
      <c r="C6398" s="1">
        <v>42718</v>
      </c>
      <c r="D6398" s="1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 s="2">
        <v>23.12</v>
      </c>
      <c r="S6398">
        <v>2</v>
      </c>
      <c r="T6398">
        <v>0.2</v>
      </c>
      <c r="U6398" s="2">
        <v>7.8029999999999999</v>
      </c>
      <c r="V6398" s="3">
        <f xml:space="preserve"> SalesData[[#This Row],[Profit]]/SalesData[[#This Row],[Sales]]</f>
        <v>0.33749999999999997</v>
      </c>
      <c r="W6398" s="1">
        <f>EOMONTH(SalesData[[#This Row],[Order Date]],0)</f>
        <v>42735</v>
      </c>
    </row>
    <row r="6399" spans="1:23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 s="2">
        <v>5.2480000000000002</v>
      </c>
      <c r="S6399">
        <v>2</v>
      </c>
      <c r="T6399">
        <v>0.2</v>
      </c>
      <c r="U6399" s="2">
        <v>0.59040000000000004</v>
      </c>
      <c r="V6399" s="3">
        <f xml:space="preserve"> SalesData[[#This Row],[Profit]]/SalesData[[#This Row],[Sales]]</f>
        <v>0.1125</v>
      </c>
      <c r="W6399" s="1">
        <f>EOMONTH(SalesData[[#This Row],[Order Date]],0)</f>
        <v>43039</v>
      </c>
    </row>
    <row r="6400" spans="1:23" x14ac:dyDescent="0.3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 s="2">
        <v>824.95</v>
      </c>
      <c r="S6400">
        <v>5</v>
      </c>
      <c r="T6400">
        <v>0</v>
      </c>
      <c r="U6400" s="2">
        <v>247.48500000000001</v>
      </c>
      <c r="V6400" s="3">
        <f xml:space="preserve"> SalesData[[#This Row],[Profit]]/SalesData[[#This Row],[Sales]]</f>
        <v>0.3</v>
      </c>
      <c r="W6400" s="1">
        <f>EOMONTH(SalesData[[#This Row],[Order Date]],0)</f>
        <v>42978</v>
      </c>
    </row>
    <row r="6401" spans="1:23" x14ac:dyDescent="0.3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 s="2">
        <v>24.64</v>
      </c>
      <c r="S6401">
        <v>8</v>
      </c>
      <c r="T6401">
        <v>0</v>
      </c>
      <c r="U6401" s="2">
        <v>11.827199999999999</v>
      </c>
      <c r="V6401" s="3">
        <f xml:space="preserve"> SalesData[[#This Row],[Profit]]/SalesData[[#This Row],[Sales]]</f>
        <v>0.48</v>
      </c>
      <c r="W6401" s="1">
        <f>EOMONTH(SalesData[[#This Row],[Order Date]],0)</f>
        <v>42978</v>
      </c>
    </row>
    <row r="6402" spans="1:23" x14ac:dyDescent="0.3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 s="2">
        <v>227.88</v>
      </c>
      <c r="S6402">
        <v>6</v>
      </c>
      <c r="T6402">
        <v>0</v>
      </c>
      <c r="U6402" s="2">
        <v>68.364000000000004</v>
      </c>
      <c r="V6402" s="3">
        <f xml:space="preserve"> SalesData[[#This Row],[Profit]]/SalesData[[#This Row],[Sales]]</f>
        <v>0.30000000000000004</v>
      </c>
      <c r="W6402" s="1">
        <f>EOMONTH(SalesData[[#This Row],[Order Date]],0)</f>
        <v>42978</v>
      </c>
    </row>
    <row r="6403" spans="1:23" x14ac:dyDescent="0.3">
      <c r="A6403">
        <v>6402</v>
      </c>
      <c r="B6403" t="s">
        <v>9666</v>
      </c>
      <c r="C6403" s="1">
        <v>42885</v>
      </c>
      <c r="D6403" s="1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 s="2">
        <v>241.96</v>
      </c>
      <c r="S6403">
        <v>2</v>
      </c>
      <c r="T6403">
        <v>0</v>
      </c>
      <c r="U6403" s="2">
        <v>33.874400000000001</v>
      </c>
      <c r="V6403" s="3">
        <f xml:space="preserve"> SalesData[[#This Row],[Profit]]/SalesData[[#This Row],[Sales]]</f>
        <v>0.14000000000000001</v>
      </c>
      <c r="W6403" s="1">
        <f>EOMONTH(SalesData[[#This Row],[Order Date]],0)</f>
        <v>42886</v>
      </c>
    </row>
    <row r="6404" spans="1:23" x14ac:dyDescent="0.3">
      <c r="A6404">
        <v>6403</v>
      </c>
      <c r="B6404" t="s">
        <v>9666</v>
      </c>
      <c r="C6404" s="1">
        <v>42885</v>
      </c>
      <c r="D6404" s="1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 s="2">
        <v>3.89</v>
      </c>
      <c r="S6404">
        <v>1</v>
      </c>
      <c r="T6404">
        <v>0</v>
      </c>
      <c r="U6404" s="2">
        <v>1.8672</v>
      </c>
      <c r="V6404" s="3">
        <f xml:space="preserve"> SalesData[[#This Row],[Profit]]/SalesData[[#This Row],[Sales]]</f>
        <v>0.48</v>
      </c>
      <c r="W6404" s="1">
        <f>EOMONTH(SalesData[[#This Row],[Order Date]],0)</f>
        <v>42886</v>
      </c>
    </row>
    <row r="6405" spans="1:23" x14ac:dyDescent="0.3">
      <c r="A6405">
        <v>6404</v>
      </c>
      <c r="B6405" t="s">
        <v>9666</v>
      </c>
      <c r="C6405" s="1">
        <v>42885</v>
      </c>
      <c r="D6405" s="1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 s="2">
        <v>8.01</v>
      </c>
      <c r="S6405">
        <v>3</v>
      </c>
      <c r="T6405">
        <v>0</v>
      </c>
      <c r="U6405" s="2">
        <v>3.0438000000000001</v>
      </c>
      <c r="V6405" s="3">
        <f xml:space="preserve"> SalesData[[#This Row],[Profit]]/SalesData[[#This Row],[Sales]]</f>
        <v>0.38</v>
      </c>
      <c r="W6405" s="1">
        <f>EOMONTH(SalesData[[#This Row],[Order Date]],0)</f>
        <v>42886</v>
      </c>
    </row>
    <row r="6406" spans="1:23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 s="2">
        <v>177.48</v>
      </c>
      <c r="S6406">
        <v>3</v>
      </c>
      <c r="T6406">
        <v>0.2</v>
      </c>
      <c r="U6406" s="2">
        <v>19.9665</v>
      </c>
      <c r="V6406" s="3">
        <f xml:space="preserve"> SalesData[[#This Row],[Profit]]/SalesData[[#This Row],[Sales]]</f>
        <v>0.1125</v>
      </c>
      <c r="W6406" s="1">
        <f>EOMONTH(SalesData[[#This Row],[Order Date]],0)</f>
        <v>42338</v>
      </c>
    </row>
    <row r="6407" spans="1:23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 s="2">
        <v>569.56799999999998</v>
      </c>
      <c r="S6407">
        <v>2</v>
      </c>
      <c r="T6407">
        <v>0.2</v>
      </c>
      <c r="U6407" s="2">
        <v>7.1196000000000002</v>
      </c>
      <c r="V6407" s="3">
        <f xml:space="preserve"> SalesData[[#This Row],[Profit]]/SalesData[[#This Row],[Sales]]</f>
        <v>1.2500000000000001E-2</v>
      </c>
      <c r="W6407" s="1">
        <f>EOMONTH(SalesData[[#This Row],[Order Date]],0)</f>
        <v>42978</v>
      </c>
    </row>
    <row r="6408" spans="1:23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 s="2">
        <v>149.72999999999999</v>
      </c>
      <c r="S6408">
        <v>7</v>
      </c>
      <c r="T6408">
        <v>0</v>
      </c>
      <c r="U6408" s="2">
        <v>43.421700000000001</v>
      </c>
      <c r="V6408" s="3">
        <f xml:space="preserve"> SalesData[[#This Row],[Profit]]/SalesData[[#This Row],[Sales]]</f>
        <v>0.29000000000000004</v>
      </c>
      <c r="W6408" s="1">
        <f>EOMONTH(SalesData[[#This Row],[Order Date]],0)</f>
        <v>42978</v>
      </c>
    </row>
    <row r="6409" spans="1:23" x14ac:dyDescent="0.3">
      <c r="A6409">
        <v>6408</v>
      </c>
      <c r="B6409" t="s">
        <v>9669</v>
      </c>
      <c r="C6409" s="1">
        <v>42869</v>
      </c>
      <c r="D6409" s="1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 s="2">
        <v>899.43</v>
      </c>
      <c r="S6409">
        <v>5</v>
      </c>
      <c r="T6409">
        <v>0.3</v>
      </c>
      <c r="U6409" s="2">
        <v>-12.849</v>
      </c>
      <c r="V6409" s="3">
        <f xml:space="preserve"> SalesData[[#This Row],[Profit]]/SalesData[[#This Row],[Sales]]</f>
        <v>-1.4285714285714287E-2</v>
      </c>
      <c r="W6409" s="1">
        <f>EOMONTH(SalesData[[#This Row],[Order Date]],0)</f>
        <v>42886</v>
      </c>
    </row>
    <row r="6410" spans="1:23" x14ac:dyDescent="0.3">
      <c r="A6410">
        <v>6409</v>
      </c>
      <c r="B6410" t="s">
        <v>9669</v>
      </c>
      <c r="C6410" s="1">
        <v>42869</v>
      </c>
      <c r="D6410" s="1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 s="2">
        <v>46.2</v>
      </c>
      <c r="S6410">
        <v>5</v>
      </c>
      <c r="T6410">
        <v>0.2</v>
      </c>
      <c r="U6410" s="2">
        <v>5.7750000000000004</v>
      </c>
      <c r="V6410" s="3">
        <f xml:space="preserve"> SalesData[[#This Row],[Profit]]/SalesData[[#This Row],[Sales]]</f>
        <v>0.125</v>
      </c>
      <c r="W6410" s="1">
        <f>EOMONTH(SalesData[[#This Row],[Order Date]],0)</f>
        <v>42886</v>
      </c>
    </row>
    <row r="6411" spans="1:23" x14ac:dyDescent="0.3">
      <c r="A6411">
        <v>6410</v>
      </c>
      <c r="B6411" t="s">
        <v>9669</v>
      </c>
      <c r="C6411" s="1">
        <v>42869</v>
      </c>
      <c r="D6411" s="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 s="2">
        <v>47.951999999999998</v>
      </c>
      <c r="S6411">
        <v>3</v>
      </c>
      <c r="T6411">
        <v>0.2</v>
      </c>
      <c r="U6411" s="2">
        <v>16.183800000000002</v>
      </c>
      <c r="V6411" s="3">
        <f xml:space="preserve"> SalesData[[#This Row],[Profit]]/SalesData[[#This Row],[Sales]]</f>
        <v>0.33750000000000002</v>
      </c>
      <c r="W6411" s="1">
        <f>EOMONTH(SalesData[[#This Row],[Order Date]],0)</f>
        <v>42886</v>
      </c>
    </row>
    <row r="6412" spans="1:23" x14ac:dyDescent="0.3">
      <c r="A6412">
        <v>6411</v>
      </c>
      <c r="B6412" t="s">
        <v>9669</v>
      </c>
      <c r="C6412" s="1">
        <v>42869</v>
      </c>
      <c r="D6412" s="1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 s="2">
        <v>7.992</v>
      </c>
      <c r="S6412">
        <v>1</v>
      </c>
      <c r="T6412">
        <v>0.2</v>
      </c>
      <c r="U6412" s="2">
        <v>0.69930000000000003</v>
      </c>
      <c r="V6412" s="3">
        <f xml:space="preserve"> SalesData[[#This Row],[Profit]]/SalesData[[#This Row],[Sales]]</f>
        <v>8.7500000000000008E-2</v>
      </c>
      <c r="W6412" s="1">
        <f>EOMONTH(SalesData[[#This Row],[Order Date]],0)</f>
        <v>42886</v>
      </c>
    </row>
    <row r="6413" spans="1:23" x14ac:dyDescent="0.3">
      <c r="A6413">
        <v>6412</v>
      </c>
      <c r="B6413" t="s">
        <v>9669</v>
      </c>
      <c r="C6413" s="1">
        <v>42869</v>
      </c>
      <c r="D6413" s="1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 s="2">
        <v>76.864000000000004</v>
      </c>
      <c r="S6413">
        <v>2</v>
      </c>
      <c r="T6413">
        <v>0.2</v>
      </c>
      <c r="U6413" s="2">
        <v>26.9024</v>
      </c>
      <c r="V6413" s="3">
        <f xml:space="preserve"> SalesData[[#This Row],[Profit]]/SalesData[[#This Row],[Sales]]</f>
        <v>0.35</v>
      </c>
      <c r="W6413" s="1">
        <f>EOMONTH(SalesData[[#This Row],[Order Date]],0)</f>
        <v>42886</v>
      </c>
    </row>
    <row r="6414" spans="1:23" x14ac:dyDescent="0.3">
      <c r="A6414">
        <v>6413</v>
      </c>
      <c r="B6414" t="s">
        <v>9672</v>
      </c>
      <c r="C6414" s="1">
        <v>42964</v>
      </c>
      <c r="D6414" s="1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 s="2">
        <v>102.93</v>
      </c>
      <c r="S6414">
        <v>3</v>
      </c>
      <c r="T6414">
        <v>0</v>
      </c>
      <c r="U6414" s="2">
        <v>48.377099999999999</v>
      </c>
      <c r="V6414" s="3">
        <f xml:space="preserve"> SalesData[[#This Row],[Profit]]/SalesData[[#This Row],[Sales]]</f>
        <v>0.47</v>
      </c>
      <c r="W6414" s="1">
        <f>EOMONTH(SalesData[[#This Row],[Order Date]],0)</f>
        <v>42978</v>
      </c>
    </row>
    <row r="6415" spans="1:23" x14ac:dyDescent="0.3">
      <c r="A6415">
        <v>6414</v>
      </c>
      <c r="B6415" t="s">
        <v>9672</v>
      </c>
      <c r="C6415" s="1">
        <v>42964</v>
      </c>
      <c r="D6415" s="1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 s="2">
        <v>98.16</v>
      </c>
      <c r="S6415">
        <v>6</v>
      </c>
      <c r="T6415">
        <v>0</v>
      </c>
      <c r="U6415" s="2">
        <v>9.8160000000000007</v>
      </c>
      <c r="V6415" s="3">
        <f xml:space="preserve"> SalesData[[#This Row],[Profit]]/SalesData[[#This Row],[Sales]]</f>
        <v>0.1</v>
      </c>
      <c r="W6415" s="1">
        <f>EOMONTH(SalesData[[#This Row],[Order Date]],0)</f>
        <v>42978</v>
      </c>
    </row>
    <row r="6416" spans="1:23" x14ac:dyDescent="0.3">
      <c r="A6416">
        <v>6415</v>
      </c>
      <c r="B6416" t="s">
        <v>9673</v>
      </c>
      <c r="C6416" s="1">
        <v>43049</v>
      </c>
      <c r="D6416" s="1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 s="2">
        <v>11.52</v>
      </c>
      <c r="S6416">
        <v>5</v>
      </c>
      <c r="T6416">
        <v>0.7</v>
      </c>
      <c r="U6416" s="2">
        <v>-7.68</v>
      </c>
      <c r="V6416" s="3">
        <f xml:space="preserve"> SalesData[[#This Row],[Profit]]/SalesData[[#This Row],[Sales]]</f>
        <v>-0.66666666666666663</v>
      </c>
      <c r="W6416" s="1">
        <f>EOMONTH(SalesData[[#This Row],[Order Date]],0)</f>
        <v>43069</v>
      </c>
    </row>
    <row r="6417" spans="1:23" x14ac:dyDescent="0.3">
      <c r="A6417">
        <v>6416</v>
      </c>
      <c r="B6417" t="s">
        <v>9674</v>
      </c>
      <c r="C6417" s="1">
        <v>42968</v>
      </c>
      <c r="D6417" s="1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 s="2">
        <v>83.88</v>
      </c>
      <c r="S6417">
        <v>1</v>
      </c>
      <c r="T6417">
        <v>0.2</v>
      </c>
      <c r="U6417" s="2">
        <v>29.358000000000001</v>
      </c>
      <c r="V6417" s="3">
        <f xml:space="preserve"> SalesData[[#This Row],[Profit]]/SalesData[[#This Row],[Sales]]</f>
        <v>0.35000000000000003</v>
      </c>
      <c r="W6417" s="1">
        <f>EOMONTH(SalesData[[#This Row],[Order Date]],0)</f>
        <v>42978</v>
      </c>
    </row>
    <row r="6418" spans="1:23" x14ac:dyDescent="0.3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 s="2">
        <v>108.57599999999999</v>
      </c>
      <c r="S6418">
        <v>4</v>
      </c>
      <c r="T6418">
        <v>0.4</v>
      </c>
      <c r="U6418" s="2">
        <v>-25.334399999999999</v>
      </c>
      <c r="V6418" s="3">
        <f xml:space="preserve"> SalesData[[#This Row],[Profit]]/SalesData[[#This Row],[Sales]]</f>
        <v>-0.23333333333333334</v>
      </c>
      <c r="W6418" s="1">
        <f>EOMONTH(SalesData[[#This Row],[Order Date]],0)</f>
        <v>42460</v>
      </c>
    </row>
    <row r="6419" spans="1:23" x14ac:dyDescent="0.3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 s="2">
        <v>5.984</v>
      </c>
      <c r="S6419">
        <v>2</v>
      </c>
      <c r="T6419">
        <v>0.2</v>
      </c>
      <c r="U6419" s="2">
        <v>-1.3464</v>
      </c>
      <c r="V6419" s="3">
        <f xml:space="preserve"> SalesData[[#This Row],[Profit]]/SalesData[[#This Row],[Sales]]</f>
        <v>-0.22500000000000001</v>
      </c>
      <c r="W6419" s="1">
        <f>EOMONTH(SalesData[[#This Row],[Order Date]],0)</f>
        <v>42460</v>
      </c>
    </row>
    <row r="6420" spans="1:23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 s="2">
        <v>21.96</v>
      </c>
      <c r="S6420">
        <v>2</v>
      </c>
      <c r="T6420">
        <v>0</v>
      </c>
      <c r="U6420" s="2">
        <v>6.1487999999999996</v>
      </c>
      <c r="V6420" s="3">
        <f xml:space="preserve"> SalesData[[#This Row],[Profit]]/SalesData[[#This Row],[Sales]]</f>
        <v>0.27999999999999997</v>
      </c>
      <c r="W6420" s="1">
        <f>EOMONTH(SalesData[[#This Row],[Order Date]],0)</f>
        <v>42674</v>
      </c>
    </row>
    <row r="6421" spans="1:23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 s="2">
        <v>368.97</v>
      </c>
      <c r="S6421">
        <v>3</v>
      </c>
      <c r="T6421">
        <v>0</v>
      </c>
      <c r="U6421" s="2">
        <v>81.173400000000001</v>
      </c>
      <c r="V6421" s="3">
        <f xml:space="preserve"> SalesData[[#This Row],[Profit]]/SalesData[[#This Row],[Sales]]</f>
        <v>0.21999999999999997</v>
      </c>
      <c r="W6421" s="1">
        <f>EOMONTH(SalesData[[#This Row],[Order Date]],0)</f>
        <v>42674</v>
      </c>
    </row>
    <row r="6422" spans="1:23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 s="2">
        <v>12.39</v>
      </c>
      <c r="S6422">
        <v>3</v>
      </c>
      <c r="T6422">
        <v>0</v>
      </c>
      <c r="U6422" s="2">
        <v>3.4691999999999998</v>
      </c>
      <c r="V6422" s="3">
        <f xml:space="preserve"> SalesData[[#This Row],[Profit]]/SalesData[[#This Row],[Sales]]</f>
        <v>0.27999999999999997</v>
      </c>
      <c r="W6422" s="1">
        <f>EOMONTH(SalesData[[#This Row],[Order Date]],0)</f>
        <v>42674</v>
      </c>
    </row>
    <row r="6423" spans="1:23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 s="2">
        <v>332.94</v>
      </c>
      <c r="S6423">
        <v>3</v>
      </c>
      <c r="T6423">
        <v>0</v>
      </c>
      <c r="U6423" s="2">
        <v>9.9882000000000009</v>
      </c>
      <c r="V6423" s="3">
        <f xml:space="preserve"> SalesData[[#This Row],[Profit]]/SalesData[[#This Row],[Sales]]</f>
        <v>3.0000000000000002E-2</v>
      </c>
      <c r="W6423" s="1">
        <f>EOMONTH(SalesData[[#This Row],[Order Date]],0)</f>
        <v>42674</v>
      </c>
    </row>
    <row r="6424" spans="1:23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 s="2">
        <v>111.93</v>
      </c>
      <c r="S6424">
        <v>7</v>
      </c>
      <c r="T6424">
        <v>0</v>
      </c>
      <c r="U6424" s="2">
        <v>34.698300000000003</v>
      </c>
      <c r="V6424" s="3">
        <f xml:space="preserve"> SalesData[[#This Row],[Profit]]/SalesData[[#This Row],[Sales]]</f>
        <v>0.31</v>
      </c>
      <c r="W6424" s="1">
        <f>EOMONTH(SalesData[[#This Row],[Order Date]],0)</f>
        <v>41851</v>
      </c>
    </row>
    <row r="6425" spans="1:23" x14ac:dyDescent="0.3">
      <c r="A6425">
        <v>6424</v>
      </c>
      <c r="B6425" t="s">
        <v>9678</v>
      </c>
      <c r="C6425" s="1">
        <v>42301</v>
      </c>
      <c r="D6425" s="1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 s="2">
        <v>454.27199999999999</v>
      </c>
      <c r="S6425">
        <v>8</v>
      </c>
      <c r="T6425">
        <v>0.2</v>
      </c>
      <c r="U6425" s="2">
        <v>-73.819199999999995</v>
      </c>
      <c r="V6425" s="3">
        <f xml:space="preserve"> SalesData[[#This Row],[Profit]]/SalesData[[#This Row],[Sales]]</f>
        <v>-0.16250000000000001</v>
      </c>
      <c r="W6425" s="1">
        <f>EOMONTH(SalesData[[#This Row],[Order Date]],0)</f>
        <v>42308</v>
      </c>
    </row>
    <row r="6426" spans="1:23" x14ac:dyDescent="0.3">
      <c r="A6426">
        <v>6425</v>
      </c>
      <c r="B6426" t="s">
        <v>9679</v>
      </c>
      <c r="C6426" s="1">
        <v>42966</v>
      </c>
      <c r="D6426" s="1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 s="2">
        <v>19.440000000000001</v>
      </c>
      <c r="S6426">
        <v>3</v>
      </c>
      <c r="T6426">
        <v>0</v>
      </c>
      <c r="U6426" s="2">
        <v>9.3312000000000008</v>
      </c>
      <c r="V6426" s="3">
        <f xml:space="preserve"> SalesData[[#This Row],[Profit]]/SalesData[[#This Row],[Sales]]</f>
        <v>0.48000000000000004</v>
      </c>
      <c r="W6426" s="1">
        <f>EOMONTH(SalesData[[#This Row],[Order Date]],0)</f>
        <v>42978</v>
      </c>
    </row>
    <row r="6427" spans="1:23" x14ac:dyDescent="0.3">
      <c r="A6427">
        <v>6426</v>
      </c>
      <c r="B6427" t="s">
        <v>9680</v>
      </c>
      <c r="C6427" s="1">
        <v>42513</v>
      </c>
      <c r="D6427" s="1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 s="2">
        <v>8399.9760000000006</v>
      </c>
      <c r="S6427">
        <v>4</v>
      </c>
      <c r="T6427">
        <v>0.4</v>
      </c>
      <c r="U6427" s="2">
        <v>1119.9967999999999</v>
      </c>
      <c r="V6427" s="3">
        <f xml:space="preserve"> SalesData[[#This Row],[Profit]]/SalesData[[#This Row],[Sales]]</f>
        <v>0.1333333333333333</v>
      </c>
      <c r="W6427" s="1">
        <f>EOMONTH(SalesData[[#This Row],[Order Date]],0)</f>
        <v>42521</v>
      </c>
    </row>
    <row r="6428" spans="1:23" x14ac:dyDescent="0.3">
      <c r="A6428">
        <v>6427</v>
      </c>
      <c r="B6428" t="s">
        <v>9680</v>
      </c>
      <c r="C6428" s="1">
        <v>42513</v>
      </c>
      <c r="D6428" s="1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 s="2">
        <v>6.2939999999999996</v>
      </c>
      <c r="S6428">
        <v>1</v>
      </c>
      <c r="T6428">
        <v>0.7</v>
      </c>
      <c r="U6428" s="2">
        <v>-4.1959999999999997</v>
      </c>
      <c r="V6428" s="3">
        <f xml:space="preserve"> SalesData[[#This Row],[Profit]]/SalesData[[#This Row],[Sales]]</f>
        <v>-0.66666666666666663</v>
      </c>
      <c r="W6428" s="1">
        <f>EOMONTH(SalesData[[#This Row],[Order Date]],0)</f>
        <v>42521</v>
      </c>
    </row>
    <row r="6429" spans="1:23" x14ac:dyDescent="0.3">
      <c r="A6429">
        <v>6428</v>
      </c>
      <c r="B6429" t="s">
        <v>9680</v>
      </c>
      <c r="C6429" s="1">
        <v>42513</v>
      </c>
      <c r="D6429" s="1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 s="2">
        <v>10.368</v>
      </c>
      <c r="S6429">
        <v>2</v>
      </c>
      <c r="T6429">
        <v>0.2</v>
      </c>
      <c r="U6429" s="2">
        <v>3.6288</v>
      </c>
      <c r="V6429" s="3">
        <f xml:space="preserve"> SalesData[[#This Row],[Profit]]/SalesData[[#This Row],[Sales]]</f>
        <v>0.35</v>
      </c>
      <c r="W6429" s="1">
        <f>EOMONTH(SalesData[[#This Row],[Order Date]],0)</f>
        <v>42521</v>
      </c>
    </row>
    <row r="6430" spans="1:23" x14ac:dyDescent="0.3">
      <c r="A6430">
        <v>6429</v>
      </c>
      <c r="B6430" t="s">
        <v>9680</v>
      </c>
      <c r="C6430" s="1">
        <v>42513</v>
      </c>
      <c r="D6430" s="1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 s="2">
        <v>122.38200000000001</v>
      </c>
      <c r="S6430">
        <v>3</v>
      </c>
      <c r="T6430">
        <v>0.4</v>
      </c>
      <c r="U6430" s="2">
        <v>-24.476400000000002</v>
      </c>
      <c r="V6430" s="3">
        <f xml:space="preserve"> SalesData[[#This Row],[Profit]]/SalesData[[#This Row],[Sales]]</f>
        <v>-0.2</v>
      </c>
      <c r="W6430" s="1">
        <f>EOMONTH(SalesData[[#This Row],[Order Date]],0)</f>
        <v>42521</v>
      </c>
    </row>
    <row r="6431" spans="1:23" x14ac:dyDescent="0.3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 s="2">
        <v>25.984000000000002</v>
      </c>
      <c r="S6431">
        <v>2</v>
      </c>
      <c r="T6431">
        <v>0.2</v>
      </c>
      <c r="U6431" s="2">
        <v>-1.6240000000000001</v>
      </c>
      <c r="V6431" s="3">
        <f xml:space="preserve"> SalesData[[#This Row],[Profit]]/SalesData[[#This Row],[Sales]]</f>
        <v>-6.25E-2</v>
      </c>
      <c r="W6431" s="1">
        <f>EOMONTH(SalesData[[#This Row],[Order Date]],0)</f>
        <v>41973</v>
      </c>
    </row>
    <row r="6432" spans="1:23" x14ac:dyDescent="0.3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 s="2">
        <v>945.03599999999994</v>
      </c>
      <c r="S6432">
        <v>6</v>
      </c>
      <c r="T6432">
        <v>0.4</v>
      </c>
      <c r="U6432" s="2">
        <v>-299.26139999999998</v>
      </c>
      <c r="V6432" s="3">
        <f xml:space="preserve"> SalesData[[#This Row],[Profit]]/SalesData[[#This Row],[Sales]]</f>
        <v>-0.31666666666666665</v>
      </c>
      <c r="W6432" s="1">
        <f>EOMONTH(SalesData[[#This Row],[Order Date]],0)</f>
        <v>41973</v>
      </c>
    </row>
    <row r="6433" spans="1:23" x14ac:dyDescent="0.3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 s="2">
        <v>14.301</v>
      </c>
      <c r="S6433">
        <v>7</v>
      </c>
      <c r="T6433">
        <v>0.7</v>
      </c>
      <c r="U6433" s="2">
        <v>-10.487399999999999</v>
      </c>
      <c r="V6433" s="3">
        <f xml:space="preserve"> SalesData[[#This Row],[Profit]]/SalesData[[#This Row],[Sales]]</f>
        <v>-0.73333333333333328</v>
      </c>
      <c r="W6433" s="1">
        <f>EOMONTH(SalesData[[#This Row],[Order Date]],0)</f>
        <v>41973</v>
      </c>
    </row>
    <row r="6434" spans="1:23" x14ac:dyDescent="0.3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 s="2">
        <v>410.35199999999998</v>
      </c>
      <c r="S6434">
        <v>3</v>
      </c>
      <c r="T6434">
        <v>0.2</v>
      </c>
      <c r="U6434" s="2">
        <v>-51.293999999999997</v>
      </c>
      <c r="V6434" s="3">
        <f xml:space="preserve"> SalesData[[#This Row],[Profit]]/SalesData[[#This Row],[Sales]]</f>
        <v>-0.125</v>
      </c>
      <c r="W6434" s="1">
        <f>EOMONTH(SalesData[[#This Row],[Order Date]],0)</f>
        <v>41973</v>
      </c>
    </row>
    <row r="6435" spans="1:23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 s="2">
        <v>23.52</v>
      </c>
      <c r="S6435">
        <v>5</v>
      </c>
      <c r="T6435">
        <v>0.2</v>
      </c>
      <c r="U6435" s="2">
        <v>8.5259999999999998</v>
      </c>
      <c r="V6435" s="3">
        <f xml:space="preserve"> SalesData[[#This Row],[Profit]]/SalesData[[#This Row],[Sales]]</f>
        <v>0.36249999999999999</v>
      </c>
      <c r="W6435" s="1">
        <f>EOMONTH(SalesData[[#This Row],[Order Date]],0)</f>
        <v>42094</v>
      </c>
    </row>
    <row r="6436" spans="1:23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 s="2">
        <v>180.96</v>
      </c>
      <c r="S6436">
        <v>5</v>
      </c>
      <c r="T6436">
        <v>0.2</v>
      </c>
      <c r="U6436" s="2">
        <v>13.571999999999999</v>
      </c>
      <c r="V6436" s="3">
        <f xml:space="preserve"> SalesData[[#This Row],[Profit]]/SalesData[[#This Row],[Sales]]</f>
        <v>7.4999999999999997E-2</v>
      </c>
      <c r="W6436" s="1">
        <f>EOMONTH(SalesData[[#This Row],[Order Date]],0)</f>
        <v>42094</v>
      </c>
    </row>
    <row r="6437" spans="1:23" x14ac:dyDescent="0.3">
      <c r="A6437">
        <v>6436</v>
      </c>
      <c r="B6437" t="s">
        <v>9687</v>
      </c>
      <c r="C6437" s="1">
        <v>42882</v>
      </c>
      <c r="D6437" s="1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 s="2">
        <v>35</v>
      </c>
      <c r="S6437">
        <v>4</v>
      </c>
      <c r="T6437">
        <v>0</v>
      </c>
      <c r="U6437" s="2">
        <v>14.7</v>
      </c>
      <c r="V6437" s="3">
        <f xml:space="preserve"> SalesData[[#This Row],[Profit]]/SalesData[[#This Row],[Sales]]</f>
        <v>0.42</v>
      </c>
      <c r="W6437" s="1">
        <f>EOMONTH(SalesData[[#This Row],[Order Date]],0)</f>
        <v>42886</v>
      </c>
    </row>
    <row r="6438" spans="1:23" x14ac:dyDescent="0.3">
      <c r="A6438">
        <v>6437</v>
      </c>
      <c r="B6438" t="s">
        <v>9687</v>
      </c>
      <c r="C6438" s="1">
        <v>42882</v>
      </c>
      <c r="D6438" s="1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 s="2">
        <v>477.15</v>
      </c>
      <c r="S6438">
        <v>5</v>
      </c>
      <c r="T6438">
        <v>0</v>
      </c>
      <c r="U6438" s="2">
        <v>28.629000000000001</v>
      </c>
      <c r="V6438" s="3">
        <f xml:space="preserve"> SalesData[[#This Row],[Profit]]/SalesData[[#This Row],[Sales]]</f>
        <v>6.0000000000000005E-2</v>
      </c>
      <c r="W6438" s="1">
        <f>EOMONTH(SalesData[[#This Row],[Order Date]],0)</f>
        <v>42886</v>
      </c>
    </row>
    <row r="6439" spans="1:23" x14ac:dyDescent="0.3">
      <c r="A6439">
        <v>6438</v>
      </c>
      <c r="B6439" t="s">
        <v>9687</v>
      </c>
      <c r="C6439" s="1">
        <v>42882</v>
      </c>
      <c r="D6439" s="1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 s="2">
        <v>302.37599999999998</v>
      </c>
      <c r="S6439">
        <v>3</v>
      </c>
      <c r="T6439">
        <v>0.2</v>
      </c>
      <c r="U6439" s="2">
        <v>22.6782</v>
      </c>
      <c r="V6439" s="3">
        <f xml:space="preserve"> SalesData[[#This Row],[Profit]]/SalesData[[#This Row],[Sales]]</f>
        <v>7.5000000000000011E-2</v>
      </c>
      <c r="W6439" s="1">
        <f>EOMONTH(SalesData[[#This Row],[Order Date]],0)</f>
        <v>42886</v>
      </c>
    </row>
    <row r="6440" spans="1:23" x14ac:dyDescent="0.3">
      <c r="A6440">
        <v>6439</v>
      </c>
      <c r="B6440" t="s">
        <v>9688</v>
      </c>
      <c r="C6440" s="1">
        <v>43083</v>
      </c>
      <c r="D6440" s="1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2">
        <v>974.98800000000006</v>
      </c>
      <c r="S6440">
        <v>4</v>
      </c>
      <c r="T6440">
        <v>0.3</v>
      </c>
      <c r="U6440" s="2">
        <v>-97.498800000000003</v>
      </c>
      <c r="V6440" s="3">
        <f xml:space="preserve"> SalesData[[#This Row],[Profit]]/SalesData[[#This Row],[Sales]]</f>
        <v>-9.9999999999999992E-2</v>
      </c>
      <c r="W6440" s="1">
        <f>EOMONTH(SalesData[[#This Row],[Order Date]],0)</f>
        <v>43100</v>
      </c>
    </row>
    <row r="6441" spans="1:23" x14ac:dyDescent="0.3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 s="2">
        <v>589.41</v>
      </c>
      <c r="S6441">
        <v>5</v>
      </c>
      <c r="T6441">
        <v>0.1</v>
      </c>
      <c r="U6441" s="2">
        <v>-6.5490000000000004</v>
      </c>
      <c r="V6441" s="3">
        <f xml:space="preserve"> SalesData[[#This Row],[Profit]]/SalesData[[#This Row],[Sales]]</f>
        <v>-1.1111111111111112E-2</v>
      </c>
      <c r="W6441" s="1">
        <f>EOMONTH(SalesData[[#This Row],[Order Date]],0)</f>
        <v>41943</v>
      </c>
    </row>
    <row r="6442" spans="1:23" x14ac:dyDescent="0.3">
      <c r="A6442">
        <v>6441</v>
      </c>
      <c r="B6442" t="s">
        <v>9690</v>
      </c>
      <c r="C6442" s="1">
        <v>42656</v>
      </c>
      <c r="D6442" s="1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 s="2">
        <v>34.700000000000003</v>
      </c>
      <c r="S6442">
        <v>5</v>
      </c>
      <c r="T6442">
        <v>0</v>
      </c>
      <c r="U6442" s="2">
        <v>12.492000000000001</v>
      </c>
      <c r="V6442" s="3">
        <f xml:space="preserve"> SalesData[[#This Row],[Profit]]/SalesData[[#This Row],[Sales]]</f>
        <v>0.36</v>
      </c>
      <c r="W6442" s="1">
        <f>EOMONTH(SalesData[[#This Row],[Order Date]],0)</f>
        <v>42674</v>
      </c>
    </row>
    <row r="6443" spans="1:23" x14ac:dyDescent="0.3">
      <c r="A6443">
        <v>6442</v>
      </c>
      <c r="B6443" t="s">
        <v>9690</v>
      </c>
      <c r="C6443" s="1">
        <v>42656</v>
      </c>
      <c r="D6443" s="1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 s="2">
        <v>99.87</v>
      </c>
      <c r="S6443">
        <v>3</v>
      </c>
      <c r="T6443">
        <v>0</v>
      </c>
      <c r="U6443" s="2">
        <v>23.968800000000002</v>
      </c>
      <c r="V6443" s="3">
        <f xml:space="preserve"> SalesData[[#This Row],[Profit]]/SalesData[[#This Row],[Sales]]</f>
        <v>0.24000000000000002</v>
      </c>
      <c r="W6443" s="1">
        <f>EOMONTH(SalesData[[#This Row],[Order Date]],0)</f>
        <v>42674</v>
      </c>
    </row>
    <row r="6444" spans="1:23" x14ac:dyDescent="0.3">
      <c r="A6444">
        <v>6443</v>
      </c>
      <c r="B6444" t="s">
        <v>9690</v>
      </c>
      <c r="C6444" s="1">
        <v>42656</v>
      </c>
      <c r="D6444" s="1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 s="2">
        <v>37.94</v>
      </c>
      <c r="S6444">
        <v>2</v>
      </c>
      <c r="T6444">
        <v>0</v>
      </c>
      <c r="U6444" s="2">
        <v>18.211200000000002</v>
      </c>
      <c r="V6444" s="3">
        <f xml:space="preserve"> SalesData[[#This Row],[Profit]]/SalesData[[#This Row],[Sales]]</f>
        <v>0.48000000000000009</v>
      </c>
      <c r="W6444" s="1">
        <f>EOMONTH(SalesData[[#This Row],[Order Date]],0)</f>
        <v>42674</v>
      </c>
    </row>
    <row r="6445" spans="1:23" x14ac:dyDescent="0.3">
      <c r="A6445">
        <v>6444</v>
      </c>
      <c r="B6445" t="s">
        <v>9690</v>
      </c>
      <c r="C6445" s="1">
        <v>42656</v>
      </c>
      <c r="D6445" s="1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 s="2">
        <v>24.9</v>
      </c>
      <c r="S6445">
        <v>5</v>
      </c>
      <c r="T6445">
        <v>0</v>
      </c>
      <c r="U6445" s="2">
        <v>11.454000000000001</v>
      </c>
      <c r="V6445" s="3">
        <f xml:space="preserve"> SalesData[[#This Row],[Profit]]/SalesData[[#This Row],[Sales]]</f>
        <v>0.46000000000000008</v>
      </c>
      <c r="W6445" s="1">
        <f>EOMONTH(SalesData[[#This Row],[Order Date]],0)</f>
        <v>42674</v>
      </c>
    </row>
    <row r="6446" spans="1:23" x14ac:dyDescent="0.3">
      <c r="A6446">
        <v>6445</v>
      </c>
      <c r="B6446" t="s">
        <v>9690</v>
      </c>
      <c r="C6446" s="1">
        <v>42656</v>
      </c>
      <c r="D6446" s="1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 s="2">
        <v>82.26</v>
      </c>
      <c r="S6446">
        <v>3</v>
      </c>
      <c r="T6446">
        <v>0</v>
      </c>
      <c r="U6446" s="2">
        <v>33.726599999999998</v>
      </c>
      <c r="V6446" s="3">
        <f xml:space="preserve"> SalesData[[#This Row],[Profit]]/SalesData[[#This Row],[Sales]]</f>
        <v>0.40999999999999992</v>
      </c>
      <c r="W6446" s="1">
        <f>EOMONTH(SalesData[[#This Row],[Order Date]],0)</f>
        <v>42674</v>
      </c>
    </row>
    <row r="6447" spans="1:23" x14ac:dyDescent="0.3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 s="2">
        <v>7.1040000000000001</v>
      </c>
      <c r="S6447">
        <v>6</v>
      </c>
      <c r="T6447">
        <v>0.2</v>
      </c>
      <c r="U6447" s="2">
        <v>2.4864000000000002</v>
      </c>
      <c r="V6447" s="3">
        <f xml:space="preserve"> SalesData[[#This Row],[Profit]]/SalesData[[#This Row],[Sales]]</f>
        <v>0.35000000000000003</v>
      </c>
      <c r="W6447" s="1">
        <f>EOMONTH(SalesData[[#This Row],[Order Date]],0)</f>
        <v>42094</v>
      </c>
    </row>
    <row r="6448" spans="1:23" x14ac:dyDescent="0.3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 s="2">
        <v>103.5</v>
      </c>
      <c r="S6448">
        <v>5</v>
      </c>
      <c r="T6448">
        <v>0.6</v>
      </c>
      <c r="U6448" s="2">
        <v>-77.625</v>
      </c>
      <c r="V6448" s="3">
        <f xml:space="preserve"> SalesData[[#This Row],[Profit]]/SalesData[[#This Row],[Sales]]</f>
        <v>-0.75</v>
      </c>
      <c r="W6448" s="1">
        <f>EOMONTH(SalesData[[#This Row],[Order Date]],0)</f>
        <v>42825</v>
      </c>
    </row>
    <row r="6449" spans="1:23" x14ac:dyDescent="0.3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 s="2">
        <v>2.464</v>
      </c>
      <c r="S6449">
        <v>1</v>
      </c>
      <c r="T6449">
        <v>0.2</v>
      </c>
      <c r="U6449" s="2">
        <v>0.86240000000000006</v>
      </c>
      <c r="V6449" s="3">
        <f xml:space="preserve"> SalesData[[#This Row],[Profit]]/SalesData[[#This Row],[Sales]]</f>
        <v>0.35000000000000003</v>
      </c>
      <c r="W6449" s="1">
        <f>EOMONTH(SalesData[[#This Row],[Order Date]],0)</f>
        <v>42825</v>
      </c>
    </row>
    <row r="6450" spans="1:23" x14ac:dyDescent="0.3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 s="2">
        <v>8.7200000000000006</v>
      </c>
      <c r="S6450">
        <v>1</v>
      </c>
      <c r="T6450">
        <v>0.2</v>
      </c>
      <c r="U6450" s="2">
        <v>0.65400000000000003</v>
      </c>
      <c r="V6450" s="3">
        <f xml:space="preserve"> SalesData[[#This Row],[Profit]]/SalesData[[#This Row],[Sales]]</f>
        <v>7.4999999999999997E-2</v>
      </c>
      <c r="W6450" s="1">
        <f>EOMONTH(SalesData[[#This Row],[Order Date]],0)</f>
        <v>42825</v>
      </c>
    </row>
    <row r="6451" spans="1:23" x14ac:dyDescent="0.3">
      <c r="A6451">
        <v>6450</v>
      </c>
      <c r="B6451" t="s">
        <v>9693</v>
      </c>
      <c r="C6451" s="1">
        <v>42272</v>
      </c>
      <c r="D6451" s="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 s="2">
        <v>10.76</v>
      </c>
      <c r="S6451">
        <v>2</v>
      </c>
      <c r="T6451">
        <v>0</v>
      </c>
      <c r="U6451" s="2">
        <v>5.1647999999999996</v>
      </c>
      <c r="V6451" s="3">
        <f xml:space="preserve"> SalesData[[#This Row],[Profit]]/SalesData[[#This Row],[Sales]]</f>
        <v>0.48</v>
      </c>
      <c r="W6451" s="1">
        <f>EOMONTH(SalesData[[#This Row],[Order Date]],0)</f>
        <v>42277</v>
      </c>
    </row>
    <row r="6452" spans="1:23" x14ac:dyDescent="0.3">
      <c r="A6452">
        <v>6451</v>
      </c>
      <c r="B6452" t="s">
        <v>9693</v>
      </c>
      <c r="C6452" s="1">
        <v>42272</v>
      </c>
      <c r="D6452" s="1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 s="2">
        <v>45.68</v>
      </c>
      <c r="S6452">
        <v>2</v>
      </c>
      <c r="T6452">
        <v>0</v>
      </c>
      <c r="U6452" s="2">
        <v>21.012799999999999</v>
      </c>
      <c r="V6452" s="3">
        <f xml:space="preserve"> SalesData[[#This Row],[Profit]]/SalesData[[#This Row],[Sales]]</f>
        <v>0.45999999999999996</v>
      </c>
      <c r="W6452" s="1">
        <f>EOMONTH(SalesData[[#This Row],[Order Date]],0)</f>
        <v>42277</v>
      </c>
    </row>
    <row r="6453" spans="1:23" x14ac:dyDescent="0.3">
      <c r="A6453">
        <v>6452</v>
      </c>
      <c r="B6453" t="s">
        <v>9693</v>
      </c>
      <c r="C6453" s="1">
        <v>42272</v>
      </c>
      <c r="D6453" s="1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 s="2">
        <v>6.7</v>
      </c>
      <c r="S6453">
        <v>1</v>
      </c>
      <c r="T6453">
        <v>0</v>
      </c>
      <c r="U6453" s="2">
        <v>2.2109999999999999</v>
      </c>
      <c r="V6453" s="3">
        <f xml:space="preserve"> SalesData[[#This Row],[Profit]]/SalesData[[#This Row],[Sales]]</f>
        <v>0.32999999999999996</v>
      </c>
      <c r="W6453" s="1">
        <f>EOMONTH(SalesData[[#This Row],[Order Date]],0)</f>
        <v>42277</v>
      </c>
    </row>
    <row r="6454" spans="1:23" x14ac:dyDescent="0.3">
      <c r="A6454">
        <v>6453</v>
      </c>
      <c r="B6454" t="s">
        <v>9694</v>
      </c>
      <c r="C6454" s="1">
        <v>42357</v>
      </c>
      <c r="D6454" s="1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 s="2">
        <v>158.376</v>
      </c>
      <c r="S6454">
        <v>3</v>
      </c>
      <c r="T6454">
        <v>0.2</v>
      </c>
      <c r="U6454" s="2">
        <v>13.857900000000001</v>
      </c>
      <c r="V6454" s="3">
        <f xml:space="preserve"> SalesData[[#This Row],[Profit]]/SalesData[[#This Row],[Sales]]</f>
        <v>8.7500000000000008E-2</v>
      </c>
      <c r="W6454" s="1">
        <f>EOMONTH(SalesData[[#This Row],[Order Date]],0)</f>
        <v>42369</v>
      </c>
    </row>
    <row r="6455" spans="1:23" x14ac:dyDescent="0.3">
      <c r="A6455">
        <v>6454</v>
      </c>
      <c r="B6455" t="s">
        <v>9696</v>
      </c>
      <c r="C6455" s="1">
        <v>42285</v>
      </c>
      <c r="D6455" s="1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 s="2">
        <v>3.44</v>
      </c>
      <c r="S6455">
        <v>2</v>
      </c>
      <c r="T6455">
        <v>0.2</v>
      </c>
      <c r="U6455" s="2">
        <v>0.55900000000000005</v>
      </c>
      <c r="V6455" s="3">
        <f xml:space="preserve"> SalesData[[#This Row],[Profit]]/SalesData[[#This Row],[Sales]]</f>
        <v>0.16250000000000001</v>
      </c>
      <c r="W6455" s="1">
        <f>EOMONTH(SalesData[[#This Row],[Order Date]],0)</f>
        <v>42308</v>
      </c>
    </row>
    <row r="6456" spans="1:23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 s="2">
        <v>56.56</v>
      </c>
      <c r="S6456">
        <v>2</v>
      </c>
      <c r="T6456">
        <v>0</v>
      </c>
      <c r="U6456" s="2">
        <v>15.2712</v>
      </c>
      <c r="V6456" s="3">
        <f xml:space="preserve"> SalesData[[#This Row],[Profit]]/SalesData[[#This Row],[Sales]]</f>
        <v>0.27</v>
      </c>
      <c r="W6456" s="1">
        <f>EOMONTH(SalesData[[#This Row],[Order Date]],0)</f>
        <v>42947</v>
      </c>
    </row>
    <row r="6457" spans="1:23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 s="2">
        <v>36.96</v>
      </c>
      <c r="S6457">
        <v>7</v>
      </c>
      <c r="T6457">
        <v>0</v>
      </c>
      <c r="U6457" s="2">
        <v>11.457599999999999</v>
      </c>
      <c r="V6457" s="3">
        <f xml:space="preserve"> SalesData[[#This Row],[Profit]]/SalesData[[#This Row],[Sales]]</f>
        <v>0.31</v>
      </c>
      <c r="W6457" s="1">
        <f>EOMONTH(SalesData[[#This Row],[Order Date]],0)</f>
        <v>42947</v>
      </c>
    </row>
    <row r="6458" spans="1:23" x14ac:dyDescent="0.3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 s="2">
        <v>135.99</v>
      </c>
      <c r="S6458">
        <v>1</v>
      </c>
      <c r="T6458">
        <v>0</v>
      </c>
      <c r="U6458" s="2">
        <v>36.717300000000002</v>
      </c>
      <c r="V6458" s="3">
        <f xml:space="preserve"> SalesData[[#This Row],[Profit]]/SalesData[[#This Row],[Sales]]</f>
        <v>0.27</v>
      </c>
      <c r="W6458" s="1">
        <f>EOMONTH(SalesData[[#This Row],[Order Date]],0)</f>
        <v>41882</v>
      </c>
    </row>
    <row r="6459" spans="1:23" x14ac:dyDescent="0.3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 s="2">
        <v>15.96</v>
      </c>
      <c r="S6459">
        <v>7</v>
      </c>
      <c r="T6459">
        <v>0</v>
      </c>
      <c r="U6459" s="2">
        <v>7.0224000000000002</v>
      </c>
      <c r="V6459" s="3">
        <f xml:space="preserve"> SalesData[[#This Row],[Profit]]/SalesData[[#This Row],[Sales]]</f>
        <v>0.44</v>
      </c>
      <c r="W6459" s="1">
        <f>EOMONTH(SalesData[[#This Row],[Order Date]],0)</f>
        <v>41882</v>
      </c>
    </row>
    <row r="6460" spans="1:23" x14ac:dyDescent="0.3">
      <c r="A6460">
        <v>6459</v>
      </c>
      <c r="B6460" t="s">
        <v>9699</v>
      </c>
      <c r="C6460" s="1">
        <v>42869</v>
      </c>
      <c r="D6460" s="1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 s="2">
        <v>3.76</v>
      </c>
      <c r="S6460">
        <v>2</v>
      </c>
      <c r="T6460">
        <v>0</v>
      </c>
      <c r="U6460" s="2">
        <v>1.0904</v>
      </c>
      <c r="V6460" s="3">
        <f xml:space="preserve"> SalesData[[#This Row],[Profit]]/SalesData[[#This Row],[Sales]]</f>
        <v>0.29000000000000004</v>
      </c>
      <c r="W6460" s="1">
        <f>EOMONTH(SalesData[[#This Row],[Order Date]],0)</f>
        <v>42886</v>
      </c>
    </row>
    <row r="6461" spans="1:23" x14ac:dyDescent="0.3">
      <c r="A6461">
        <v>6460</v>
      </c>
      <c r="B6461" t="s">
        <v>9699</v>
      </c>
      <c r="C6461" s="1">
        <v>42869</v>
      </c>
      <c r="D6461" s="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 s="2">
        <v>14.7</v>
      </c>
      <c r="S6461">
        <v>5</v>
      </c>
      <c r="T6461">
        <v>0</v>
      </c>
      <c r="U6461" s="2">
        <v>6.6150000000000002</v>
      </c>
      <c r="V6461" s="3">
        <f xml:space="preserve"> SalesData[[#This Row],[Profit]]/SalesData[[#This Row],[Sales]]</f>
        <v>0.45</v>
      </c>
      <c r="W6461" s="1">
        <f>EOMONTH(SalesData[[#This Row],[Order Date]],0)</f>
        <v>42886</v>
      </c>
    </row>
    <row r="6462" spans="1:23" x14ac:dyDescent="0.3">
      <c r="A6462">
        <v>6461</v>
      </c>
      <c r="B6462" t="s">
        <v>9699</v>
      </c>
      <c r="C6462" s="1">
        <v>42869</v>
      </c>
      <c r="D6462" s="1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 s="2">
        <v>37.200000000000003</v>
      </c>
      <c r="S6462">
        <v>5</v>
      </c>
      <c r="T6462">
        <v>0</v>
      </c>
      <c r="U6462" s="2">
        <v>9.3000000000000007</v>
      </c>
      <c r="V6462" s="3">
        <f xml:space="preserve"> SalesData[[#This Row],[Profit]]/SalesData[[#This Row],[Sales]]</f>
        <v>0.25</v>
      </c>
      <c r="W6462" s="1">
        <f>EOMONTH(SalesData[[#This Row],[Order Date]],0)</f>
        <v>42886</v>
      </c>
    </row>
    <row r="6463" spans="1:23" x14ac:dyDescent="0.3">
      <c r="A6463">
        <v>6462</v>
      </c>
      <c r="B6463" t="s">
        <v>9699</v>
      </c>
      <c r="C6463" s="1">
        <v>42869</v>
      </c>
      <c r="D6463" s="1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 s="2">
        <v>89.97</v>
      </c>
      <c r="S6463">
        <v>3</v>
      </c>
      <c r="T6463">
        <v>0</v>
      </c>
      <c r="U6463" s="2">
        <v>18.893699999999999</v>
      </c>
      <c r="V6463" s="3">
        <f xml:space="preserve"> SalesData[[#This Row],[Profit]]/SalesData[[#This Row],[Sales]]</f>
        <v>0.21</v>
      </c>
      <c r="W6463" s="1">
        <f>EOMONTH(SalesData[[#This Row],[Order Date]],0)</f>
        <v>42886</v>
      </c>
    </row>
    <row r="6464" spans="1:23" x14ac:dyDescent="0.3">
      <c r="A6464">
        <v>6463</v>
      </c>
      <c r="B6464" t="s">
        <v>9699</v>
      </c>
      <c r="C6464" s="1">
        <v>42869</v>
      </c>
      <c r="D6464" s="1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 s="2">
        <v>261.95999999999998</v>
      </c>
      <c r="S6464">
        <v>2</v>
      </c>
      <c r="T6464">
        <v>0</v>
      </c>
      <c r="U6464" s="2">
        <v>23.5764</v>
      </c>
      <c r="V6464" s="3">
        <f xml:space="preserve"> SalesData[[#This Row],[Profit]]/SalesData[[#This Row],[Sales]]</f>
        <v>9.0000000000000011E-2</v>
      </c>
      <c r="W6464" s="1">
        <f>EOMONTH(SalesData[[#This Row],[Order Date]],0)</f>
        <v>42886</v>
      </c>
    </row>
    <row r="6465" spans="1:23" x14ac:dyDescent="0.3">
      <c r="A6465">
        <v>6464</v>
      </c>
      <c r="B6465" t="s">
        <v>9699</v>
      </c>
      <c r="C6465" s="1">
        <v>42869</v>
      </c>
      <c r="D6465" s="1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 s="2">
        <v>74</v>
      </c>
      <c r="S6465">
        <v>5</v>
      </c>
      <c r="T6465">
        <v>0</v>
      </c>
      <c r="U6465" s="2">
        <v>37</v>
      </c>
      <c r="V6465" s="3">
        <f xml:space="preserve"> SalesData[[#This Row],[Profit]]/SalesData[[#This Row],[Sales]]</f>
        <v>0.5</v>
      </c>
      <c r="W6465" s="1">
        <f>EOMONTH(SalesData[[#This Row],[Order Date]],0)</f>
        <v>42886</v>
      </c>
    </row>
    <row r="6466" spans="1:23" x14ac:dyDescent="0.3">
      <c r="A6466">
        <v>6465</v>
      </c>
      <c r="B6466" t="s">
        <v>9700</v>
      </c>
      <c r="C6466" s="1">
        <v>42635</v>
      </c>
      <c r="D6466" s="1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 s="2">
        <v>13.28</v>
      </c>
      <c r="S6466">
        <v>2</v>
      </c>
      <c r="T6466">
        <v>0</v>
      </c>
      <c r="U6466" s="2">
        <v>6.3743999999999996</v>
      </c>
      <c r="V6466" s="3">
        <f xml:space="preserve"> SalesData[[#This Row],[Profit]]/SalesData[[#This Row],[Sales]]</f>
        <v>0.48</v>
      </c>
      <c r="W6466" s="1">
        <f>EOMONTH(SalesData[[#This Row],[Order Date]],0)</f>
        <v>42643</v>
      </c>
    </row>
    <row r="6467" spans="1:23" x14ac:dyDescent="0.3">
      <c r="A6467">
        <v>6466</v>
      </c>
      <c r="B6467" t="s">
        <v>9701</v>
      </c>
      <c r="C6467" s="1">
        <v>42321</v>
      </c>
      <c r="D6467" s="1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 s="2">
        <v>84.96</v>
      </c>
      <c r="S6467">
        <v>6</v>
      </c>
      <c r="T6467">
        <v>0.2</v>
      </c>
      <c r="U6467" s="2">
        <v>6.3719999999999999</v>
      </c>
      <c r="V6467" s="3">
        <f xml:space="preserve"> SalesData[[#This Row],[Profit]]/SalesData[[#This Row],[Sales]]</f>
        <v>7.5000000000000011E-2</v>
      </c>
      <c r="W6467" s="1">
        <f>EOMONTH(SalesData[[#This Row],[Order Date]],0)</f>
        <v>42338</v>
      </c>
    </row>
    <row r="6468" spans="1:23" x14ac:dyDescent="0.3">
      <c r="A6468">
        <v>6467</v>
      </c>
      <c r="B6468" t="s">
        <v>9702</v>
      </c>
      <c r="C6468" s="1">
        <v>42877</v>
      </c>
      <c r="D6468" s="1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 s="2">
        <v>68.459999999999994</v>
      </c>
      <c r="S6468">
        <v>7</v>
      </c>
      <c r="T6468">
        <v>0</v>
      </c>
      <c r="U6468" s="2">
        <v>25.330200000000001</v>
      </c>
      <c r="V6468" s="3">
        <f xml:space="preserve"> SalesData[[#This Row],[Profit]]/SalesData[[#This Row],[Sales]]</f>
        <v>0.37000000000000005</v>
      </c>
      <c r="W6468" s="1">
        <f>EOMONTH(SalesData[[#This Row],[Order Date]],0)</f>
        <v>42886</v>
      </c>
    </row>
    <row r="6469" spans="1:23" x14ac:dyDescent="0.3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 s="2">
        <v>2079.4</v>
      </c>
      <c r="S6469">
        <v>5</v>
      </c>
      <c r="T6469">
        <v>0</v>
      </c>
      <c r="U6469" s="2">
        <v>582.23199999999997</v>
      </c>
      <c r="V6469" s="3">
        <f xml:space="preserve"> SalesData[[#This Row],[Profit]]/SalesData[[#This Row],[Sales]]</f>
        <v>0.27999999999999997</v>
      </c>
      <c r="W6469" s="1">
        <f>EOMONTH(SalesData[[#This Row],[Order Date]],0)</f>
        <v>42735</v>
      </c>
    </row>
    <row r="6470" spans="1:23" x14ac:dyDescent="0.3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 s="2">
        <v>629.95000000000005</v>
      </c>
      <c r="S6470">
        <v>5</v>
      </c>
      <c r="T6470">
        <v>0</v>
      </c>
      <c r="U6470" s="2">
        <v>176.386</v>
      </c>
      <c r="V6470" s="3">
        <f xml:space="preserve"> SalesData[[#This Row],[Profit]]/SalesData[[#This Row],[Sales]]</f>
        <v>0.27999999999999997</v>
      </c>
      <c r="W6470" s="1">
        <f>EOMONTH(SalesData[[#This Row],[Order Date]],0)</f>
        <v>42735</v>
      </c>
    </row>
    <row r="6471" spans="1:23" x14ac:dyDescent="0.3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 s="2">
        <v>72.42</v>
      </c>
      <c r="S6471">
        <v>6</v>
      </c>
      <c r="T6471">
        <v>0</v>
      </c>
      <c r="U6471" s="2">
        <v>23.898599999999998</v>
      </c>
      <c r="V6471" s="3">
        <f xml:space="preserve"> SalesData[[#This Row],[Profit]]/SalesData[[#This Row],[Sales]]</f>
        <v>0.32999999999999996</v>
      </c>
      <c r="W6471" s="1">
        <f>EOMONTH(SalesData[[#This Row],[Order Date]],0)</f>
        <v>42735</v>
      </c>
    </row>
    <row r="6472" spans="1:23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 s="2">
        <v>131.97999999999999</v>
      </c>
      <c r="S6472">
        <v>2</v>
      </c>
      <c r="T6472">
        <v>0</v>
      </c>
      <c r="U6472" s="2">
        <v>35.634599999999999</v>
      </c>
      <c r="V6472" s="3">
        <f xml:space="preserve"> SalesData[[#This Row],[Profit]]/SalesData[[#This Row],[Sales]]</f>
        <v>0.27</v>
      </c>
      <c r="W6472" s="1">
        <f>EOMONTH(SalesData[[#This Row],[Order Date]],0)</f>
        <v>42247</v>
      </c>
    </row>
    <row r="6473" spans="1:23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 s="2">
        <v>114.52</v>
      </c>
      <c r="S6473">
        <v>7</v>
      </c>
      <c r="T6473">
        <v>0</v>
      </c>
      <c r="U6473" s="2">
        <v>11.452</v>
      </c>
      <c r="V6473" s="3">
        <f xml:space="preserve"> SalesData[[#This Row],[Profit]]/SalesData[[#This Row],[Sales]]</f>
        <v>0.1</v>
      </c>
      <c r="W6473" s="1">
        <f>EOMONTH(SalesData[[#This Row],[Order Date]],0)</f>
        <v>42247</v>
      </c>
    </row>
    <row r="6474" spans="1:23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 s="2">
        <v>100.24</v>
      </c>
      <c r="S6474">
        <v>10</v>
      </c>
      <c r="T6474">
        <v>0.2</v>
      </c>
      <c r="U6474" s="2">
        <v>33.831000000000003</v>
      </c>
      <c r="V6474" s="3">
        <f xml:space="preserve"> SalesData[[#This Row],[Profit]]/SalesData[[#This Row],[Sales]]</f>
        <v>0.33750000000000002</v>
      </c>
      <c r="W6474" s="1">
        <f>EOMONTH(SalesData[[#This Row],[Order Date]],0)</f>
        <v>41820</v>
      </c>
    </row>
    <row r="6475" spans="1:23" x14ac:dyDescent="0.3">
      <c r="A6475">
        <v>6474</v>
      </c>
      <c r="B6475" t="s">
        <v>9706</v>
      </c>
      <c r="C6475" s="1">
        <v>42447</v>
      </c>
      <c r="D6475" s="1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 s="2">
        <v>871.8</v>
      </c>
      <c r="S6475">
        <v>3</v>
      </c>
      <c r="T6475">
        <v>0.2</v>
      </c>
      <c r="U6475" s="2">
        <v>87.18</v>
      </c>
      <c r="V6475" s="3">
        <f xml:space="preserve"> SalesData[[#This Row],[Profit]]/SalesData[[#This Row],[Sales]]</f>
        <v>0.10000000000000002</v>
      </c>
      <c r="W6475" s="1">
        <f>EOMONTH(SalesData[[#This Row],[Order Date]],0)</f>
        <v>42460</v>
      </c>
    </row>
    <row r="6476" spans="1:23" x14ac:dyDescent="0.3">
      <c r="A6476">
        <v>6475</v>
      </c>
      <c r="B6476" t="s">
        <v>9707</v>
      </c>
      <c r="C6476" s="1">
        <v>41653</v>
      </c>
      <c r="D6476" s="1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 s="2">
        <v>61.96</v>
      </c>
      <c r="S6476">
        <v>4</v>
      </c>
      <c r="T6476">
        <v>0.5</v>
      </c>
      <c r="U6476" s="2">
        <v>-53.285600000000002</v>
      </c>
      <c r="V6476" s="3">
        <f xml:space="preserve"> SalesData[[#This Row],[Profit]]/SalesData[[#This Row],[Sales]]</f>
        <v>-0.86</v>
      </c>
      <c r="W6476" s="1">
        <f>EOMONTH(SalesData[[#This Row],[Order Date]],0)</f>
        <v>41670</v>
      </c>
    </row>
    <row r="6477" spans="1:23" x14ac:dyDescent="0.3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 s="2">
        <v>4.5540000000000003</v>
      </c>
      <c r="S6477">
        <v>3</v>
      </c>
      <c r="T6477">
        <v>0.7</v>
      </c>
      <c r="U6477" s="2">
        <v>-3.4914000000000001</v>
      </c>
      <c r="V6477" s="3">
        <f xml:space="preserve"> SalesData[[#This Row],[Profit]]/SalesData[[#This Row],[Sales]]</f>
        <v>-0.76666666666666661</v>
      </c>
      <c r="W6477" s="1">
        <f>EOMONTH(SalesData[[#This Row],[Order Date]],0)</f>
        <v>42916</v>
      </c>
    </row>
    <row r="6478" spans="1:23" x14ac:dyDescent="0.3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 s="2">
        <v>5.2</v>
      </c>
      <c r="S6478">
        <v>2</v>
      </c>
      <c r="T6478">
        <v>0.2</v>
      </c>
      <c r="U6478" s="2">
        <v>0.58499999999999996</v>
      </c>
      <c r="V6478" s="3">
        <f xml:space="preserve"> SalesData[[#This Row],[Profit]]/SalesData[[#This Row],[Sales]]</f>
        <v>0.11249999999999999</v>
      </c>
      <c r="W6478" s="1">
        <f>EOMONTH(SalesData[[#This Row],[Order Date]],0)</f>
        <v>42916</v>
      </c>
    </row>
    <row r="6479" spans="1:23" x14ac:dyDescent="0.3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 s="2">
        <v>205.99199999999999</v>
      </c>
      <c r="S6479">
        <v>1</v>
      </c>
      <c r="T6479">
        <v>0.2</v>
      </c>
      <c r="U6479" s="2">
        <v>-2.5749</v>
      </c>
      <c r="V6479" s="3">
        <f xml:space="preserve"> SalesData[[#This Row],[Profit]]/SalesData[[#This Row],[Sales]]</f>
        <v>-1.2500000000000001E-2</v>
      </c>
      <c r="W6479" s="1">
        <f>EOMONTH(SalesData[[#This Row],[Order Date]],0)</f>
        <v>42916</v>
      </c>
    </row>
    <row r="6480" spans="1:23" x14ac:dyDescent="0.3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 s="2">
        <v>15.552</v>
      </c>
      <c r="S6480">
        <v>3</v>
      </c>
      <c r="T6480">
        <v>0.2</v>
      </c>
      <c r="U6480" s="2">
        <v>5.4432</v>
      </c>
      <c r="V6480" s="3">
        <f xml:space="preserve"> SalesData[[#This Row],[Profit]]/SalesData[[#This Row],[Sales]]</f>
        <v>0.35000000000000003</v>
      </c>
      <c r="W6480" s="1">
        <f>EOMONTH(SalesData[[#This Row],[Order Date]],0)</f>
        <v>42916</v>
      </c>
    </row>
    <row r="6481" spans="1:23" x14ac:dyDescent="0.3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 s="2">
        <v>503.96</v>
      </c>
      <c r="S6481">
        <v>5</v>
      </c>
      <c r="T6481">
        <v>0.2</v>
      </c>
      <c r="U6481" s="2">
        <v>50.396000000000001</v>
      </c>
      <c r="V6481" s="3">
        <f xml:space="preserve"> SalesData[[#This Row],[Profit]]/SalesData[[#This Row],[Sales]]</f>
        <v>0.1</v>
      </c>
      <c r="W6481" s="1">
        <f>EOMONTH(SalesData[[#This Row],[Order Date]],0)</f>
        <v>42916</v>
      </c>
    </row>
    <row r="6482" spans="1:23" x14ac:dyDescent="0.3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 s="2">
        <v>24.472000000000001</v>
      </c>
      <c r="S6482">
        <v>7</v>
      </c>
      <c r="T6482">
        <v>0.2</v>
      </c>
      <c r="U6482" s="2">
        <v>1.8353999999999999</v>
      </c>
      <c r="V6482" s="3">
        <f xml:space="preserve"> SalesData[[#This Row],[Profit]]/SalesData[[#This Row],[Sales]]</f>
        <v>7.4999999999999997E-2</v>
      </c>
      <c r="W6482" s="1">
        <f>EOMONTH(SalesData[[#This Row],[Order Date]],0)</f>
        <v>42916</v>
      </c>
    </row>
    <row r="6483" spans="1:23" x14ac:dyDescent="0.3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 s="2">
        <v>241.56800000000001</v>
      </c>
      <c r="S6483">
        <v>2</v>
      </c>
      <c r="T6483">
        <v>0.2</v>
      </c>
      <c r="U6483" s="2">
        <v>0</v>
      </c>
      <c r="V6483" s="3">
        <f xml:space="preserve"> SalesData[[#This Row],[Profit]]/SalesData[[#This Row],[Sales]]</f>
        <v>0</v>
      </c>
      <c r="W6483" s="1">
        <f>EOMONTH(SalesData[[#This Row],[Order Date]],0)</f>
        <v>42916</v>
      </c>
    </row>
    <row r="6484" spans="1:23" x14ac:dyDescent="0.3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 s="2">
        <v>110.4</v>
      </c>
      <c r="S6484">
        <v>2</v>
      </c>
      <c r="T6484">
        <v>0.2</v>
      </c>
      <c r="U6484" s="2">
        <v>-4.1399999999999997</v>
      </c>
      <c r="V6484" s="3">
        <f xml:space="preserve"> SalesData[[#This Row],[Profit]]/SalesData[[#This Row],[Sales]]</f>
        <v>-3.7499999999999999E-2</v>
      </c>
      <c r="W6484" s="1">
        <f>EOMONTH(SalesData[[#This Row],[Order Date]],0)</f>
        <v>42916</v>
      </c>
    </row>
    <row r="6485" spans="1:23" x14ac:dyDescent="0.3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 s="2">
        <v>384.76799999999997</v>
      </c>
      <c r="S6485">
        <v>2</v>
      </c>
      <c r="T6485">
        <v>0.4</v>
      </c>
      <c r="U6485" s="2">
        <v>-115.43040000000001</v>
      </c>
      <c r="V6485" s="3">
        <f xml:space="preserve"> SalesData[[#This Row],[Profit]]/SalesData[[#This Row],[Sales]]</f>
        <v>-0.30000000000000004</v>
      </c>
      <c r="W6485" s="1">
        <f>EOMONTH(SalesData[[#This Row],[Order Date]],0)</f>
        <v>42916</v>
      </c>
    </row>
    <row r="6486" spans="1:23" x14ac:dyDescent="0.3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 s="2">
        <v>78.66</v>
      </c>
      <c r="S6486">
        <v>6</v>
      </c>
      <c r="T6486">
        <v>0</v>
      </c>
      <c r="U6486" s="2">
        <v>36.183599999999998</v>
      </c>
      <c r="V6486" s="3">
        <f xml:space="preserve"> SalesData[[#This Row],[Profit]]/SalesData[[#This Row],[Sales]]</f>
        <v>0.46</v>
      </c>
      <c r="W6486" s="1">
        <f>EOMONTH(SalesData[[#This Row],[Order Date]],0)</f>
        <v>42916</v>
      </c>
    </row>
    <row r="6487" spans="1:23" x14ac:dyDescent="0.3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 s="2">
        <v>45.36</v>
      </c>
      <c r="S6487">
        <v>4</v>
      </c>
      <c r="T6487">
        <v>0</v>
      </c>
      <c r="U6487" s="2">
        <v>22.226400000000002</v>
      </c>
      <c r="V6487" s="3">
        <f xml:space="preserve"> SalesData[[#This Row],[Profit]]/SalesData[[#This Row],[Sales]]</f>
        <v>0.49000000000000005</v>
      </c>
      <c r="W6487" s="1">
        <f>EOMONTH(SalesData[[#This Row],[Order Date]],0)</f>
        <v>42916</v>
      </c>
    </row>
    <row r="6488" spans="1:23" x14ac:dyDescent="0.3">
      <c r="A6488">
        <v>6487</v>
      </c>
      <c r="B6488" t="s">
        <v>9710</v>
      </c>
      <c r="C6488" s="1">
        <v>42084</v>
      </c>
      <c r="D6488" s="1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 s="2">
        <v>962.08</v>
      </c>
      <c r="S6488">
        <v>4</v>
      </c>
      <c r="T6488">
        <v>0.2</v>
      </c>
      <c r="U6488" s="2">
        <v>156.33799999999999</v>
      </c>
      <c r="V6488" s="3">
        <f xml:space="preserve"> SalesData[[#This Row],[Profit]]/SalesData[[#This Row],[Sales]]</f>
        <v>0.16249999999999998</v>
      </c>
      <c r="W6488" s="1">
        <f>EOMONTH(SalesData[[#This Row],[Order Date]],0)</f>
        <v>42094</v>
      </c>
    </row>
    <row r="6489" spans="1:23" x14ac:dyDescent="0.3">
      <c r="A6489">
        <v>6488</v>
      </c>
      <c r="B6489" t="s">
        <v>9710</v>
      </c>
      <c r="C6489" s="1">
        <v>42084</v>
      </c>
      <c r="D6489" s="1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 s="2">
        <v>12.843</v>
      </c>
      <c r="S6489">
        <v>3</v>
      </c>
      <c r="T6489">
        <v>0.7</v>
      </c>
      <c r="U6489" s="2">
        <v>-9.8462999999999994</v>
      </c>
      <c r="V6489" s="3">
        <f xml:space="preserve"> SalesData[[#This Row],[Profit]]/SalesData[[#This Row],[Sales]]</f>
        <v>-0.76666666666666661</v>
      </c>
      <c r="W6489" s="1">
        <f>EOMONTH(SalesData[[#This Row],[Order Date]],0)</f>
        <v>42094</v>
      </c>
    </row>
    <row r="6490" spans="1:23" x14ac:dyDescent="0.3">
      <c r="A6490">
        <v>6489</v>
      </c>
      <c r="B6490" t="s">
        <v>9710</v>
      </c>
      <c r="C6490" s="1">
        <v>42084</v>
      </c>
      <c r="D6490" s="1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 s="2">
        <v>295.45600000000002</v>
      </c>
      <c r="S6490">
        <v>14</v>
      </c>
      <c r="T6490">
        <v>0.2</v>
      </c>
      <c r="U6490" s="2">
        <v>96.023200000000003</v>
      </c>
      <c r="V6490" s="3">
        <f xml:space="preserve"> SalesData[[#This Row],[Profit]]/SalesData[[#This Row],[Sales]]</f>
        <v>0.32500000000000001</v>
      </c>
      <c r="W6490" s="1">
        <f>EOMONTH(SalesData[[#This Row],[Order Date]],0)</f>
        <v>42094</v>
      </c>
    </row>
    <row r="6491" spans="1:23" x14ac:dyDescent="0.3">
      <c r="A6491">
        <v>6490</v>
      </c>
      <c r="B6491" t="s">
        <v>9711</v>
      </c>
      <c r="C6491" s="1">
        <v>42997</v>
      </c>
      <c r="D6491" s="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 s="2">
        <v>32.4</v>
      </c>
      <c r="S6491">
        <v>5</v>
      </c>
      <c r="T6491">
        <v>0</v>
      </c>
      <c r="U6491" s="2">
        <v>15.552</v>
      </c>
      <c r="V6491" s="3">
        <f xml:space="preserve"> SalesData[[#This Row],[Profit]]/SalesData[[#This Row],[Sales]]</f>
        <v>0.48</v>
      </c>
      <c r="W6491" s="1">
        <f>EOMONTH(SalesData[[#This Row],[Order Date]],0)</f>
        <v>43008</v>
      </c>
    </row>
    <row r="6492" spans="1:23" x14ac:dyDescent="0.3">
      <c r="A6492">
        <v>6491</v>
      </c>
      <c r="B6492" t="s">
        <v>9712</v>
      </c>
      <c r="C6492" s="1">
        <v>41897</v>
      </c>
      <c r="D6492" s="1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 s="2">
        <v>103.93600000000001</v>
      </c>
      <c r="S6492">
        <v>4</v>
      </c>
      <c r="T6492">
        <v>0.2</v>
      </c>
      <c r="U6492" s="2">
        <v>16.889600000000002</v>
      </c>
      <c r="V6492" s="3">
        <f xml:space="preserve"> SalesData[[#This Row],[Profit]]/SalesData[[#This Row],[Sales]]</f>
        <v>0.16250000000000001</v>
      </c>
      <c r="W6492" s="1">
        <f>EOMONTH(SalesData[[#This Row],[Order Date]],0)</f>
        <v>41912</v>
      </c>
    </row>
    <row r="6493" spans="1:23" x14ac:dyDescent="0.3">
      <c r="A6493">
        <v>6492</v>
      </c>
      <c r="B6493" t="s">
        <v>9713</v>
      </c>
      <c r="C6493" s="1">
        <v>42694</v>
      </c>
      <c r="D6493" s="1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 s="2">
        <v>289.56799999999998</v>
      </c>
      <c r="S6493">
        <v>2</v>
      </c>
      <c r="T6493">
        <v>0.2</v>
      </c>
      <c r="U6493" s="2">
        <v>10.8588</v>
      </c>
      <c r="V6493" s="3">
        <f xml:space="preserve"> SalesData[[#This Row],[Profit]]/SalesData[[#This Row],[Sales]]</f>
        <v>3.7500000000000006E-2</v>
      </c>
      <c r="W6493" s="1">
        <f>EOMONTH(SalesData[[#This Row],[Order Date]],0)</f>
        <v>42704</v>
      </c>
    </row>
    <row r="6494" spans="1:23" x14ac:dyDescent="0.3">
      <c r="A6494">
        <v>6493</v>
      </c>
      <c r="B6494" t="s">
        <v>9713</v>
      </c>
      <c r="C6494" s="1">
        <v>42694</v>
      </c>
      <c r="D6494" s="1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 s="2">
        <v>39.72</v>
      </c>
      <c r="S6494">
        <v>5</v>
      </c>
      <c r="T6494">
        <v>0.2</v>
      </c>
      <c r="U6494" s="2">
        <v>4.4684999999999997</v>
      </c>
      <c r="V6494" s="3">
        <f xml:space="preserve"> SalesData[[#This Row],[Profit]]/SalesData[[#This Row],[Sales]]</f>
        <v>0.11249999999999999</v>
      </c>
      <c r="W6494" s="1">
        <f>EOMONTH(SalesData[[#This Row],[Order Date]],0)</f>
        <v>42704</v>
      </c>
    </row>
    <row r="6495" spans="1:23" x14ac:dyDescent="0.3">
      <c r="A6495">
        <v>6494</v>
      </c>
      <c r="B6495" t="s">
        <v>9713</v>
      </c>
      <c r="C6495" s="1">
        <v>42694</v>
      </c>
      <c r="D6495" s="1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 s="2">
        <v>244.768</v>
      </c>
      <c r="S6495">
        <v>4</v>
      </c>
      <c r="T6495">
        <v>0.2</v>
      </c>
      <c r="U6495" s="2">
        <v>24.476800000000001</v>
      </c>
      <c r="V6495" s="3">
        <f xml:space="preserve"> SalesData[[#This Row],[Profit]]/SalesData[[#This Row],[Sales]]</f>
        <v>0.1</v>
      </c>
      <c r="W6495" s="1">
        <f>EOMONTH(SalesData[[#This Row],[Order Date]],0)</f>
        <v>42704</v>
      </c>
    </row>
    <row r="6496" spans="1:23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 s="2">
        <v>24</v>
      </c>
      <c r="S6496">
        <v>2</v>
      </c>
      <c r="T6496">
        <v>0.2</v>
      </c>
      <c r="U6496" s="2">
        <v>-2.7</v>
      </c>
      <c r="V6496" s="3">
        <f xml:space="preserve"> SalesData[[#This Row],[Profit]]/SalesData[[#This Row],[Sales]]</f>
        <v>-0.1125</v>
      </c>
      <c r="W6496" s="1">
        <f>EOMONTH(SalesData[[#This Row],[Order Date]],0)</f>
        <v>43039</v>
      </c>
    </row>
    <row r="6497" spans="1:23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 s="2">
        <v>15.552</v>
      </c>
      <c r="S6497">
        <v>3</v>
      </c>
      <c r="T6497">
        <v>0.2</v>
      </c>
      <c r="U6497" s="2">
        <v>5.4432</v>
      </c>
      <c r="V6497" s="3">
        <f xml:space="preserve"> SalesData[[#This Row],[Profit]]/SalesData[[#This Row],[Sales]]</f>
        <v>0.35000000000000003</v>
      </c>
      <c r="W6497" s="1">
        <f>EOMONTH(SalesData[[#This Row],[Order Date]],0)</f>
        <v>43039</v>
      </c>
    </row>
    <row r="6498" spans="1:23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 s="2">
        <v>26.175999999999998</v>
      </c>
      <c r="S6498">
        <v>2</v>
      </c>
      <c r="T6498">
        <v>0.2</v>
      </c>
      <c r="U6498" s="2">
        <v>-3.2719999999999998</v>
      </c>
      <c r="V6498" s="3">
        <f xml:space="preserve"> SalesData[[#This Row],[Profit]]/SalesData[[#This Row],[Sales]]</f>
        <v>-0.125</v>
      </c>
      <c r="W6498" s="1">
        <f>EOMONTH(SalesData[[#This Row],[Order Date]],0)</f>
        <v>43039</v>
      </c>
    </row>
    <row r="6499" spans="1:23" x14ac:dyDescent="0.3">
      <c r="A6499">
        <v>6498</v>
      </c>
      <c r="B6499" t="s">
        <v>9715</v>
      </c>
      <c r="C6499" s="1">
        <v>42209</v>
      </c>
      <c r="D6499" s="1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2">
        <v>20.94</v>
      </c>
      <c r="S6499">
        <v>3</v>
      </c>
      <c r="T6499">
        <v>0</v>
      </c>
      <c r="U6499" s="2">
        <v>6.0726000000000004</v>
      </c>
      <c r="V6499" s="3">
        <f xml:space="preserve"> SalesData[[#This Row],[Profit]]/SalesData[[#This Row],[Sales]]</f>
        <v>0.28999999999999998</v>
      </c>
      <c r="W6499" s="1">
        <f>EOMONTH(SalesData[[#This Row],[Order Date]],0)</f>
        <v>42216</v>
      </c>
    </row>
    <row r="6500" spans="1:23" x14ac:dyDescent="0.3">
      <c r="A6500">
        <v>6499</v>
      </c>
      <c r="B6500" t="s">
        <v>9715</v>
      </c>
      <c r="C6500" s="1">
        <v>42209</v>
      </c>
      <c r="D6500" s="1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 s="2">
        <v>135.09</v>
      </c>
      <c r="S6500">
        <v>9</v>
      </c>
      <c r="T6500">
        <v>0</v>
      </c>
      <c r="U6500" s="2">
        <v>62.141399999999997</v>
      </c>
      <c r="V6500" s="3">
        <f xml:space="preserve"> SalesData[[#This Row],[Profit]]/SalesData[[#This Row],[Sales]]</f>
        <v>0.45999999999999996</v>
      </c>
      <c r="W6500" s="1">
        <f>EOMONTH(SalesData[[#This Row],[Order Date]],0)</f>
        <v>42216</v>
      </c>
    </row>
    <row r="6501" spans="1:23" x14ac:dyDescent="0.3">
      <c r="A6501">
        <v>6500</v>
      </c>
      <c r="B6501" t="s">
        <v>9715</v>
      </c>
      <c r="C6501" s="1">
        <v>42209</v>
      </c>
      <c r="D6501" s="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 s="2">
        <v>279.86</v>
      </c>
      <c r="S6501">
        <v>14</v>
      </c>
      <c r="T6501">
        <v>0</v>
      </c>
      <c r="U6501" s="2">
        <v>64.367800000000003</v>
      </c>
      <c r="V6501" s="3">
        <f xml:space="preserve"> SalesData[[#This Row],[Profit]]/SalesData[[#This Row],[Sales]]</f>
        <v>0.23</v>
      </c>
      <c r="W6501" s="1">
        <f>EOMONTH(SalesData[[#This Row],[Order Date]],0)</f>
        <v>42216</v>
      </c>
    </row>
    <row r="6502" spans="1:23" x14ac:dyDescent="0.3">
      <c r="A6502">
        <v>6501</v>
      </c>
      <c r="B6502" t="s">
        <v>9715</v>
      </c>
      <c r="C6502" s="1">
        <v>42209</v>
      </c>
      <c r="D6502" s="1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 s="2">
        <v>90.06</v>
      </c>
      <c r="S6502">
        <v>6</v>
      </c>
      <c r="T6502">
        <v>0</v>
      </c>
      <c r="U6502" s="2">
        <v>41.427599999999998</v>
      </c>
      <c r="V6502" s="3">
        <f xml:space="preserve"> SalesData[[#This Row],[Profit]]/SalesData[[#This Row],[Sales]]</f>
        <v>0.45999999999999996</v>
      </c>
      <c r="W6502" s="1">
        <f>EOMONTH(SalesData[[#This Row],[Order Date]],0)</f>
        <v>42216</v>
      </c>
    </row>
    <row r="6503" spans="1:23" x14ac:dyDescent="0.3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 s="2">
        <v>539.96400000000006</v>
      </c>
      <c r="S6503">
        <v>6</v>
      </c>
      <c r="T6503">
        <v>0.4</v>
      </c>
      <c r="U6503" s="2">
        <v>-107.9928</v>
      </c>
      <c r="V6503" s="3">
        <f xml:space="preserve"> SalesData[[#This Row],[Profit]]/SalesData[[#This Row],[Sales]]</f>
        <v>-0.19999999999999998</v>
      </c>
      <c r="W6503" s="1">
        <f>EOMONTH(SalesData[[#This Row],[Order Date]],0)</f>
        <v>41973</v>
      </c>
    </row>
    <row r="6504" spans="1:23" x14ac:dyDescent="0.3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 s="2">
        <v>50.231999999999999</v>
      </c>
      <c r="S6504">
        <v>7</v>
      </c>
      <c r="T6504">
        <v>0.4</v>
      </c>
      <c r="U6504" s="2">
        <v>-10.0464</v>
      </c>
      <c r="V6504" s="3">
        <f xml:space="preserve"> SalesData[[#This Row],[Profit]]/SalesData[[#This Row],[Sales]]</f>
        <v>-0.2</v>
      </c>
      <c r="W6504" s="1">
        <f>EOMONTH(SalesData[[#This Row],[Order Date]],0)</f>
        <v>41973</v>
      </c>
    </row>
    <row r="6505" spans="1:23" x14ac:dyDescent="0.3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 s="2">
        <v>19.242000000000001</v>
      </c>
      <c r="S6505">
        <v>3</v>
      </c>
      <c r="T6505">
        <v>0.7</v>
      </c>
      <c r="U6505" s="2">
        <v>-13.4694</v>
      </c>
      <c r="V6505" s="3">
        <f xml:space="preserve"> SalesData[[#This Row],[Profit]]/SalesData[[#This Row],[Sales]]</f>
        <v>-0.7</v>
      </c>
      <c r="W6505" s="1">
        <f>EOMONTH(SalesData[[#This Row],[Order Date]],0)</f>
        <v>41973</v>
      </c>
    </row>
    <row r="6506" spans="1:23" x14ac:dyDescent="0.3">
      <c r="A6506">
        <v>6505</v>
      </c>
      <c r="B6506" t="s">
        <v>9720</v>
      </c>
      <c r="C6506" s="1">
        <v>43056</v>
      </c>
      <c r="D6506" s="1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 s="2">
        <v>1247.6400000000001</v>
      </c>
      <c r="S6506">
        <v>3</v>
      </c>
      <c r="T6506">
        <v>0</v>
      </c>
      <c r="U6506" s="2">
        <v>349.33920000000001</v>
      </c>
      <c r="V6506" s="3">
        <f xml:space="preserve"> SalesData[[#This Row],[Profit]]/SalesData[[#This Row],[Sales]]</f>
        <v>0.27999999999999997</v>
      </c>
      <c r="W6506" s="1">
        <f>EOMONTH(SalesData[[#This Row],[Order Date]],0)</f>
        <v>43069</v>
      </c>
    </row>
    <row r="6507" spans="1:23" x14ac:dyDescent="0.3">
      <c r="A6507">
        <v>6506</v>
      </c>
      <c r="B6507" t="s">
        <v>9721</v>
      </c>
      <c r="C6507" s="1">
        <v>42547</v>
      </c>
      <c r="D6507" s="1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 s="2">
        <v>5.3040000000000003</v>
      </c>
      <c r="S6507">
        <v>3</v>
      </c>
      <c r="T6507">
        <v>0.2</v>
      </c>
      <c r="U6507" s="2">
        <v>0.46410000000000001</v>
      </c>
      <c r="V6507" s="3">
        <f xml:space="preserve"> SalesData[[#This Row],[Profit]]/SalesData[[#This Row],[Sales]]</f>
        <v>8.7499999999999994E-2</v>
      </c>
      <c r="W6507" s="1">
        <f>EOMONTH(SalesData[[#This Row],[Order Date]],0)</f>
        <v>42551</v>
      </c>
    </row>
    <row r="6508" spans="1:23" x14ac:dyDescent="0.3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 s="2">
        <v>19.135999999999999</v>
      </c>
      <c r="S6508">
        <v>4</v>
      </c>
      <c r="T6508">
        <v>0.2</v>
      </c>
      <c r="U6508" s="2">
        <v>5.98</v>
      </c>
      <c r="V6508" s="3">
        <f xml:space="preserve"> SalesData[[#This Row],[Profit]]/SalesData[[#This Row],[Sales]]</f>
        <v>0.31250000000000006</v>
      </c>
      <c r="W6508" s="1">
        <f>EOMONTH(SalesData[[#This Row],[Order Date]],0)</f>
        <v>42674</v>
      </c>
    </row>
    <row r="6509" spans="1:23" x14ac:dyDescent="0.3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 s="2">
        <v>332.83199999999999</v>
      </c>
      <c r="S6509">
        <v>4</v>
      </c>
      <c r="T6509">
        <v>0.2</v>
      </c>
      <c r="U6509" s="2">
        <v>-24.962399999999999</v>
      </c>
      <c r="V6509" s="3">
        <f xml:space="preserve"> SalesData[[#This Row],[Profit]]/SalesData[[#This Row],[Sales]]</f>
        <v>-7.4999999999999997E-2</v>
      </c>
      <c r="W6509" s="1">
        <f>EOMONTH(SalesData[[#This Row],[Order Date]],0)</f>
        <v>42674</v>
      </c>
    </row>
    <row r="6510" spans="1:23" x14ac:dyDescent="0.3">
      <c r="A6510">
        <v>6509</v>
      </c>
      <c r="B6510" t="s">
        <v>9725</v>
      </c>
      <c r="C6510" s="1">
        <v>43089</v>
      </c>
      <c r="D6510" s="1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 s="2">
        <v>279.89999999999998</v>
      </c>
      <c r="S6510">
        <v>5</v>
      </c>
      <c r="T6510">
        <v>0</v>
      </c>
      <c r="U6510" s="2">
        <v>137.15100000000001</v>
      </c>
      <c r="V6510" s="3">
        <f xml:space="preserve"> SalesData[[#This Row],[Profit]]/SalesData[[#This Row],[Sales]]</f>
        <v>0.4900000000000001</v>
      </c>
      <c r="W6510" s="1">
        <f>EOMONTH(SalesData[[#This Row],[Order Date]],0)</f>
        <v>43100</v>
      </c>
    </row>
    <row r="6511" spans="1:23" x14ac:dyDescent="0.3">
      <c r="A6511">
        <v>6510</v>
      </c>
      <c r="B6511" t="s">
        <v>9725</v>
      </c>
      <c r="C6511" s="1">
        <v>43089</v>
      </c>
      <c r="D6511" s="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 s="2">
        <v>50.351999999999997</v>
      </c>
      <c r="S6511">
        <v>3</v>
      </c>
      <c r="T6511">
        <v>0.2</v>
      </c>
      <c r="U6511" s="2">
        <v>17.623200000000001</v>
      </c>
      <c r="V6511" s="3">
        <f xml:space="preserve"> SalesData[[#This Row],[Profit]]/SalesData[[#This Row],[Sales]]</f>
        <v>0.35000000000000003</v>
      </c>
      <c r="W6511" s="1">
        <f>EOMONTH(SalesData[[#This Row],[Order Date]],0)</f>
        <v>43100</v>
      </c>
    </row>
    <row r="6512" spans="1:23" x14ac:dyDescent="0.3">
      <c r="A6512">
        <v>6511</v>
      </c>
      <c r="B6512" t="s">
        <v>9725</v>
      </c>
      <c r="C6512" s="1">
        <v>43089</v>
      </c>
      <c r="D6512" s="1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 s="2">
        <v>34.020000000000003</v>
      </c>
      <c r="S6512">
        <v>3</v>
      </c>
      <c r="T6512">
        <v>0</v>
      </c>
      <c r="U6512" s="2">
        <v>16.669799999999999</v>
      </c>
      <c r="V6512" s="3">
        <f xml:space="preserve"> SalesData[[#This Row],[Profit]]/SalesData[[#This Row],[Sales]]</f>
        <v>0.48999999999999994</v>
      </c>
      <c r="W6512" s="1">
        <f>EOMONTH(SalesData[[#This Row],[Order Date]],0)</f>
        <v>43100</v>
      </c>
    </row>
    <row r="6513" spans="1:23" x14ac:dyDescent="0.3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 s="2">
        <v>23.88</v>
      </c>
      <c r="S6513">
        <v>6</v>
      </c>
      <c r="T6513">
        <v>0</v>
      </c>
      <c r="U6513" s="2">
        <v>8.1191999999999993</v>
      </c>
      <c r="V6513" s="3">
        <f xml:space="preserve"> SalesData[[#This Row],[Profit]]/SalesData[[#This Row],[Sales]]</f>
        <v>0.33999999999999997</v>
      </c>
      <c r="W6513" s="1">
        <f>EOMONTH(SalesData[[#This Row],[Order Date]],0)</f>
        <v>42825</v>
      </c>
    </row>
    <row r="6514" spans="1:23" x14ac:dyDescent="0.3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 s="2">
        <v>11.52</v>
      </c>
      <c r="S6514">
        <v>4</v>
      </c>
      <c r="T6514">
        <v>0</v>
      </c>
      <c r="U6514" s="2">
        <v>5.6448</v>
      </c>
      <c r="V6514" s="3">
        <f xml:space="preserve"> SalesData[[#This Row],[Profit]]/SalesData[[#This Row],[Sales]]</f>
        <v>0.49000000000000005</v>
      </c>
      <c r="W6514" s="1">
        <f>EOMONTH(SalesData[[#This Row],[Order Date]],0)</f>
        <v>42825</v>
      </c>
    </row>
    <row r="6515" spans="1:23" x14ac:dyDescent="0.3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 s="2">
        <v>286.93</v>
      </c>
      <c r="S6515">
        <v>7</v>
      </c>
      <c r="T6515">
        <v>0</v>
      </c>
      <c r="U6515" s="2">
        <v>140.59569999999999</v>
      </c>
      <c r="V6515" s="3">
        <f xml:space="preserve"> SalesData[[#This Row],[Profit]]/SalesData[[#This Row],[Sales]]</f>
        <v>0.49</v>
      </c>
      <c r="W6515" s="1">
        <f>EOMONTH(SalesData[[#This Row],[Order Date]],0)</f>
        <v>42825</v>
      </c>
    </row>
    <row r="6516" spans="1:23" x14ac:dyDescent="0.3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 s="2">
        <v>206.38399999999999</v>
      </c>
      <c r="S6516">
        <v>2</v>
      </c>
      <c r="T6516">
        <v>0.2</v>
      </c>
      <c r="U6516" s="2">
        <v>23.2182</v>
      </c>
      <c r="V6516" s="3">
        <f xml:space="preserve"> SalesData[[#This Row],[Profit]]/SalesData[[#This Row],[Sales]]</f>
        <v>0.1125</v>
      </c>
      <c r="W6516" s="1">
        <f>EOMONTH(SalesData[[#This Row],[Order Date]],0)</f>
        <v>42825</v>
      </c>
    </row>
    <row r="6517" spans="1:23" x14ac:dyDescent="0.3">
      <c r="A6517">
        <v>6516</v>
      </c>
      <c r="B6517" t="s">
        <v>9727</v>
      </c>
      <c r="C6517" s="1">
        <v>42993</v>
      </c>
      <c r="D6517" s="1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 s="2">
        <v>218.352</v>
      </c>
      <c r="S6517">
        <v>3</v>
      </c>
      <c r="T6517">
        <v>0.2</v>
      </c>
      <c r="U6517" s="2">
        <v>0</v>
      </c>
      <c r="V6517" s="3">
        <f xml:space="preserve"> SalesData[[#This Row],[Profit]]/SalesData[[#This Row],[Sales]]</f>
        <v>0</v>
      </c>
      <c r="W6517" s="1">
        <f>EOMONTH(SalesData[[#This Row],[Order Date]],0)</f>
        <v>43008</v>
      </c>
    </row>
    <row r="6518" spans="1:23" x14ac:dyDescent="0.3">
      <c r="A6518">
        <v>6517</v>
      </c>
      <c r="B6518" t="s">
        <v>9727</v>
      </c>
      <c r="C6518" s="1">
        <v>42993</v>
      </c>
      <c r="D6518" s="1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 s="2">
        <v>529.9</v>
      </c>
      <c r="S6518">
        <v>5</v>
      </c>
      <c r="T6518">
        <v>0</v>
      </c>
      <c r="U6518" s="2">
        <v>105.98</v>
      </c>
      <c r="V6518" s="3">
        <f xml:space="preserve"> SalesData[[#This Row],[Profit]]/SalesData[[#This Row],[Sales]]</f>
        <v>0.2</v>
      </c>
      <c r="W6518" s="1">
        <f>EOMONTH(SalesData[[#This Row],[Order Date]],0)</f>
        <v>43008</v>
      </c>
    </row>
    <row r="6519" spans="1:23" x14ac:dyDescent="0.3">
      <c r="A6519">
        <v>6518</v>
      </c>
      <c r="B6519" t="s">
        <v>9727</v>
      </c>
      <c r="C6519" s="1">
        <v>42993</v>
      </c>
      <c r="D6519" s="1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 s="2">
        <v>99.3</v>
      </c>
      <c r="S6519">
        <v>10</v>
      </c>
      <c r="T6519">
        <v>0</v>
      </c>
      <c r="U6519" s="2">
        <v>41.706000000000003</v>
      </c>
      <c r="V6519" s="3">
        <f xml:space="preserve"> SalesData[[#This Row],[Profit]]/SalesData[[#This Row],[Sales]]</f>
        <v>0.42000000000000004</v>
      </c>
      <c r="W6519" s="1">
        <f>EOMONTH(SalesData[[#This Row],[Order Date]],0)</f>
        <v>43008</v>
      </c>
    </row>
    <row r="6520" spans="1:23" x14ac:dyDescent="0.3">
      <c r="A6520">
        <v>6519</v>
      </c>
      <c r="B6520" t="s">
        <v>9727</v>
      </c>
      <c r="C6520" s="1">
        <v>42993</v>
      </c>
      <c r="D6520" s="1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 s="2">
        <v>108.96</v>
      </c>
      <c r="S6520">
        <v>2</v>
      </c>
      <c r="T6520">
        <v>0</v>
      </c>
      <c r="U6520" s="2">
        <v>30.508800000000001</v>
      </c>
      <c r="V6520" s="3">
        <f xml:space="preserve"> SalesData[[#This Row],[Profit]]/SalesData[[#This Row],[Sales]]</f>
        <v>0.28000000000000003</v>
      </c>
      <c r="W6520" s="1">
        <f>EOMONTH(SalesData[[#This Row],[Order Date]],0)</f>
        <v>43008</v>
      </c>
    </row>
    <row r="6521" spans="1:23" x14ac:dyDescent="0.3">
      <c r="A6521">
        <v>6520</v>
      </c>
      <c r="B6521" t="s">
        <v>9727</v>
      </c>
      <c r="C6521" s="1">
        <v>42993</v>
      </c>
      <c r="D6521" s="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 s="2">
        <v>2.6880000000000002</v>
      </c>
      <c r="S6521">
        <v>1</v>
      </c>
      <c r="T6521">
        <v>0.2</v>
      </c>
      <c r="U6521" s="2">
        <v>0.84</v>
      </c>
      <c r="V6521" s="3">
        <f xml:space="preserve"> SalesData[[#This Row],[Profit]]/SalesData[[#This Row],[Sales]]</f>
        <v>0.31249999999999994</v>
      </c>
      <c r="W6521" s="1">
        <f>EOMONTH(SalesData[[#This Row],[Order Date]],0)</f>
        <v>43008</v>
      </c>
    </row>
    <row r="6522" spans="1:23" x14ac:dyDescent="0.3">
      <c r="A6522">
        <v>6521</v>
      </c>
      <c r="B6522" t="s">
        <v>9728</v>
      </c>
      <c r="C6522" s="1">
        <v>42751</v>
      </c>
      <c r="D6522" s="1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 s="2">
        <v>5443.96</v>
      </c>
      <c r="S6522">
        <v>4</v>
      </c>
      <c r="T6522">
        <v>0</v>
      </c>
      <c r="U6522" s="2">
        <v>2504.2215999999999</v>
      </c>
      <c r="V6522" s="3">
        <f xml:space="preserve"> SalesData[[#This Row],[Profit]]/SalesData[[#This Row],[Sales]]</f>
        <v>0.45999999999999996</v>
      </c>
      <c r="W6522" s="1">
        <f>EOMONTH(SalesData[[#This Row],[Order Date]],0)</f>
        <v>42766</v>
      </c>
    </row>
    <row r="6523" spans="1:23" x14ac:dyDescent="0.3">
      <c r="A6523">
        <v>6522</v>
      </c>
      <c r="B6523" t="s">
        <v>9728</v>
      </c>
      <c r="C6523" s="1">
        <v>42751</v>
      </c>
      <c r="D6523" s="1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 s="2">
        <v>302.67</v>
      </c>
      <c r="S6523">
        <v>3</v>
      </c>
      <c r="T6523">
        <v>0</v>
      </c>
      <c r="U6523" s="2">
        <v>72.640799999999999</v>
      </c>
      <c r="V6523" s="3">
        <f xml:space="preserve"> SalesData[[#This Row],[Profit]]/SalesData[[#This Row],[Sales]]</f>
        <v>0.24</v>
      </c>
      <c r="W6523" s="1">
        <f>EOMONTH(SalesData[[#This Row],[Order Date]],0)</f>
        <v>42766</v>
      </c>
    </row>
    <row r="6524" spans="1:23" x14ac:dyDescent="0.3">
      <c r="A6524">
        <v>6523</v>
      </c>
      <c r="B6524" t="s">
        <v>9728</v>
      </c>
      <c r="C6524" s="1">
        <v>42751</v>
      </c>
      <c r="D6524" s="1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 s="2">
        <v>56.07</v>
      </c>
      <c r="S6524">
        <v>7</v>
      </c>
      <c r="T6524">
        <v>0</v>
      </c>
      <c r="U6524" s="2">
        <v>25.2315</v>
      </c>
      <c r="V6524" s="3">
        <f xml:space="preserve"> SalesData[[#This Row],[Profit]]/SalesData[[#This Row],[Sales]]</f>
        <v>0.45</v>
      </c>
      <c r="W6524" s="1">
        <f>EOMONTH(SalesData[[#This Row],[Order Date]],0)</f>
        <v>42766</v>
      </c>
    </row>
    <row r="6525" spans="1:23" x14ac:dyDescent="0.3">
      <c r="A6525">
        <v>6524</v>
      </c>
      <c r="B6525" t="s">
        <v>9731</v>
      </c>
      <c r="C6525" s="1">
        <v>42558</v>
      </c>
      <c r="D6525" s="1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 s="2">
        <v>10.08</v>
      </c>
      <c r="S6525">
        <v>2</v>
      </c>
      <c r="T6525">
        <v>0.2</v>
      </c>
      <c r="U6525" s="2">
        <v>3.2759999999999998</v>
      </c>
      <c r="V6525" s="3">
        <f xml:space="preserve"> SalesData[[#This Row],[Profit]]/SalesData[[#This Row],[Sales]]</f>
        <v>0.32499999999999996</v>
      </c>
      <c r="W6525" s="1">
        <f>EOMONTH(SalesData[[#This Row],[Order Date]],0)</f>
        <v>42582</v>
      </c>
    </row>
    <row r="6526" spans="1:23" x14ac:dyDescent="0.3">
      <c r="A6526">
        <v>6525</v>
      </c>
      <c r="B6526" t="s">
        <v>9731</v>
      </c>
      <c r="C6526" s="1">
        <v>42558</v>
      </c>
      <c r="D6526" s="1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 s="2">
        <v>59.994</v>
      </c>
      <c r="S6526">
        <v>1</v>
      </c>
      <c r="T6526">
        <v>0.4</v>
      </c>
      <c r="U6526" s="2">
        <v>-12.998699999999999</v>
      </c>
      <c r="V6526" s="3">
        <f xml:space="preserve"> SalesData[[#This Row],[Profit]]/SalesData[[#This Row],[Sales]]</f>
        <v>-0.21666666666666665</v>
      </c>
      <c r="W6526" s="1">
        <f>EOMONTH(SalesData[[#This Row],[Order Date]],0)</f>
        <v>42582</v>
      </c>
    </row>
    <row r="6527" spans="1:23" x14ac:dyDescent="0.3">
      <c r="A6527">
        <v>6526</v>
      </c>
      <c r="B6527" t="s">
        <v>9731</v>
      </c>
      <c r="C6527" s="1">
        <v>42558</v>
      </c>
      <c r="D6527" s="1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 s="2">
        <v>5.7149999999999999</v>
      </c>
      <c r="S6527">
        <v>5</v>
      </c>
      <c r="T6527">
        <v>0.7</v>
      </c>
      <c r="U6527" s="2">
        <v>-4.7625000000000002</v>
      </c>
      <c r="V6527" s="3">
        <f xml:space="preserve"> SalesData[[#This Row],[Profit]]/SalesData[[#This Row],[Sales]]</f>
        <v>-0.83333333333333337</v>
      </c>
      <c r="W6527" s="1">
        <f>EOMONTH(SalesData[[#This Row],[Order Date]],0)</f>
        <v>42582</v>
      </c>
    </row>
    <row r="6528" spans="1:23" x14ac:dyDescent="0.3">
      <c r="A6528">
        <v>6527</v>
      </c>
      <c r="B6528" t="s">
        <v>9731</v>
      </c>
      <c r="C6528" s="1">
        <v>42558</v>
      </c>
      <c r="D6528" s="1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 s="2">
        <v>9.42</v>
      </c>
      <c r="S6528">
        <v>5</v>
      </c>
      <c r="T6528">
        <v>0.7</v>
      </c>
      <c r="U6528" s="2">
        <v>-7.85</v>
      </c>
      <c r="V6528" s="3">
        <f xml:space="preserve"> SalesData[[#This Row],[Profit]]/SalesData[[#This Row],[Sales]]</f>
        <v>-0.83333333333333326</v>
      </c>
      <c r="W6528" s="1">
        <f>EOMONTH(SalesData[[#This Row],[Order Date]],0)</f>
        <v>42582</v>
      </c>
    </row>
    <row r="6529" spans="1:23" x14ac:dyDescent="0.3">
      <c r="A6529">
        <v>6528</v>
      </c>
      <c r="B6529" t="s">
        <v>9732</v>
      </c>
      <c r="C6529" s="1">
        <v>42727</v>
      </c>
      <c r="D6529" s="1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 s="2">
        <v>1999.96</v>
      </c>
      <c r="S6529">
        <v>4</v>
      </c>
      <c r="T6529">
        <v>0</v>
      </c>
      <c r="U6529" s="2">
        <v>899.98199999999997</v>
      </c>
      <c r="V6529" s="3">
        <f xml:space="preserve"> SalesData[[#This Row],[Profit]]/SalesData[[#This Row],[Sales]]</f>
        <v>0.44999999999999996</v>
      </c>
      <c r="W6529" s="1">
        <f>EOMONTH(SalesData[[#This Row],[Order Date]],0)</f>
        <v>42735</v>
      </c>
    </row>
    <row r="6530" spans="1:23" x14ac:dyDescent="0.3">
      <c r="A6530">
        <v>6529</v>
      </c>
      <c r="B6530" t="s">
        <v>9733</v>
      </c>
      <c r="C6530" s="1">
        <v>41995</v>
      </c>
      <c r="D6530" s="1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 s="2">
        <v>216.4</v>
      </c>
      <c r="S6530">
        <v>4</v>
      </c>
      <c r="T6530">
        <v>0</v>
      </c>
      <c r="U6530" s="2">
        <v>56.264000000000003</v>
      </c>
      <c r="V6530" s="3">
        <f xml:space="preserve"> SalesData[[#This Row],[Profit]]/SalesData[[#This Row],[Sales]]</f>
        <v>0.26</v>
      </c>
      <c r="W6530" s="1">
        <f>EOMONTH(SalesData[[#This Row],[Order Date]],0)</f>
        <v>42004</v>
      </c>
    </row>
    <row r="6531" spans="1:23" x14ac:dyDescent="0.3">
      <c r="A6531">
        <v>6530</v>
      </c>
      <c r="B6531" t="s">
        <v>9736</v>
      </c>
      <c r="C6531" s="1">
        <v>41693</v>
      </c>
      <c r="D6531" s="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 s="2">
        <v>6.9359999999999999</v>
      </c>
      <c r="S6531">
        <v>3</v>
      </c>
      <c r="T6531">
        <v>0.2</v>
      </c>
      <c r="U6531" s="2">
        <v>2.3409</v>
      </c>
      <c r="V6531" s="3">
        <f xml:space="preserve"> SalesData[[#This Row],[Profit]]/SalesData[[#This Row],[Sales]]</f>
        <v>0.33750000000000002</v>
      </c>
      <c r="W6531" s="1">
        <f>EOMONTH(SalesData[[#This Row],[Order Date]],0)</f>
        <v>41698</v>
      </c>
    </row>
    <row r="6532" spans="1:23" x14ac:dyDescent="0.3">
      <c r="A6532">
        <v>6531</v>
      </c>
      <c r="B6532" t="s">
        <v>9736</v>
      </c>
      <c r="C6532" s="1">
        <v>41693</v>
      </c>
      <c r="D6532" s="1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 s="2">
        <v>4.4279999999999999</v>
      </c>
      <c r="S6532">
        <v>3</v>
      </c>
      <c r="T6532">
        <v>0.8</v>
      </c>
      <c r="U6532" s="2">
        <v>-6.8634000000000004</v>
      </c>
      <c r="V6532" s="3">
        <f xml:space="preserve"> SalesData[[#This Row],[Profit]]/SalesData[[#This Row],[Sales]]</f>
        <v>-1.55</v>
      </c>
      <c r="W6532" s="1">
        <f>EOMONTH(SalesData[[#This Row],[Order Date]],0)</f>
        <v>41698</v>
      </c>
    </row>
    <row r="6533" spans="1:23" x14ac:dyDescent="0.3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 s="2">
        <v>8.8000000000000007</v>
      </c>
      <c r="S6533">
        <v>5</v>
      </c>
      <c r="T6533">
        <v>0</v>
      </c>
      <c r="U6533" s="2">
        <v>2.552</v>
      </c>
      <c r="V6533" s="3">
        <f xml:space="preserve"> SalesData[[#This Row],[Profit]]/SalesData[[#This Row],[Sales]]</f>
        <v>0.28999999999999998</v>
      </c>
      <c r="W6533" s="1">
        <f>EOMONTH(SalesData[[#This Row],[Order Date]],0)</f>
        <v>43100</v>
      </c>
    </row>
    <row r="6534" spans="1:23" x14ac:dyDescent="0.3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 s="2">
        <v>142.80000000000001</v>
      </c>
      <c r="S6534">
        <v>1</v>
      </c>
      <c r="T6534">
        <v>0</v>
      </c>
      <c r="U6534" s="2">
        <v>29.988</v>
      </c>
      <c r="V6534" s="3">
        <f xml:space="preserve"> SalesData[[#This Row],[Profit]]/SalesData[[#This Row],[Sales]]</f>
        <v>0.21</v>
      </c>
      <c r="W6534" s="1">
        <f>EOMONTH(SalesData[[#This Row],[Order Date]],0)</f>
        <v>43100</v>
      </c>
    </row>
    <row r="6535" spans="1:23" x14ac:dyDescent="0.3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 s="2">
        <v>399.95</v>
      </c>
      <c r="S6535">
        <v>5</v>
      </c>
      <c r="T6535">
        <v>0</v>
      </c>
      <c r="U6535" s="2">
        <v>143.982</v>
      </c>
      <c r="V6535" s="3">
        <f xml:space="preserve"> SalesData[[#This Row],[Profit]]/SalesData[[#This Row],[Sales]]</f>
        <v>0.36</v>
      </c>
      <c r="W6535" s="1">
        <f>EOMONTH(SalesData[[#This Row],[Order Date]],0)</f>
        <v>43100</v>
      </c>
    </row>
    <row r="6536" spans="1:23" x14ac:dyDescent="0.3">
      <c r="A6536">
        <v>6535</v>
      </c>
      <c r="B6536" t="s">
        <v>9739</v>
      </c>
      <c r="C6536" s="1">
        <v>41960</v>
      </c>
      <c r="D6536" s="1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 s="2">
        <v>2152.7759999999998</v>
      </c>
      <c r="S6536">
        <v>3</v>
      </c>
      <c r="T6536">
        <v>0.2</v>
      </c>
      <c r="U6536" s="2">
        <v>726.56190000000004</v>
      </c>
      <c r="V6536" s="3">
        <f xml:space="preserve"> SalesData[[#This Row],[Profit]]/SalesData[[#This Row],[Sales]]</f>
        <v>0.33750000000000002</v>
      </c>
      <c r="W6536" s="1">
        <f>EOMONTH(SalesData[[#This Row],[Order Date]],0)</f>
        <v>41973</v>
      </c>
    </row>
    <row r="6537" spans="1:23" x14ac:dyDescent="0.3">
      <c r="A6537">
        <v>6536</v>
      </c>
      <c r="B6537" t="s">
        <v>9739</v>
      </c>
      <c r="C6537" s="1">
        <v>41960</v>
      </c>
      <c r="D6537" s="1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 s="2">
        <v>4007.84</v>
      </c>
      <c r="S6537">
        <v>10</v>
      </c>
      <c r="T6537">
        <v>0.2</v>
      </c>
      <c r="U6537" s="2">
        <v>-50.097999999999999</v>
      </c>
      <c r="V6537" s="3">
        <f xml:space="preserve"> SalesData[[#This Row],[Profit]]/SalesData[[#This Row],[Sales]]</f>
        <v>-1.2499999999999999E-2</v>
      </c>
      <c r="W6537" s="1">
        <f>EOMONTH(SalesData[[#This Row],[Order Date]],0)</f>
        <v>41973</v>
      </c>
    </row>
    <row r="6538" spans="1:23" x14ac:dyDescent="0.3">
      <c r="A6538">
        <v>6537</v>
      </c>
      <c r="B6538" t="s">
        <v>9740</v>
      </c>
      <c r="C6538" s="1">
        <v>41932</v>
      </c>
      <c r="D6538" s="1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 s="2">
        <v>328.59</v>
      </c>
      <c r="S6538">
        <v>3</v>
      </c>
      <c r="T6538">
        <v>0.4</v>
      </c>
      <c r="U6538" s="2">
        <v>-147.8655</v>
      </c>
      <c r="V6538" s="3">
        <f xml:space="preserve"> SalesData[[#This Row],[Profit]]/SalesData[[#This Row],[Sales]]</f>
        <v>-0.45</v>
      </c>
      <c r="W6538" s="1">
        <f>EOMONTH(SalesData[[#This Row],[Order Date]],0)</f>
        <v>41943</v>
      </c>
    </row>
    <row r="6539" spans="1:23" x14ac:dyDescent="0.3">
      <c r="A6539">
        <v>6538</v>
      </c>
      <c r="B6539" t="s">
        <v>9740</v>
      </c>
      <c r="C6539" s="1">
        <v>41932</v>
      </c>
      <c r="D6539" s="1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 s="2">
        <v>98.352000000000004</v>
      </c>
      <c r="S6539">
        <v>3</v>
      </c>
      <c r="T6539">
        <v>0.2</v>
      </c>
      <c r="U6539" s="2">
        <v>-24.588000000000001</v>
      </c>
      <c r="V6539" s="3">
        <f xml:space="preserve"> SalesData[[#This Row],[Profit]]/SalesData[[#This Row],[Sales]]</f>
        <v>-0.25</v>
      </c>
      <c r="W6539" s="1">
        <f>EOMONTH(SalesData[[#This Row],[Order Date]],0)</f>
        <v>41943</v>
      </c>
    </row>
    <row r="6540" spans="1:23" x14ac:dyDescent="0.3">
      <c r="A6540">
        <v>6539</v>
      </c>
      <c r="B6540" t="s">
        <v>9742</v>
      </c>
      <c r="C6540" s="1">
        <v>42302</v>
      </c>
      <c r="D6540" s="1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 s="2">
        <v>158.99</v>
      </c>
      <c r="S6540">
        <v>1</v>
      </c>
      <c r="T6540">
        <v>0</v>
      </c>
      <c r="U6540" s="2">
        <v>41.337400000000002</v>
      </c>
      <c r="V6540" s="3">
        <f xml:space="preserve"> SalesData[[#This Row],[Profit]]/SalesData[[#This Row],[Sales]]</f>
        <v>0.26</v>
      </c>
      <c r="W6540" s="1">
        <f>EOMONTH(SalesData[[#This Row],[Order Date]],0)</f>
        <v>42308</v>
      </c>
    </row>
    <row r="6541" spans="1:23" x14ac:dyDescent="0.3">
      <c r="A6541">
        <v>6540</v>
      </c>
      <c r="B6541" t="s">
        <v>9742</v>
      </c>
      <c r="C6541" s="1">
        <v>42302</v>
      </c>
      <c r="D6541" s="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 s="2">
        <v>291.10000000000002</v>
      </c>
      <c r="S6541">
        <v>5</v>
      </c>
      <c r="T6541">
        <v>0</v>
      </c>
      <c r="U6541" s="2">
        <v>75.686000000000007</v>
      </c>
      <c r="V6541" s="3">
        <f xml:space="preserve"> SalesData[[#This Row],[Profit]]/SalesData[[#This Row],[Sales]]</f>
        <v>0.26</v>
      </c>
      <c r="W6541" s="1">
        <f>EOMONTH(SalesData[[#This Row],[Order Date]],0)</f>
        <v>42308</v>
      </c>
    </row>
    <row r="6542" spans="1:23" x14ac:dyDescent="0.3">
      <c r="A6542">
        <v>6541</v>
      </c>
      <c r="B6542" t="s">
        <v>9743</v>
      </c>
      <c r="C6542" s="1">
        <v>43055</v>
      </c>
      <c r="D6542" s="1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 s="2">
        <v>73.680000000000007</v>
      </c>
      <c r="S6542">
        <v>6</v>
      </c>
      <c r="T6542">
        <v>0</v>
      </c>
      <c r="U6542" s="2">
        <v>34.629600000000003</v>
      </c>
      <c r="V6542" s="3">
        <f xml:space="preserve"> SalesData[[#This Row],[Profit]]/SalesData[[#This Row],[Sales]]</f>
        <v>0.47000000000000003</v>
      </c>
      <c r="W6542" s="1">
        <f>EOMONTH(SalesData[[#This Row],[Order Date]],0)</f>
        <v>43069</v>
      </c>
    </row>
    <row r="6543" spans="1:23" x14ac:dyDescent="0.3">
      <c r="A6543">
        <v>6542</v>
      </c>
      <c r="B6543" t="s">
        <v>9743</v>
      </c>
      <c r="C6543" s="1">
        <v>43055</v>
      </c>
      <c r="D6543" s="1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 s="2">
        <v>139.91999999999999</v>
      </c>
      <c r="S6543">
        <v>2</v>
      </c>
      <c r="T6543">
        <v>0</v>
      </c>
      <c r="U6543" s="2">
        <v>23.7864</v>
      </c>
      <c r="V6543" s="3">
        <f xml:space="preserve"> SalesData[[#This Row],[Profit]]/SalesData[[#This Row],[Sales]]</f>
        <v>0.17</v>
      </c>
      <c r="W6543" s="1">
        <f>EOMONTH(SalesData[[#This Row],[Order Date]],0)</f>
        <v>43069</v>
      </c>
    </row>
    <row r="6544" spans="1:23" x14ac:dyDescent="0.3">
      <c r="A6544">
        <v>6543</v>
      </c>
      <c r="B6544" t="s">
        <v>9743</v>
      </c>
      <c r="C6544" s="1">
        <v>43055</v>
      </c>
      <c r="D6544" s="1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 s="2">
        <v>107.88</v>
      </c>
      <c r="S6544">
        <v>3</v>
      </c>
      <c r="T6544">
        <v>0.2</v>
      </c>
      <c r="U6544" s="2">
        <v>10.788</v>
      </c>
      <c r="V6544" s="3">
        <f xml:space="preserve"> SalesData[[#This Row],[Profit]]/SalesData[[#This Row],[Sales]]</f>
        <v>0.1</v>
      </c>
      <c r="W6544" s="1">
        <f>EOMONTH(SalesData[[#This Row],[Order Date]],0)</f>
        <v>43069</v>
      </c>
    </row>
    <row r="6545" spans="1:23" x14ac:dyDescent="0.3">
      <c r="A6545">
        <v>6544</v>
      </c>
      <c r="B6545" t="s">
        <v>9743</v>
      </c>
      <c r="C6545" s="1">
        <v>43055</v>
      </c>
      <c r="D6545" s="1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 s="2">
        <v>33.29</v>
      </c>
      <c r="S6545">
        <v>1</v>
      </c>
      <c r="T6545">
        <v>0</v>
      </c>
      <c r="U6545" s="2">
        <v>7.9896000000000003</v>
      </c>
      <c r="V6545" s="3">
        <f xml:space="preserve"> SalesData[[#This Row],[Profit]]/SalesData[[#This Row],[Sales]]</f>
        <v>0.24000000000000002</v>
      </c>
      <c r="W6545" s="1">
        <f>EOMONTH(SalesData[[#This Row],[Order Date]],0)</f>
        <v>43069</v>
      </c>
    </row>
    <row r="6546" spans="1:23" x14ac:dyDescent="0.3">
      <c r="A6546">
        <v>6545</v>
      </c>
      <c r="B6546" t="s">
        <v>9744</v>
      </c>
      <c r="C6546" s="1">
        <v>42869</v>
      </c>
      <c r="D6546" s="1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 s="2">
        <v>58.17</v>
      </c>
      <c r="S6546">
        <v>5</v>
      </c>
      <c r="T6546">
        <v>0.7</v>
      </c>
      <c r="U6546" s="2">
        <v>-46.536000000000001</v>
      </c>
      <c r="V6546" s="3">
        <f xml:space="preserve"> SalesData[[#This Row],[Profit]]/SalesData[[#This Row],[Sales]]</f>
        <v>-0.8</v>
      </c>
      <c r="W6546" s="1">
        <f>EOMONTH(SalesData[[#This Row],[Order Date]],0)</f>
        <v>42886</v>
      </c>
    </row>
    <row r="6547" spans="1:23" x14ac:dyDescent="0.3">
      <c r="A6547">
        <v>6546</v>
      </c>
      <c r="B6547" t="s">
        <v>9744</v>
      </c>
      <c r="C6547" s="1">
        <v>42869</v>
      </c>
      <c r="D6547" s="1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 s="2">
        <v>5.04</v>
      </c>
      <c r="S6547">
        <v>2</v>
      </c>
      <c r="T6547">
        <v>0.2</v>
      </c>
      <c r="U6547" s="2">
        <v>1.764</v>
      </c>
      <c r="V6547" s="3">
        <f xml:space="preserve"> SalesData[[#This Row],[Profit]]/SalesData[[#This Row],[Sales]]</f>
        <v>0.35</v>
      </c>
      <c r="W6547" s="1">
        <f>EOMONTH(SalesData[[#This Row],[Order Date]],0)</f>
        <v>42886</v>
      </c>
    </row>
    <row r="6548" spans="1:23" x14ac:dyDescent="0.3">
      <c r="A6548">
        <v>6547</v>
      </c>
      <c r="B6548" t="s">
        <v>9744</v>
      </c>
      <c r="C6548" s="1">
        <v>42869</v>
      </c>
      <c r="D6548" s="1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 s="2">
        <v>24.783999999999999</v>
      </c>
      <c r="S6548">
        <v>1</v>
      </c>
      <c r="T6548">
        <v>0.2</v>
      </c>
      <c r="U6548" s="2">
        <v>7.7450000000000001</v>
      </c>
      <c r="V6548" s="3">
        <f xml:space="preserve"> SalesData[[#This Row],[Profit]]/SalesData[[#This Row],[Sales]]</f>
        <v>0.3125</v>
      </c>
      <c r="W6548" s="1">
        <f>EOMONTH(SalesData[[#This Row],[Order Date]],0)</f>
        <v>42886</v>
      </c>
    </row>
    <row r="6549" spans="1:23" x14ac:dyDescent="0.3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 s="2">
        <v>634.11599999999999</v>
      </c>
      <c r="S6549">
        <v>6</v>
      </c>
      <c r="T6549">
        <v>0.3</v>
      </c>
      <c r="U6549" s="2">
        <v>-172.1172</v>
      </c>
      <c r="V6549" s="3">
        <f xml:space="preserve"> SalesData[[#This Row],[Profit]]/SalesData[[#This Row],[Sales]]</f>
        <v>-0.27142857142857141</v>
      </c>
      <c r="W6549" s="1">
        <f>EOMONTH(SalesData[[#This Row],[Order Date]],0)</f>
        <v>41729</v>
      </c>
    </row>
    <row r="6550" spans="1:23" x14ac:dyDescent="0.3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 s="2">
        <v>17.472000000000001</v>
      </c>
      <c r="S6550">
        <v>3</v>
      </c>
      <c r="T6550">
        <v>0.2</v>
      </c>
      <c r="U6550" s="2">
        <v>5.6783999999999999</v>
      </c>
      <c r="V6550" s="3">
        <f xml:space="preserve"> SalesData[[#This Row],[Profit]]/SalesData[[#This Row],[Sales]]</f>
        <v>0.32499999999999996</v>
      </c>
      <c r="W6550" s="1">
        <f>EOMONTH(SalesData[[#This Row],[Order Date]],0)</f>
        <v>41729</v>
      </c>
    </row>
    <row r="6551" spans="1:23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 s="2">
        <v>155.88</v>
      </c>
      <c r="S6551">
        <v>6</v>
      </c>
      <c r="T6551">
        <v>0</v>
      </c>
      <c r="U6551" s="2">
        <v>38.97</v>
      </c>
      <c r="V6551" s="3">
        <f xml:space="preserve"> SalesData[[#This Row],[Profit]]/SalesData[[#This Row],[Sales]]</f>
        <v>0.25</v>
      </c>
      <c r="W6551" s="1">
        <f>EOMONTH(SalesData[[#This Row],[Order Date]],0)</f>
        <v>42216</v>
      </c>
    </row>
    <row r="6552" spans="1:23" x14ac:dyDescent="0.3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 s="2">
        <v>327.56400000000002</v>
      </c>
      <c r="S6552">
        <v>4</v>
      </c>
      <c r="T6552">
        <v>0.1</v>
      </c>
      <c r="U6552" s="2">
        <v>21.837599999999998</v>
      </c>
      <c r="V6552" s="3">
        <f xml:space="preserve"> SalesData[[#This Row],[Profit]]/SalesData[[#This Row],[Sales]]</f>
        <v>6.6666666666666652E-2</v>
      </c>
      <c r="W6552" s="1">
        <f>EOMONTH(SalesData[[#This Row],[Order Date]],0)</f>
        <v>42338</v>
      </c>
    </row>
    <row r="6553" spans="1:23" x14ac:dyDescent="0.3">
      <c r="A6553">
        <v>6552</v>
      </c>
      <c r="B6553" t="s">
        <v>9748</v>
      </c>
      <c r="C6553" s="1">
        <v>43085</v>
      </c>
      <c r="D6553" s="1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 s="2">
        <v>13.36</v>
      </c>
      <c r="S6553">
        <v>2</v>
      </c>
      <c r="T6553">
        <v>0</v>
      </c>
      <c r="U6553" s="2">
        <v>6.4127999999999998</v>
      </c>
      <c r="V6553" s="3">
        <f xml:space="preserve"> SalesData[[#This Row],[Profit]]/SalesData[[#This Row],[Sales]]</f>
        <v>0.48</v>
      </c>
      <c r="W6553" s="1">
        <f>EOMONTH(SalesData[[#This Row],[Order Date]],0)</f>
        <v>43100</v>
      </c>
    </row>
    <row r="6554" spans="1:23" x14ac:dyDescent="0.3">
      <c r="A6554">
        <v>6553</v>
      </c>
      <c r="B6554" t="s">
        <v>9748</v>
      </c>
      <c r="C6554" s="1">
        <v>43085</v>
      </c>
      <c r="D6554" s="1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 s="2">
        <v>158.9</v>
      </c>
      <c r="S6554">
        <v>5</v>
      </c>
      <c r="T6554">
        <v>0</v>
      </c>
      <c r="U6554" s="2">
        <v>7.9450000000000003</v>
      </c>
      <c r="V6554" s="3">
        <f xml:space="preserve"> SalesData[[#This Row],[Profit]]/SalesData[[#This Row],[Sales]]</f>
        <v>0.05</v>
      </c>
      <c r="W6554" s="1">
        <f>EOMONTH(SalesData[[#This Row],[Order Date]],0)</f>
        <v>43100</v>
      </c>
    </row>
    <row r="6555" spans="1:23" x14ac:dyDescent="0.3">
      <c r="A6555">
        <v>6554</v>
      </c>
      <c r="B6555" t="s">
        <v>9749</v>
      </c>
      <c r="C6555" s="1">
        <v>41932</v>
      </c>
      <c r="D6555" s="1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 s="2">
        <v>319.96800000000002</v>
      </c>
      <c r="S6555">
        <v>4</v>
      </c>
      <c r="T6555">
        <v>0.2</v>
      </c>
      <c r="U6555" s="2">
        <v>71.992800000000003</v>
      </c>
      <c r="V6555" s="3">
        <f xml:space="preserve"> SalesData[[#This Row],[Profit]]/SalesData[[#This Row],[Sales]]</f>
        <v>0.22500000000000001</v>
      </c>
      <c r="W6555" s="1">
        <f>EOMONTH(SalesData[[#This Row],[Order Date]],0)</f>
        <v>41943</v>
      </c>
    </row>
    <row r="6556" spans="1:23" x14ac:dyDescent="0.3">
      <c r="A6556">
        <v>6555</v>
      </c>
      <c r="B6556" t="s">
        <v>9749</v>
      </c>
      <c r="C6556" s="1">
        <v>41932</v>
      </c>
      <c r="D6556" s="1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 s="2">
        <v>505.32</v>
      </c>
      <c r="S6556">
        <v>3</v>
      </c>
      <c r="T6556">
        <v>0.2</v>
      </c>
      <c r="U6556" s="2">
        <v>31.5825</v>
      </c>
      <c r="V6556" s="3">
        <f xml:space="preserve"> SalesData[[#This Row],[Profit]]/SalesData[[#This Row],[Sales]]</f>
        <v>6.25E-2</v>
      </c>
      <c r="W6556" s="1">
        <f>EOMONTH(SalesData[[#This Row],[Order Date]],0)</f>
        <v>41943</v>
      </c>
    </row>
    <row r="6557" spans="1:23" x14ac:dyDescent="0.3">
      <c r="A6557">
        <v>6556</v>
      </c>
      <c r="B6557" t="s">
        <v>9749</v>
      </c>
      <c r="C6557" s="1">
        <v>41932</v>
      </c>
      <c r="D6557" s="1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 s="2">
        <v>3.8079999999999998</v>
      </c>
      <c r="S6557">
        <v>1</v>
      </c>
      <c r="T6557">
        <v>0.2</v>
      </c>
      <c r="U6557" s="2">
        <v>1.2376</v>
      </c>
      <c r="V6557" s="3">
        <f xml:space="preserve"> SalesData[[#This Row],[Profit]]/SalesData[[#This Row],[Sales]]</f>
        <v>0.32500000000000001</v>
      </c>
      <c r="W6557" s="1">
        <f>EOMONTH(SalesData[[#This Row],[Order Date]],0)</f>
        <v>41943</v>
      </c>
    </row>
    <row r="6558" spans="1:23" x14ac:dyDescent="0.3">
      <c r="A6558">
        <v>6557</v>
      </c>
      <c r="B6558" t="s">
        <v>9749</v>
      </c>
      <c r="C6558" s="1">
        <v>41932</v>
      </c>
      <c r="D6558" s="1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 s="2">
        <v>8.6820000000000004</v>
      </c>
      <c r="S6558">
        <v>1</v>
      </c>
      <c r="T6558">
        <v>0.8</v>
      </c>
      <c r="U6558" s="2">
        <v>-14.759399999999999</v>
      </c>
      <c r="V6558" s="3">
        <f xml:space="preserve"> SalesData[[#This Row],[Profit]]/SalesData[[#This Row],[Sales]]</f>
        <v>-1.7</v>
      </c>
      <c r="W6558" s="1">
        <f>EOMONTH(SalesData[[#This Row],[Order Date]],0)</f>
        <v>41943</v>
      </c>
    </row>
    <row r="6559" spans="1:23" x14ac:dyDescent="0.3">
      <c r="A6559">
        <v>6558</v>
      </c>
      <c r="B6559" t="s">
        <v>9749</v>
      </c>
      <c r="C6559" s="1">
        <v>41932</v>
      </c>
      <c r="D6559" s="1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 s="2">
        <v>24.423999999999999</v>
      </c>
      <c r="S6559">
        <v>1</v>
      </c>
      <c r="T6559">
        <v>0.2</v>
      </c>
      <c r="U6559" s="2">
        <v>7.9378000000000002</v>
      </c>
      <c r="V6559" s="3">
        <f xml:space="preserve"> SalesData[[#This Row],[Profit]]/SalesData[[#This Row],[Sales]]</f>
        <v>0.32500000000000001</v>
      </c>
      <c r="W6559" s="1">
        <f>EOMONTH(SalesData[[#This Row],[Order Date]],0)</f>
        <v>41943</v>
      </c>
    </row>
    <row r="6560" spans="1:23" x14ac:dyDescent="0.3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 s="2">
        <v>1522.6379999999999</v>
      </c>
      <c r="S6560">
        <v>9</v>
      </c>
      <c r="T6560">
        <v>0.1</v>
      </c>
      <c r="U6560" s="2">
        <v>169.18199999999999</v>
      </c>
      <c r="V6560" s="3">
        <f xml:space="preserve"> SalesData[[#This Row],[Profit]]/SalesData[[#This Row],[Sales]]</f>
        <v>0.1111111111111111</v>
      </c>
      <c r="W6560" s="1">
        <f>EOMONTH(SalesData[[#This Row],[Order Date]],0)</f>
        <v>42185</v>
      </c>
    </row>
    <row r="6561" spans="1:23" x14ac:dyDescent="0.3">
      <c r="A6561">
        <v>6560</v>
      </c>
      <c r="B6561" t="s">
        <v>9753</v>
      </c>
      <c r="C6561" s="1">
        <v>42572</v>
      </c>
      <c r="D6561" s="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 s="2">
        <v>419.9</v>
      </c>
      <c r="S6561">
        <v>5</v>
      </c>
      <c r="T6561">
        <v>0</v>
      </c>
      <c r="U6561" s="2">
        <v>197.35300000000001</v>
      </c>
      <c r="V6561" s="3">
        <f xml:space="preserve"> SalesData[[#This Row],[Profit]]/SalesData[[#This Row],[Sales]]</f>
        <v>0.47000000000000003</v>
      </c>
      <c r="W6561" s="1">
        <f>EOMONTH(SalesData[[#This Row],[Order Date]],0)</f>
        <v>42582</v>
      </c>
    </row>
    <row r="6562" spans="1:23" x14ac:dyDescent="0.3">
      <c r="A6562">
        <v>6561</v>
      </c>
      <c r="B6562" t="s">
        <v>9753</v>
      </c>
      <c r="C6562" s="1">
        <v>42572</v>
      </c>
      <c r="D6562" s="1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 s="2">
        <v>3.15</v>
      </c>
      <c r="S6562">
        <v>1</v>
      </c>
      <c r="T6562">
        <v>0</v>
      </c>
      <c r="U6562" s="2">
        <v>1.512</v>
      </c>
      <c r="V6562" s="3">
        <f xml:space="preserve"> SalesData[[#This Row],[Profit]]/SalesData[[#This Row],[Sales]]</f>
        <v>0.48000000000000004</v>
      </c>
      <c r="W6562" s="1">
        <f>EOMONTH(SalesData[[#This Row],[Order Date]],0)</f>
        <v>42582</v>
      </c>
    </row>
    <row r="6563" spans="1:23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 s="2">
        <v>33.619999999999997</v>
      </c>
      <c r="S6563">
        <v>5</v>
      </c>
      <c r="T6563">
        <v>0.8</v>
      </c>
      <c r="U6563" s="2">
        <v>-90.774000000000001</v>
      </c>
      <c r="V6563" s="3">
        <f xml:space="preserve"> SalesData[[#This Row],[Profit]]/SalesData[[#This Row],[Sales]]</f>
        <v>-2.7</v>
      </c>
      <c r="W6563" s="1">
        <f>EOMONTH(SalesData[[#This Row],[Order Date]],0)</f>
        <v>42825</v>
      </c>
    </row>
    <row r="6564" spans="1:23" x14ac:dyDescent="0.3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 s="2">
        <v>16.14</v>
      </c>
      <c r="S6564">
        <v>3</v>
      </c>
      <c r="T6564">
        <v>0</v>
      </c>
      <c r="U6564" s="2">
        <v>7.9085999999999999</v>
      </c>
      <c r="V6564" s="3">
        <f xml:space="preserve"> SalesData[[#This Row],[Profit]]/SalesData[[#This Row],[Sales]]</f>
        <v>0.49</v>
      </c>
      <c r="W6564" s="1">
        <f>EOMONTH(SalesData[[#This Row],[Order Date]],0)</f>
        <v>41790</v>
      </c>
    </row>
    <row r="6565" spans="1:23" x14ac:dyDescent="0.3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 s="2">
        <v>194.25</v>
      </c>
      <c r="S6565">
        <v>2</v>
      </c>
      <c r="T6565">
        <v>0.3</v>
      </c>
      <c r="U6565" s="2">
        <v>-38.85</v>
      </c>
      <c r="V6565" s="3">
        <f xml:space="preserve"> SalesData[[#This Row],[Profit]]/SalesData[[#This Row],[Sales]]</f>
        <v>-0.2</v>
      </c>
      <c r="W6565" s="1">
        <f>EOMONTH(SalesData[[#This Row],[Order Date]],0)</f>
        <v>41790</v>
      </c>
    </row>
    <row r="6566" spans="1:23" x14ac:dyDescent="0.3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 s="2">
        <v>8.64</v>
      </c>
      <c r="S6566">
        <v>3</v>
      </c>
      <c r="T6566">
        <v>0</v>
      </c>
      <c r="U6566" s="2">
        <v>2.5055999999999998</v>
      </c>
      <c r="V6566" s="3">
        <f xml:space="preserve"> SalesData[[#This Row],[Profit]]/SalesData[[#This Row],[Sales]]</f>
        <v>0.28999999999999998</v>
      </c>
      <c r="W6566" s="1">
        <f>EOMONTH(SalesData[[#This Row],[Order Date]],0)</f>
        <v>41790</v>
      </c>
    </row>
    <row r="6567" spans="1:23" x14ac:dyDescent="0.3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 s="2">
        <v>872.32</v>
      </c>
      <c r="S6567">
        <v>4</v>
      </c>
      <c r="T6567">
        <v>0</v>
      </c>
      <c r="U6567" s="2">
        <v>244.24959999999999</v>
      </c>
      <c r="V6567" s="3">
        <f xml:space="preserve"> SalesData[[#This Row],[Profit]]/SalesData[[#This Row],[Sales]]</f>
        <v>0.27999999999999997</v>
      </c>
      <c r="W6567" s="1">
        <f>EOMONTH(SalesData[[#This Row],[Order Date]],0)</f>
        <v>41790</v>
      </c>
    </row>
    <row r="6568" spans="1:23" x14ac:dyDescent="0.3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 s="2">
        <v>243.99199999999999</v>
      </c>
      <c r="S6568">
        <v>4</v>
      </c>
      <c r="T6568">
        <v>0.8</v>
      </c>
      <c r="U6568" s="2">
        <v>-426.98599999999999</v>
      </c>
      <c r="V6568" s="3">
        <f xml:space="preserve"> SalesData[[#This Row],[Profit]]/SalesData[[#This Row],[Sales]]</f>
        <v>-1.75</v>
      </c>
      <c r="W6568" s="1">
        <f>EOMONTH(SalesData[[#This Row],[Order Date]],0)</f>
        <v>42794</v>
      </c>
    </row>
    <row r="6569" spans="1:23" x14ac:dyDescent="0.3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 s="2">
        <v>7.12</v>
      </c>
      <c r="S6569">
        <v>5</v>
      </c>
      <c r="T6569">
        <v>0.2</v>
      </c>
      <c r="U6569" s="2">
        <v>0.71199999999999997</v>
      </c>
      <c r="V6569" s="3">
        <f xml:space="preserve"> SalesData[[#This Row],[Profit]]/SalesData[[#This Row],[Sales]]</f>
        <v>9.9999999999999992E-2</v>
      </c>
      <c r="W6569" s="1">
        <f>EOMONTH(SalesData[[#This Row],[Order Date]],0)</f>
        <v>42794</v>
      </c>
    </row>
    <row r="6570" spans="1:23" x14ac:dyDescent="0.3">
      <c r="A6570">
        <v>6569</v>
      </c>
      <c r="B6570" t="s">
        <v>9757</v>
      </c>
      <c r="C6570" s="1">
        <v>41747</v>
      </c>
      <c r="D6570" s="1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 s="2">
        <v>2.6880000000000002</v>
      </c>
      <c r="S6570">
        <v>2</v>
      </c>
      <c r="T6570">
        <v>0.2</v>
      </c>
      <c r="U6570" s="2">
        <v>1.008</v>
      </c>
      <c r="V6570" s="3">
        <f xml:space="preserve"> SalesData[[#This Row],[Profit]]/SalesData[[#This Row],[Sales]]</f>
        <v>0.375</v>
      </c>
      <c r="W6570" s="1">
        <f>EOMONTH(SalesData[[#This Row],[Order Date]],0)</f>
        <v>41759</v>
      </c>
    </row>
    <row r="6571" spans="1:23" x14ac:dyDescent="0.3">
      <c r="A6571">
        <v>6570</v>
      </c>
      <c r="B6571" t="s">
        <v>9757</v>
      </c>
      <c r="C6571" s="1">
        <v>41747</v>
      </c>
      <c r="D6571" s="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 s="2">
        <v>317.05799999999999</v>
      </c>
      <c r="S6571">
        <v>3</v>
      </c>
      <c r="T6571">
        <v>0.3</v>
      </c>
      <c r="U6571" s="2">
        <v>-18.117599999999999</v>
      </c>
      <c r="V6571" s="3">
        <f xml:space="preserve"> SalesData[[#This Row],[Profit]]/SalesData[[#This Row],[Sales]]</f>
        <v>-5.7142857142857141E-2</v>
      </c>
      <c r="W6571" s="1">
        <f>EOMONTH(SalesData[[#This Row],[Order Date]],0)</f>
        <v>41759</v>
      </c>
    </row>
    <row r="6572" spans="1:23" x14ac:dyDescent="0.3">
      <c r="A6572">
        <v>6571</v>
      </c>
      <c r="B6572" t="s">
        <v>9757</v>
      </c>
      <c r="C6572" s="1">
        <v>41747</v>
      </c>
      <c r="D6572" s="1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 s="2">
        <v>149.352</v>
      </c>
      <c r="S6572">
        <v>3</v>
      </c>
      <c r="T6572">
        <v>0.2</v>
      </c>
      <c r="U6572" s="2">
        <v>50.406300000000002</v>
      </c>
      <c r="V6572" s="3">
        <f xml:space="preserve"> SalesData[[#This Row],[Profit]]/SalesData[[#This Row],[Sales]]</f>
        <v>0.33750000000000002</v>
      </c>
      <c r="W6572" s="1">
        <f>EOMONTH(SalesData[[#This Row],[Order Date]],0)</f>
        <v>41759</v>
      </c>
    </row>
    <row r="6573" spans="1:23" x14ac:dyDescent="0.3">
      <c r="A6573">
        <v>6572</v>
      </c>
      <c r="B6573" t="s">
        <v>9757</v>
      </c>
      <c r="C6573" s="1">
        <v>41747</v>
      </c>
      <c r="D6573" s="1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 s="2">
        <v>227.976</v>
      </c>
      <c r="S6573">
        <v>3</v>
      </c>
      <c r="T6573">
        <v>0.2</v>
      </c>
      <c r="U6573" s="2">
        <v>28.497</v>
      </c>
      <c r="V6573" s="3">
        <f xml:space="preserve"> SalesData[[#This Row],[Profit]]/SalesData[[#This Row],[Sales]]</f>
        <v>0.125</v>
      </c>
      <c r="W6573" s="1">
        <f>EOMONTH(SalesData[[#This Row],[Order Date]],0)</f>
        <v>41759</v>
      </c>
    </row>
    <row r="6574" spans="1:23" x14ac:dyDescent="0.3">
      <c r="A6574">
        <v>6573</v>
      </c>
      <c r="B6574" t="s">
        <v>9758</v>
      </c>
      <c r="C6574" s="1">
        <v>42500</v>
      </c>
      <c r="D6574" s="1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 s="2">
        <v>11.96</v>
      </c>
      <c r="S6574">
        <v>2</v>
      </c>
      <c r="T6574">
        <v>0</v>
      </c>
      <c r="U6574" s="2">
        <v>5.8604000000000003</v>
      </c>
      <c r="V6574" s="3">
        <f xml:space="preserve"> SalesData[[#This Row],[Profit]]/SalesData[[#This Row],[Sales]]</f>
        <v>0.49</v>
      </c>
      <c r="W6574" s="1">
        <f>EOMONTH(SalesData[[#This Row],[Order Date]],0)</f>
        <v>42521</v>
      </c>
    </row>
    <row r="6575" spans="1:23" x14ac:dyDescent="0.3">
      <c r="A6575">
        <v>6574</v>
      </c>
      <c r="B6575" t="s">
        <v>9759</v>
      </c>
      <c r="C6575" s="1">
        <v>42699</v>
      </c>
      <c r="D6575" s="1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 s="2">
        <v>563.4</v>
      </c>
      <c r="S6575">
        <v>4</v>
      </c>
      <c r="T6575">
        <v>0</v>
      </c>
      <c r="U6575" s="2">
        <v>67.608000000000004</v>
      </c>
      <c r="V6575" s="3">
        <f xml:space="preserve"> SalesData[[#This Row],[Profit]]/SalesData[[#This Row],[Sales]]</f>
        <v>0.12000000000000001</v>
      </c>
      <c r="W6575" s="1">
        <f>EOMONTH(SalesData[[#This Row],[Order Date]],0)</f>
        <v>42704</v>
      </c>
    </row>
    <row r="6576" spans="1:23" x14ac:dyDescent="0.3">
      <c r="A6576">
        <v>6575</v>
      </c>
      <c r="B6576" t="s">
        <v>9759</v>
      </c>
      <c r="C6576" s="1">
        <v>42699</v>
      </c>
      <c r="D6576" s="1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 s="2">
        <v>319.92</v>
      </c>
      <c r="S6576">
        <v>8</v>
      </c>
      <c r="T6576">
        <v>0</v>
      </c>
      <c r="U6576" s="2">
        <v>118.3704</v>
      </c>
      <c r="V6576" s="3">
        <f xml:space="preserve"> SalesData[[#This Row],[Profit]]/SalesData[[#This Row],[Sales]]</f>
        <v>0.37</v>
      </c>
      <c r="W6576" s="1">
        <f>EOMONTH(SalesData[[#This Row],[Order Date]],0)</f>
        <v>42704</v>
      </c>
    </row>
    <row r="6577" spans="1:23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 s="2">
        <v>1049.44</v>
      </c>
      <c r="S6577">
        <v>8</v>
      </c>
      <c r="T6577">
        <v>0</v>
      </c>
      <c r="U6577" s="2">
        <v>440.76479999999998</v>
      </c>
      <c r="V6577" s="3">
        <f xml:space="preserve"> SalesData[[#This Row],[Profit]]/SalesData[[#This Row],[Sales]]</f>
        <v>0.42</v>
      </c>
      <c r="W6577" s="1">
        <f>EOMONTH(SalesData[[#This Row],[Order Date]],0)</f>
        <v>42825</v>
      </c>
    </row>
    <row r="6578" spans="1:23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 s="2">
        <v>170.352</v>
      </c>
      <c r="S6578">
        <v>3</v>
      </c>
      <c r="T6578">
        <v>0.2</v>
      </c>
      <c r="U6578" s="2">
        <v>-17.0352</v>
      </c>
      <c r="V6578" s="3">
        <f xml:space="preserve"> SalesData[[#This Row],[Profit]]/SalesData[[#This Row],[Sales]]</f>
        <v>-9.9999999999999992E-2</v>
      </c>
      <c r="W6578" s="1">
        <f>EOMONTH(SalesData[[#This Row],[Order Date]],0)</f>
        <v>42825</v>
      </c>
    </row>
    <row r="6579" spans="1:23" x14ac:dyDescent="0.3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 s="2">
        <v>173.94</v>
      </c>
      <c r="S6579">
        <v>6</v>
      </c>
      <c r="T6579">
        <v>0</v>
      </c>
      <c r="U6579" s="2">
        <v>50.442599999999999</v>
      </c>
      <c r="V6579" s="3">
        <f xml:space="preserve"> SalesData[[#This Row],[Profit]]/SalesData[[#This Row],[Sales]]</f>
        <v>0.28999999999999998</v>
      </c>
      <c r="W6579" s="1">
        <f>EOMONTH(SalesData[[#This Row],[Order Date]],0)</f>
        <v>42369</v>
      </c>
    </row>
    <row r="6580" spans="1:23" x14ac:dyDescent="0.3">
      <c r="A6580">
        <v>6579</v>
      </c>
      <c r="B6580" t="s">
        <v>9764</v>
      </c>
      <c r="C6580" s="1">
        <v>41876</v>
      </c>
      <c r="D6580" s="1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 s="2">
        <v>1007.944</v>
      </c>
      <c r="S6580">
        <v>7</v>
      </c>
      <c r="T6580">
        <v>0.2</v>
      </c>
      <c r="U6580" s="2">
        <v>75.595799999999997</v>
      </c>
      <c r="V6580" s="3">
        <f xml:space="preserve"> SalesData[[#This Row],[Profit]]/SalesData[[#This Row],[Sales]]</f>
        <v>7.4999999999999997E-2</v>
      </c>
      <c r="W6580" s="1">
        <f>EOMONTH(SalesData[[#This Row],[Order Date]],0)</f>
        <v>41882</v>
      </c>
    </row>
    <row r="6581" spans="1:23" x14ac:dyDescent="0.3">
      <c r="A6581">
        <v>6580</v>
      </c>
      <c r="B6581" t="s">
        <v>9765</v>
      </c>
      <c r="C6581" s="1">
        <v>42665</v>
      </c>
      <c r="D6581" s="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 s="2">
        <v>6.68</v>
      </c>
      <c r="S6581">
        <v>1</v>
      </c>
      <c r="T6581">
        <v>0</v>
      </c>
      <c r="U6581" s="2">
        <v>3.2063999999999999</v>
      </c>
      <c r="V6581" s="3">
        <f xml:space="preserve"> SalesData[[#This Row],[Profit]]/SalesData[[#This Row],[Sales]]</f>
        <v>0.48</v>
      </c>
      <c r="W6581" s="1">
        <f>EOMONTH(SalesData[[#This Row],[Order Date]],0)</f>
        <v>42674</v>
      </c>
    </row>
    <row r="6582" spans="1:23" x14ac:dyDescent="0.3">
      <c r="A6582">
        <v>6581</v>
      </c>
      <c r="B6582" t="s">
        <v>9765</v>
      </c>
      <c r="C6582" s="1">
        <v>42665</v>
      </c>
      <c r="D6582" s="1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 s="2">
        <v>8.34</v>
      </c>
      <c r="S6582">
        <v>3</v>
      </c>
      <c r="T6582">
        <v>0</v>
      </c>
      <c r="U6582" s="2">
        <v>2.2517999999999998</v>
      </c>
      <c r="V6582" s="3">
        <f xml:space="preserve"> SalesData[[#This Row],[Profit]]/SalesData[[#This Row],[Sales]]</f>
        <v>0.26999999999999996</v>
      </c>
      <c r="W6582" s="1">
        <f>EOMONTH(SalesData[[#This Row],[Order Date]],0)</f>
        <v>42674</v>
      </c>
    </row>
    <row r="6583" spans="1:23" x14ac:dyDescent="0.3">
      <c r="A6583">
        <v>6582</v>
      </c>
      <c r="B6583" t="s">
        <v>9765</v>
      </c>
      <c r="C6583" s="1">
        <v>42665</v>
      </c>
      <c r="D6583" s="1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 s="2">
        <v>101.94</v>
      </c>
      <c r="S6583">
        <v>3</v>
      </c>
      <c r="T6583">
        <v>0</v>
      </c>
      <c r="U6583" s="2">
        <v>30.582000000000001</v>
      </c>
      <c r="V6583" s="3">
        <f xml:space="preserve"> SalesData[[#This Row],[Profit]]/SalesData[[#This Row],[Sales]]</f>
        <v>0.3</v>
      </c>
      <c r="W6583" s="1">
        <f>EOMONTH(SalesData[[#This Row],[Order Date]],0)</f>
        <v>42674</v>
      </c>
    </row>
    <row r="6584" spans="1:23" x14ac:dyDescent="0.3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 s="2">
        <v>179.97</v>
      </c>
      <c r="S6584">
        <v>3</v>
      </c>
      <c r="T6584">
        <v>0</v>
      </c>
      <c r="U6584" s="2">
        <v>86.385599999999997</v>
      </c>
      <c r="V6584" s="3">
        <f xml:space="preserve"> SalesData[[#This Row],[Profit]]/SalesData[[#This Row],[Sales]]</f>
        <v>0.48</v>
      </c>
      <c r="W6584" s="1">
        <f>EOMONTH(SalesData[[#This Row],[Order Date]],0)</f>
        <v>42613</v>
      </c>
    </row>
    <row r="6585" spans="1:23" x14ac:dyDescent="0.3">
      <c r="A6585">
        <v>6584</v>
      </c>
      <c r="B6585" t="s">
        <v>9769</v>
      </c>
      <c r="C6585" s="1">
        <v>42937</v>
      </c>
      <c r="D6585" s="1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 s="2">
        <v>101.94</v>
      </c>
      <c r="S6585">
        <v>6</v>
      </c>
      <c r="T6585">
        <v>0</v>
      </c>
      <c r="U6585" s="2">
        <v>29.5626</v>
      </c>
      <c r="V6585" s="3">
        <f xml:space="preserve"> SalesData[[#This Row],[Profit]]/SalesData[[#This Row],[Sales]]</f>
        <v>0.28999999999999998</v>
      </c>
      <c r="W6585" s="1">
        <f>EOMONTH(SalesData[[#This Row],[Order Date]],0)</f>
        <v>42947</v>
      </c>
    </row>
    <row r="6586" spans="1:23" x14ac:dyDescent="0.3">
      <c r="A6586">
        <v>6585</v>
      </c>
      <c r="B6586" t="s">
        <v>9769</v>
      </c>
      <c r="C6586" s="1">
        <v>42937</v>
      </c>
      <c r="D6586" s="1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 s="2">
        <v>271.95999999999998</v>
      </c>
      <c r="S6586">
        <v>4</v>
      </c>
      <c r="T6586">
        <v>0</v>
      </c>
      <c r="U6586" s="2">
        <v>67.989999999999995</v>
      </c>
      <c r="V6586" s="3">
        <f xml:space="preserve"> SalesData[[#This Row],[Profit]]/SalesData[[#This Row],[Sales]]</f>
        <v>0.25</v>
      </c>
      <c r="W6586" s="1">
        <f>EOMONTH(SalesData[[#This Row],[Order Date]],0)</f>
        <v>42947</v>
      </c>
    </row>
    <row r="6587" spans="1:23" x14ac:dyDescent="0.3">
      <c r="A6587">
        <v>6586</v>
      </c>
      <c r="B6587" t="s">
        <v>9769</v>
      </c>
      <c r="C6587" s="1">
        <v>42937</v>
      </c>
      <c r="D6587" s="1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 s="2">
        <v>8.8000000000000007</v>
      </c>
      <c r="S6587">
        <v>5</v>
      </c>
      <c r="T6587">
        <v>0</v>
      </c>
      <c r="U6587" s="2">
        <v>3.8719999999999999</v>
      </c>
      <c r="V6587" s="3">
        <f xml:space="preserve"> SalesData[[#This Row],[Profit]]/SalesData[[#This Row],[Sales]]</f>
        <v>0.43999999999999995</v>
      </c>
      <c r="W6587" s="1">
        <f>EOMONTH(SalesData[[#This Row],[Order Date]],0)</f>
        <v>42947</v>
      </c>
    </row>
    <row r="6588" spans="1:23" x14ac:dyDescent="0.3">
      <c r="A6588">
        <v>6587</v>
      </c>
      <c r="B6588" t="s">
        <v>9769</v>
      </c>
      <c r="C6588" s="1">
        <v>42937</v>
      </c>
      <c r="D6588" s="1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 s="2">
        <v>19.68</v>
      </c>
      <c r="S6588">
        <v>6</v>
      </c>
      <c r="T6588">
        <v>0</v>
      </c>
      <c r="U6588" s="2">
        <v>5.7072000000000003</v>
      </c>
      <c r="V6588" s="3">
        <f xml:space="preserve"> SalesData[[#This Row],[Profit]]/SalesData[[#This Row],[Sales]]</f>
        <v>0.29000000000000004</v>
      </c>
      <c r="W6588" s="1">
        <f>EOMONTH(SalesData[[#This Row],[Order Date]],0)</f>
        <v>42947</v>
      </c>
    </row>
    <row r="6589" spans="1:23" x14ac:dyDescent="0.3">
      <c r="A6589">
        <v>6588</v>
      </c>
      <c r="B6589" t="s">
        <v>9769</v>
      </c>
      <c r="C6589" s="1">
        <v>42937</v>
      </c>
      <c r="D6589" s="1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 s="2">
        <v>302.94</v>
      </c>
      <c r="S6589">
        <v>3</v>
      </c>
      <c r="T6589">
        <v>0</v>
      </c>
      <c r="U6589" s="2">
        <v>69.676199999999994</v>
      </c>
      <c r="V6589" s="3">
        <f xml:space="preserve"> SalesData[[#This Row],[Profit]]/SalesData[[#This Row],[Sales]]</f>
        <v>0.22999999999999998</v>
      </c>
      <c r="W6589" s="1">
        <f>EOMONTH(SalesData[[#This Row],[Order Date]],0)</f>
        <v>42947</v>
      </c>
    </row>
    <row r="6590" spans="1:23" x14ac:dyDescent="0.3">
      <c r="A6590">
        <v>6589</v>
      </c>
      <c r="B6590" t="s">
        <v>9769</v>
      </c>
      <c r="C6590" s="1">
        <v>42937</v>
      </c>
      <c r="D6590" s="1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 s="2">
        <v>14.94</v>
      </c>
      <c r="S6590">
        <v>3</v>
      </c>
      <c r="T6590">
        <v>0</v>
      </c>
      <c r="U6590" s="2">
        <v>7.1711999999999998</v>
      </c>
      <c r="V6590" s="3">
        <f xml:space="preserve"> SalesData[[#This Row],[Profit]]/SalesData[[#This Row],[Sales]]</f>
        <v>0.48</v>
      </c>
      <c r="W6590" s="1">
        <f>EOMONTH(SalesData[[#This Row],[Order Date]],0)</f>
        <v>42947</v>
      </c>
    </row>
    <row r="6591" spans="1:23" x14ac:dyDescent="0.3">
      <c r="A6591">
        <v>6590</v>
      </c>
      <c r="B6591" t="s">
        <v>9769</v>
      </c>
      <c r="C6591" s="1">
        <v>42937</v>
      </c>
      <c r="D6591" s="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 s="2">
        <v>231.72</v>
      </c>
      <c r="S6591">
        <v>2</v>
      </c>
      <c r="T6591">
        <v>0</v>
      </c>
      <c r="U6591" s="2">
        <v>11.586</v>
      </c>
      <c r="V6591" s="3">
        <f xml:space="preserve"> SalesData[[#This Row],[Profit]]/SalesData[[#This Row],[Sales]]</f>
        <v>0.05</v>
      </c>
      <c r="W6591" s="1">
        <f>EOMONTH(SalesData[[#This Row],[Order Date]],0)</f>
        <v>42947</v>
      </c>
    </row>
    <row r="6592" spans="1:23" x14ac:dyDescent="0.3">
      <c r="A6592">
        <v>6591</v>
      </c>
      <c r="B6592" t="s">
        <v>9770</v>
      </c>
      <c r="C6592" s="1">
        <v>41721</v>
      </c>
      <c r="D6592" s="1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 s="2">
        <v>9.9120000000000008</v>
      </c>
      <c r="S6592">
        <v>3</v>
      </c>
      <c r="T6592">
        <v>0.2</v>
      </c>
      <c r="U6592" s="2">
        <v>3.2214</v>
      </c>
      <c r="V6592" s="3">
        <f xml:space="preserve"> SalesData[[#This Row],[Profit]]/SalesData[[#This Row],[Sales]]</f>
        <v>0.32499999999999996</v>
      </c>
      <c r="W6592" s="1">
        <f>EOMONTH(SalesData[[#This Row],[Order Date]],0)</f>
        <v>41729</v>
      </c>
    </row>
    <row r="6593" spans="1:23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 s="2">
        <v>34.65</v>
      </c>
      <c r="S6593">
        <v>3</v>
      </c>
      <c r="T6593">
        <v>0</v>
      </c>
      <c r="U6593" s="2">
        <v>9.702</v>
      </c>
      <c r="V6593" s="3">
        <f xml:space="preserve"> SalesData[[#This Row],[Profit]]/SalesData[[#This Row],[Sales]]</f>
        <v>0.28000000000000003</v>
      </c>
      <c r="W6593" s="1">
        <f>EOMONTH(SalesData[[#This Row],[Order Date]],0)</f>
        <v>42124</v>
      </c>
    </row>
    <row r="6594" spans="1:23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 s="2">
        <v>19.8</v>
      </c>
      <c r="S6594">
        <v>5</v>
      </c>
      <c r="T6594">
        <v>0.2</v>
      </c>
      <c r="U6594" s="2">
        <v>1.7324999999999999</v>
      </c>
      <c r="V6594" s="3">
        <f xml:space="preserve"> SalesData[[#This Row],[Profit]]/SalesData[[#This Row],[Sales]]</f>
        <v>8.7499999999999994E-2</v>
      </c>
      <c r="W6594" s="1">
        <f>EOMONTH(SalesData[[#This Row],[Order Date]],0)</f>
        <v>42124</v>
      </c>
    </row>
    <row r="6595" spans="1:23" x14ac:dyDescent="0.3">
      <c r="A6595">
        <v>6594</v>
      </c>
      <c r="B6595" t="s">
        <v>9773</v>
      </c>
      <c r="C6595" s="1">
        <v>42534</v>
      </c>
      <c r="D6595" s="1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 s="2">
        <v>33.567999999999998</v>
      </c>
      <c r="S6595">
        <v>2</v>
      </c>
      <c r="T6595">
        <v>0.2</v>
      </c>
      <c r="U6595" s="2">
        <v>11.748799999999999</v>
      </c>
      <c r="V6595" s="3">
        <f xml:space="preserve"> SalesData[[#This Row],[Profit]]/SalesData[[#This Row],[Sales]]</f>
        <v>0.35</v>
      </c>
      <c r="W6595" s="1">
        <f>EOMONTH(SalesData[[#This Row],[Order Date]],0)</f>
        <v>42551</v>
      </c>
    </row>
    <row r="6596" spans="1:23" x14ac:dyDescent="0.3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 s="2">
        <v>125.93</v>
      </c>
      <c r="S6596">
        <v>7</v>
      </c>
      <c r="T6596">
        <v>0</v>
      </c>
      <c r="U6596" s="2">
        <v>35.260399999999997</v>
      </c>
      <c r="V6596" s="3">
        <f xml:space="preserve"> SalesData[[#This Row],[Profit]]/SalesData[[#This Row],[Sales]]</f>
        <v>0.27999999999999997</v>
      </c>
      <c r="W6596" s="1">
        <f>EOMONTH(SalesData[[#This Row],[Order Date]],0)</f>
        <v>42155</v>
      </c>
    </row>
    <row r="6597" spans="1:23" x14ac:dyDescent="0.3">
      <c r="A6597">
        <v>6596</v>
      </c>
      <c r="B6597" t="s">
        <v>9775</v>
      </c>
      <c r="C6597" s="1">
        <v>42848</v>
      </c>
      <c r="D6597" s="1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 s="2">
        <v>11.76</v>
      </c>
      <c r="S6597">
        <v>5</v>
      </c>
      <c r="T6597">
        <v>0.7</v>
      </c>
      <c r="U6597" s="2">
        <v>-7.84</v>
      </c>
      <c r="V6597" s="3">
        <f xml:space="preserve"> SalesData[[#This Row],[Profit]]/SalesData[[#This Row],[Sales]]</f>
        <v>-0.66666666666666663</v>
      </c>
      <c r="W6597" s="1">
        <f>EOMONTH(SalesData[[#This Row],[Order Date]],0)</f>
        <v>42855</v>
      </c>
    </row>
    <row r="6598" spans="1:23" x14ac:dyDescent="0.3">
      <c r="A6598">
        <v>6597</v>
      </c>
      <c r="B6598" t="s">
        <v>9775</v>
      </c>
      <c r="C6598" s="1">
        <v>42848</v>
      </c>
      <c r="D6598" s="1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 s="2">
        <v>5.3440000000000003</v>
      </c>
      <c r="S6598">
        <v>1</v>
      </c>
      <c r="T6598">
        <v>0.2</v>
      </c>
      <c r="U6598" s="2">
        <v>1.8704000000000001</v>
      </c>
      <c r="V6598" s="3">
        <f xml:space="preserve"> SalesData[[#This Row],[Profit]]/SalesData[[#This Row],[Sales]]</f>
        <v>0.35</v>
      </c>
      <c r="W6598" s="1">
        <f>EOMONTH(SalesData[[#This Row],[Order Date]],0)</f>
        <v>42855</v>
      </c>
    </row>
    <row r="6599" spans="1:23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 s="2">
        <v>1.365</v>
      </c>
      <c r="S6599">
        <v>1</v>
      </c>
      <c r="T6599">
        <v>0.7</v>
      </c>
      <c r="U6599" s="2">
        <v>-0.91</v>
      </c>
      <c r="V6599" s="3">
        <f xml:space="preserve"> SalesData[[#This Row],[Profit]]/SalesData[[#This Row],[Sales]]</f>
        <v>-0.66666666666666674</v>
      </c>
      <c r="W6599" s="1">
        <f>EOMONTH(SalesData[[#This Row],[Order Date]],0)</f>
        <v>41820</v>
      </c>
    </row>
    <row r="6600" spans="1:23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 s="2">
        <v>62.015999999999998</v>
      </c>
      <c r="S6600">
        <v>2</v>
      </c>
      <c r="T6600">
        <v>0.2</v>
      </c>
      <c r="U6600" s="2">
        <v>22.480799999999999</v>
      </c>
      <c r="V6600" s="3">
        <f xml:space="preserve"> SalesData[[#This Row],[Profit]]/SalesData[[#This Row],[Sales]]</f>
        <v>0.36249999999999999</v>
      </c>
      <c r="W6600" s="1">
        <f>EOMONTH(SalesData[[#This Row],[Order Date]],0)</f>
        <v>41820</v>
      </c>
    </row>
    <row r="6601" spans="1:23" x14ac:dyDescent="0.3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 s="2">
        <v>60.72</v>
      </c>
      <c r="S6601">
        <v>3</v>
      </c>
      <c r="T6601">
        <v>0</v>
      </c>
      <c r="U6601" s="2">
        <v>23.680800000000001</v>
      </c>
      <c r="V6601" s="3">
        <f xml:space="preserve"> SalesData[[#This Row],[Profit]]/SalesData[[#This Row],[Sales]]</f>
        <v>0.39</v>
      </c>
      <c r="W6601" s="1">
        <f>EOMONTH(SalesData[[#This Row],[Order Date]],0)</f>
        <v>42004</v>
      </c>
    </row>
    <row r="6602" spans="1:23" x14ac:dyDescent="0.3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 s="2">
        <v>146.82</v>
      </c>
      <c r="S6602">
        <v>3</v>
      </c>
      <c r="T6602">
        <v>0</v>
      </c>
      <c r="U6602" s="2">
        <v>73.41</v>
      </c>
      <c r="V6602" s="3">
        <f xml:space="preserve"> SalesData[[#This Row],[Profit]]/SalesData[[#This Row],[Sales]]</f>
        <v>0.5</v>
      </c>
      <c r="W6602" s="1">
        <f>EOMONTH(SalesData[[#This Row],[Order Date]],0)</f>
        <v>42004</v>
      </c>
    </row>
    <row r="6603" spans="1:23" x14ac:dyDescent="0.3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 s="2">
        <v>239.84</v>
      </c>
      <c r="S6603">
        <v>8</v>
      </c>
      <c r="T6603">
        <v>0</v>
      </c>
      <c r="U6603" s="2">
        <v>64.756799999999998</v>
      </c>
      <c r="V6603" s="3">
        <f xml:space="preserve"> SalesData[[#This Row],[Profit]]/SalesData[[#This Row],[Sales]]</f>
        <v>0.26999999999999996</v>
      </c>
      <c r="W6603" s="1">
        <f>EOMONTH(SalesData[[#This Row],[Order Date]],0)</f>
        <v>42004</v>
      </c>
    </row>
    <row r="6604" spans="1:23" x14ac:dyDescent="0.3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 s="2">
        <v>15.66</v>
      </c>
      <c r="S6604">
        <v>6</v>
      </c>
      <c r="T6604">
        <v>0</v>
      </c>
      <c r="U6604" s="2">
        <v>7.2035999999999998</v>
      </c>
      <c r="V6604" s="3">
        <f xml:space="preserve"> SalesData[[#This Row],[Profit]]/SalesData[[#This Row],[Sales]]</f>
        <v>0.45999999999999996</v>
      </c>
      <c r="W6604" s="1">
        <f>EOMONTH(SalesData[[#This Row],[Order Date]],0)</f>
        <v>42004</v>
      </c>
    </row>
    <row r="6605" spans="1:23" x14ac:dyDescent="0.3">
      <c r="A6605">
        <v>6604</v>
      </c>
      <c r="B6605" t="s">
        <v>9778</v>
      </c>
      <c r="C6605" s="1">
        <v>42903</v>
      </c>
      <c r="D6605" s="1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 s="2">
        <v>146.352</v>
      </c>
      <c r="S6605">
        <v>3</v>
      </c>
      <c r="T6605">
        <v>0.2</v>
      </c>
      <c r="U6605" s="2">
        <v>-32.929200000000002</v>
      </c>
      <c r="V6605" s="3">
        <f xml:space="preserve"> SalesData[[#This Row],[Profit]]/SalesData[[#This Row],[Sales]]</f>
        <v>-0.22500000000000001</v>
      </c>
      <c r="W6605" s="1">
        <f>EOMONTH(SalesData[[#This Row],[Order Date]],0)</f>
        <v>42916</v>
      </c>
    </row>
    <row r="6606" spans="1:23" x14ac:dyDescent="0.3">
      <c r="A6606">
        <v>6605</v>
      </c>
      <c r="B6606" t="s">
        <v>9780</v>
      </c>
      <c r="C6606" s="1">
        <v>42516</v>
      </c>
      <c r="D6606" s="1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 s="2">
        <v>5.94</v>
      </c>
      <c r="S6606">
        <v>3</v>
      </c>
      <c r="T6606">
        <v>0</v>
      </c>
      <c r="U6606" s="2">
        <v>0</v>
      </c>
      <c r="V6606" s="3">
        <f xml:space="preserve"> SalesData[[#This Row],[Profit]]/SalesData[[#This Row],[Sales]]</f>
        <v>0</v>
      </c>
      <c r="W6606" s="1">
        <f>EOMONTH(SalesData[[#This Row],[Order Date]],0)</f>
        <v>42521</v>
      </c>
    </row>
    <row r="6607" spans="1:23" x14ac:dyDescent="0.3">
      <c r="A6607">
        <v>6606</v>
      </c>
      <c r="B6607" t="s">
        <v>9780</v>
      </c>
      <c r="C6607" s="1">
        <v>42516</v>
      </c>
      <c r="D6607" s="1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 s="2">
        <v>45.36</v>
      </c>
      <c r="S6607">
        <v>7</v>
      </c>
      <c r="T6607">
        <v>0</v>
      </c>
      <c r="U6607" s="2">
        <v>21.7728</v>
      </c>
      <c r="V6607" s="3">
        <f xml:space="preserve"> SalesData[[#This Row],[Profit]]/SalesData[[#This Row],[Sales]]</f>
        <v>0.48</v>
      </c>
      <c r="W6607" s="1">
        <f>EOMONTH(SalesData[[#This Row],[Order Date]],0)</f>
        <v>42521</v>
      </c>
    </row>
    <row r="6608" spans="1:23" x14ac:dyDescent="0.3">
      <c r="A6608">
        <v>6607</v>
      </c>
      <c r="B6608" t="s">
        <v>9780</v>
      </c>
      <c r="C6608" s="1">
        <v>42516</v>
      </c>
      <c r="D6608" s="1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 s="2">
        <v>211.16800000000001</v>
      </c>
      <c r="S6608">
        <v>4</v>
      </c>
      <c r="T6608">
        <v>0.2</v>
      </c>
      <c r="U6608" s="2">
        <v>23.756399999999999</v>
      </c>
      <c r="V6608" s="3">
        <f xml:space="preserve"> SalesData[[#This Row],[Profit]]/SalesData[[#This Row],[Sales]]</f>
        <v>0.11249999999999999</v>
      </c>
      <c r="W6608" s="1">
        <f>EOMONTH(SalesData[[#This Row],[Order Date]],0)</f>
        <v>42521</v>
      </c>
    </row>
    <row r="6609" spans="1:23" x14ac:dyDescent="0.3">
      <c r="A6609">
        <v>6608</v>
      </c>
      <c r="B6609" t="s">
        <v>9780</v>
      </c>
      <c r="C6609" s="1">
        <v>42516</v>
      </c>
      <c r="D6609" s="1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 s="2">
        <v>484.70400000000001</v>
      </c>
      <c r="S6609">
        <v>6</v>
      </c>
      <c r="T6609">
        <v>0.2</v>
      </c>
      <c r="U6609" s="2">
        <v>-84.8232</v>
      </c>
      <c r="V6609" s="3">
        <f xml:space="preserve"> SalesData[[#This Row],[Profit]]/SalesData[[#This Row],[Sales]]</f>
        <v>-0.17499999999999999</v>
      </c>
      <c r="W6609" s="1">
        <f>EOMONTH(SalesData[[#This Row],[Order Date]],0)</f>
        <v>42521</v>
      </c>
    </row>
    <row r="6610" spans="1:23" x14ac:dyDescent="0.3">
      <c r="A6610">
        <v>6609</v>
      </c>
      <c r="B6610" t="s">
        <v>9780</v>
      </c>
      <c r="C6610" s="1">
        <v>42516</v>
      </c>
      <c r="D6610" s="1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 s="2">
        <v>371.976</v>
      </c>
      <c r="S6610">
        <v>3</v>
      </c>
      <c r="T6610">
        <v>0.2</v>
      </c>
      <c r="U6610" s="2">
        <v>116.24250000000001</v>
      </c>
      <c r="V6610" s="3">
        <f xml:space="preserve"> SalesData[[#This Row],[Profit]]/SalesData[[#This Row],[Sales]]</f>
        <v>0.3125</v>
      </c>
      <c r="W6610" s="1">
        <f>EOMONTH(SalesData[[#This Row],[Order Date]],0)</f>
        <v>42521</v>
      </c>
    </row>
    <row r="6611" spans="1:23" x14ac:dyDescent="0.3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 s="2">
        <v>89.82</v>
      </c>
      <c r="S6611">
        <v>6</v>
      </c>
      <c r="T6611">
        <v>0</v>
      </c>
      <c r="U6611" s="2">
        <v>25.1496</v>
      </c>
      <c r="V6611" s="3">
        <f xml:space="preserve"> SalesData[[#This Row],[Profit]]/SalesData[[#This Row],[Sales]]</f>
        <v>0.28000000000000003</v>
      </c>
      <c r="W6611" s="1">
        <f>EOMONTH(SalesData[[#This Row],[Order Date]],0)</f>
        <v>42094</v>
      </c>
    </row>
    <row r="6612" spans="1:23" x14ac:dyDescent="0.3">
      <c r="A6612">
        <v>6611</v>
      </c>
      <c r="B6612" t="s">
        <v>9782</v>
      </c>
      <c r="C6612" s="1">
        <v>42663</v>
      </c>
      <c r="D6612" s="1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 s="2">
        <v>19.295999999999999</v>
      </c>
      <c r="S6612">
        <v>3</v>
      </c>
      <c r="T6612">
        <v>0.2</v>
      </c>
      <c r="U6612" s="2">
        <v>6.03</v>
      </c>
      <c r="V6612" s="3">
        <f xml:space="preserve"> SalesData[[#This Row],[Profit]]/SalesData[[#This Row],[Sales]]</f>
        <v>0.3125</v>
      </c>
      <c r="W6612" s="1">
        <f>EOMONTH(SalesData[[#This Row],[Order Date]],0)</f>
        <v>42674</v>
      </c>
    </row>
    <row r="6613" spans="1:23" x14ac:dyDescent="0.3">
      <c r="A6613">
        <v>6612</v>
      </c>
      <c r="B6613" t="s">
        <v>9783</v>
      </c>
      <c r="C6613" s="1">
        <v>42115</v>
      </c>
      <c r="D6613" s="1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 s="2">
        <v>191.96</v>
      </c>
      <c r="S6613">
        <v>2</v>
      </c>
      <c r="T6613">
        <v>0</v>
      </c>
      <c r="U6613" s="2">
        <v>51.8292</v>
      </c>
      <c r="V6613" s="3">
        <f xml:space="preserve"> SalesData[[#This Row],[Profit]]/SalesData[[#This Row],[Sales]]</f>
        <v>0.26999999999999996</v>
      </c>
      <c r="W6613" s="1">
        <f>EOMONTH(SalesData[[#This Row],[Order Date]],0)</f>
        <v>42124</v>
      </c>
    </row>
    <row r="6614" spans="1:23" x14ac:dyDescent="0.3">
      <c r="A6614">
        <v>6613</v>
      </c>
      <c r="B6614" t="s">
        <v>9783</v>
      </c>
      <c r="C6614" s="1">
        <v>42115</v>
      </c>
      <c r="D6614" s="1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 s="2">
        <v>21.3</v>
      </c>
      <c r="S6614">
        <v>3</v>
      </c>
      <c r="T6614">
        <v>0</v>
      </c>
      <c r="U6614" s="2">
        <v>9.798</v>
      </c>
      <c r="V6614" s="3">
        <f xml:space="preserve"> SalesData[[#This Row],[Profit]]/SalesData[[#This Row],[Sales]]</f>
        <v>0.45999999999999996</v>
      </c>
      <c r="W6614" s="1">
        <f>EOMONTH(SalesData[[#This Row],[Order Date]],0)</f>
        <v>42124</v>
      </c>
    </row>
    <row r="6615" spans="1:23" x14ac:dyDescent="0.3">
      <c r="A6615">
        <v>6614</v>
      </c>
      <c r="B6615" t="s">
        <v>9783</v>
      </c>
      <c r="C6615" s="1">
        <v>42115</v>
      </c>
      <c r="D6615" s="1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 s="2">
        <v>469.95</v>
      </c>
      <c r="S6615">
        <v>5</v>
      </c>
      <c r="T6615">
        <v>0</v>
      </c>
      <c r="U6615" s="2">
        <v>131.58600000000001</v>
      </c>
      <c r="V6615" s="3">
        <f xml:space="preserve"> SalesData[[#This Row],[Profit]]/SalesData[[#This Row],[Sales]]</f>
        <v>0.28000000000000003</v>
      </c>
      <c r="W6615" s="1">
        <f>EOMONTH(SalesData[[#This Row],[Order Date]],0)</f>
        <v>42124</v>
      </c>
    </row>
    <row r="6616" spans="1:23" x14ac:dyDescent="0.3">
      <c r="A6616">
        <v>6615</v>
      </c>
      <c r="B6616" t="s">
        <v>9783</v>
      </c>
      <c r="C6616" s="1">
        <v>42115</v>
      </c>
      <c r="D6616" s="1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 s="2">
        <v>209.88</v>
      </c>
      <c r="S6616">
        <v>3</v>
      </c>
      <c r="T6616">
        <v>0</v>
      </c>
      <c r="U6616" s="2">
        <v>35.679600000000001</v>
      </c>
      <c r="V6616" s="3">
        <f xml:space="preserve"> SalesData[[#This Row],[Profit]]/SalesData[[#This Row],[Sales]]</f>
        <v>0.17</v>
      </c>
      <c r="W6616" s="1">
        <f>EOMONTH(SalesData[[#This Row],[Order Date]],0)</f>
        <v>42124</v>
      </c>
    </row>
    <row r="6617" spans="1:23" x14ac:dyDescent="0.3">
      <c r="A6617">
        <v>6616</v>
      </c>
      <c r="B6617" t="s">
        <v>9784</v>
      </c>
      <c r="C6617" s="1">
        <v>42538</v>
      </c>
      <c r="D6617" s="1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 s="2">
        <v>239.666</v>
      </c>
      <c r="S6617">
        <v>2</v>
      </c>
      <c r="T6617">
        <v>0.15</v>
      </c>
      <c r="U6617" s="2">
        <v>14.098000000000001</v>
      </c>
      <c r="V6617" s="3">
        <f xml:space="preserve"> SalesData[[#This Row],[Profit]]/SalesData[[#This Row],[Sales]]</f>
        <v>5.8823529411764712E-2</v>
      </c>
      <c r="W6617" s="1">
        <f>EOMONTH(SalesData[[#This Row],[Order Date]],0)</f>
        <v>42551</v>
      </c>
    </row>
    <row r="6618" spans="1:23" x14ac:dyDescent="0.3">
      <c r="A6618">
        <v>6617</v>
      </c>
      <c r="B6618" t="s">
        <v>9784</v>
      </c>
      <c r="C6618" s="1">
        <v>42538</v>
      </c>
      <c r="D6618" s="1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 s="2">
        <v>22.5</v>
      </c>
      <c r="S6618">
        <v>6</v>
      </c>
      <c r="T6618">
        <v>0</v>
      </c>
      <c r="U6618" s="2">
        <v>10.8</v>
      </c>
      <c r="V6618" s="3">
        <f xml:space="preserve"> SalesData[[#This Row],[Profit]]/SalesData[[#This Row],[Sales]]</f>
        <v>0.48000000000000004</v>
      </c>
      <c r="W6618" s="1">
        <f>EOMONTH(SalesData[[#This Row],[Order Date]],0)</f>
        <v>42551</v>
      </c>
    </row>
    <row r="6619" spans="1:23" x14ac:dyDescent="0.3">
      <c r="A6619">
        <v>6618</v>
      </c>
      <c r="B6619" t="s">
        <v>9784</v>
      </c>
      <c r="C6619" s="1">
        <v>42538</v>
      </c>
      <c r="D6619" s="1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 s="2">
        <v>219.84</v>
      </c>
      <c r="S6619">
        <v>4</v>
      </c>
      <c r="T6619">
        <v>0</v>
      </c>
      <c r="U6619" s="2">
        <v>107.7216</v>
      </c>
      <c r="V6619" s="3">
        <f xml:space="preserve"> SalesData[[#This Row],[Profit]]/SalesData[[#This Row],[Sales]]</f>
        <v>0.49</v>
      </c>
      <c r="W6619" s="1">
        <f>EOMONTH(SalesData[[#This Row],[Order Date]],0)</f>
        <v>42551</v>
      </c>
    </row>
    <row r="6620" spans="1:23" x14ac:dyDescent="0.3">
      <c r="A6620">
        <v>6619</v>
      </c>
      <c r="B6620" t="s">
        <v>9785</v>
      </c>
      <c r="C6620" s="1">
        <v>42748</v>
      </c>
      <c r="D6620" s="1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 s="2">
        <v>32.4</v>
      </c>
      <c r="S6620">
        <v>5</v>
      </c>
      <c r="T6620">
        <v>0</v>
      </c>
      <c r="U6620" s="2">
        <v>15.552</v>
      </c>
      <c r="V6620" s="3">
        <f xml:space="preserve"> SalesData[[#This Row],[Profit]]/SalesData[[#This Row],[Sales]]</f>
        <v>0.48</v>
      </c>
      <c r="W6620" s="1">
        <f>EOMONTH(SalesData[[#This Row],[Order Date]],0)</f>
        <v>42766</v>
      </c>
    </row>
    <row r="6621" spans="1:23" x14ac:dyDescent="0.3">
      <c r="A6621">
        <v>6620</v>
      </c>
      <c r="B6621" t="s">
        <v>9785</v>
      </c>
      <c r="C6621" s="1">
        <v>42748</v>
      </c>
      <c r="D6621" s="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 s="2">
        <v>209.94</v>
      </c>
      <c r="S6621">
        <v>6</v>
      </c>
      <c r="T6621">
        <v>0</v>
      </c>
      <c r="U6621" s="2">
        <v>54.584400000000002</v>
      </c>
      <c r="V6621" s="3">
        <f xml:space="preserve"> SalesData[[#This Row],[Profit]]/SalesData[[#This Row],[Sales]]</f>
        <v>0.26</v>
      </c>
      <c r="W6621" s="1">
        <f>EOMONTH(SalesData[[#This Row],[Order Date]],0)</f>
        <v>42766</v>
      </c>
    </row>
    <row r="6622" spans="1:23" x14ac:dyDescent="0.3">
      <c r="A6622">
        <v>6621</v>
      </c>
      <c r="B6622" t="s">
        <v>9785</v>
      </c>
      <c r="C6622" s="1">
        <v>42748</v>
      </c>
      <c r="D6622" s="1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 s="2">
        <v>4164.05</v>
      </c>
      <c r="S6622">
        <v>5</v>
      </c>
      <c r="T6622">
        <v>0</v>
      </c>
      <c r="U6622" s="2">
        <v>83.281000000000006</v>
      </c>
      <c r="V6622" s="3">
        <f xml:space="preserve"> SalesData[[#This Row],[Profit]]/SalesData[[#This Row],[Sales]]</f>
        <v>0.02</v>
      </c>
      <c r="W6622" s="1">
        <f>EOMONTH(SalesData[[#This Row],[Order Date]],0)</f>
        <v>42766</v>
      </c>
    </row>
    <row r="6623" spans="1:23" x14ac:dyDescent="0.3">
      <c r="A6623">
        <v>6622</v>
      </c>
      <c r="B6623" t="s">
        <v>9785</v>
      </c>
      <c r="C6623" s="1">
        <v>42748</v>
      </c>
      <c r="D6623" s="1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 s="2">
        <v>212.94</v>
      </c>
      <c r="S6623">
        <v>3</v>
      </c>
      <c r="T6623">
        <v>0</v>
      </c>
      <c r="U6623" s="2">
        <v>53.234999999999999</v>
      </c>
      <c r="V6623" s="3">
        <f xml:space="preserve"> SalesData[[#This Row],[Profit]]/SalesData[[#This Row],[Sales]]</f>
        <v>0.25</v>
      </c>
      <c r="W6623" s="1">
        <f>EOMONTH(SalesData[[#This Row],[Order Date]],0)</f>
        <v>42766</v>
      </c>
    </row>
    <row r="6624" spans="1:23" x14ac:dyDescent="0.3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2">
        <v>41.88</v>
      </c>
      <c r="S6624">
        <v>6</v>
      </c>
      <c r="T6624">
        <v>0</v>
      </c>
      <c r="U6624" s="2">
        <v>12.145200000000001</v>
      </c>
      <c r="V6624" s="3">
        <f xml:space="preserve"> SalesData[[#This Row],[Profit]]/SalesData[[#This Row],[Sales]]</f>
        <v>0.28999999999999998</v>
      </c>
      <c r="W6624" s="1">
        <f>EOMONTH(SalesData[[#This Row],[Order Date]],0)</f>
        <v>41912</v>
      </c>
    </row>
    <row r="6625" spans="1:23" x14ac:dyDescent="0.3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 s="2">
        <v>58.48</v>
      </c>
      <c r="S6625">
        <v>8</v>
      </c>
      <c r="T6625">
        <v>0</v>
      </c>
      <c r="U6625" s="2">
        <v>27.485600000000002</v>
      </c>
      <c r="V6625" s="3">
        <f xml:space="preserve"> SalesData[[#This Row],[Profit]]/SalesData[[#This Row],[Sales]]</f>
        <v>0.47000000000000003</v>
      </c>
      <c r="W6625" s="1">
        <f>EOMONTH(SalesData[[#This Row],[Order Date]],0)</f>
        <v>41912</v>
      </c>
    </row>
    <row r="6626" spans="1:23" x14ac:dyDescent="0.3">
      <c r="A6626">
        <v>6625</v>
      </c>
      <c r="B6626" t="s">
        <v>9789</v>
      </c>
      <c r="C6626" s="1">
        <v>42023</v>
      </c>
      <c r="D6626" s="1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 s="2">
        <v>102.438</v>
      </c>
      <c r="S6626">
        <v>1</v>
      </c>
      <c r="T6626">
        <v>0.3</v>
      </c>
      <c r="U6626" s="2">
        <v>-13.1706</v>
      </c>
      <c r="V6626" s="3">
        <f xml:space="preserve"> SalesData[[#This Row],[Profit]]/SalesData[[#This Row],[Sales]]</f>
        <v>-0.12857142857142856</v>
      </c>
      <c r="W6626" s="1">
        <f>EOMONTH(SalesData[[#This Row],[Order Date]],0)</f>
        <v>42035</v>
      </c>
    </row>
    <row r="6627" spans="1:23" x14ac:dyDescent="0.3">
      <c r="A6627">
        <v>6626</v>
      </c>
      <c r="B6627" t="s">
        <v>9789</v>
      </c>
      <c r="C6627" s="1">
        <v>42023</v>
      </c>
      <c r="D6627" s="1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 s="2">
        <v>199.304</v>
      </c>
      <c r="S6627">
        <v>4</v>
      </c>
      <c r="T6627">
        <v>0.3</v>
      </c>
      <c r="U6627" s="2">
        <v>-8.5416000000000007</v>
      </c>
      <c r="V6627" s="3">
        <f xml:space="preserve"> SalesData[[#This Row],[Profit]]/SalesData[[#This Row],[Sales]]</f>
        <v>-4.2857142857142858E-2</v>
      </c>
      <c r="W6627" s="1">
        <f>EOMONTH(SalesData[[#This Row],[Order Date]],0)</f>
        <v>42035</v>
      </c>
    </row>
    <row r="6628" spans="1:23" x14ac:dyDescent="0.3">
      <c r="A6628">
        <v>6627</v>
      </c>
      <c r="B6628" t="s">
        <v>9791</v>
      </c>
      <c r="C6628" s="1">
        <v>41987</v>
      </c>
      <c r="D6628" s="1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 s="2">
        <v>6999.96</v>
      </c>
      <c r="S6628">
        <v>4</v>
      </c>
      <c r="T6628">
        <v>0</v>
      </c>
      <c r="U6628" s="2">
        <v>2239.9872</v>
      </c>
      <c r="V6628" s="3">
        <f xml:space="preserve"> SalesData[[#This Row],[Profit]]/SalesData[[#This Row],[Sales]]</f>
        <v>0.32</v>
      </c>
      <c r="W6628" s="1">
        <f>EOMONTH(SalesData[[#This Row],[Order Date]],0)</f>
        <v>42004</v>
      </c>
    </row>
    <row r="6629" spans="1:23" x14ac:dyDescent="0.3">
      <c r="A6629">
        <v>6628</v>
      </c>
      <c r="B6629" t="s">
        <v>9792</v>
      </c>
      <c r="C6629" s="1">
        <v>41782</v>
      </c>
      <c r="D6629" s="1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 s="2">
        <v>12.96</v>
      </c>
      <c r="S6629">
        <v>2</v>
      </c>
      <c r="T6629">
        <v>0</v>
      </c>
      <c r="U6629" s="2">
        <v>6.2207999999999997</v>
      </c>
      <c r="V6629" s="3">
        <f xml:space="preserve"> SalesData[[#This Row],[Profit]]/SalesData[[#This Row],[Sales]]</f>
        <v>0.47999999999999993</v>
      </c>
      <c r="W6629" s="1">
        <f>EOMONTH(SalesData[[#This Row],[Order Date]],0)</f>
        <v>41790</v>
      </c>
    </row>
    <row r="6630" spans="1:23" x14ac:dyDescent="0.3">
      <c r="A6630">
        <v>6629</v>
      </c>
      <c r="B6630" t="s">
        <v>9793</v>
      </c>
      <c r="C6630" s="1">
        <v>42266</v>
      </c>
      <c r="D6630" s="1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 s="2">
        <v>279.86</v>
      </c>
      <c r="S6630">
        <v>14</v>
      </c>
      <c r="T6630">
        <v>0</v>
      </c>
      <c r="U6630" s="2">
        <v>134.33279999999999</v>
      </c>
      <c r="V6630" s="3">
        <f xml:space="preserve"> SalesData[[#This Row],[Profit]]/SalesData[[#This Row],[Sales]]</f>
        <v>0.47999999999999993</v>
      </c>
      <c r="W6630" s="1">
        <f>EOMONTH(SalesData[[#This Row],[Order Date]],0)</f>
        <v>42277</v>
      </c>
    </row>
    <row r="6631" spans="1:23" x14ac:dyDescent="0.3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 s="2">
        <v>7.38</v>
      </c>
      <c r="S6631">
        <v>5</v>
      </c>
      <c r="T6631">
        <v>0.7</v>
      </c>
      <c r="U6631" s="2">
        <v>-5.4119999999999999</v>
      </c>
      <c r="V6631" s="3">
        <f xml:space="preserve"> SalesData[[#This Row],[Profit]]/SalesData[[#This Row],[Sales]]</f>
        <v>-0.73333333333333328</v>
      </c>
      <c r="W6631" s="1">
        <f>EOMONTH(SalesData[[#This Row],[Order Date]],0)</f>
        <v>42308</v>
      </c>
    </row>
    <row r="6632" spans="1:23" x14ac:dyDescent="0.3">
      <c r="A6632">
        <v>6631</v>
      </c>
      <c r="B6632" t="s">
        <v>9796</v>
      </c>
      <c r="C6632" s="1">
        <v>42729</v>
      </c>
      <c r="D6632" s="1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 s="2">
        <v>698.35199999999998</v>
      </c>
      <c r="S6632">
        <v>3</v>
      </c>
      <c r="T6632">
        <v>0.2</v>
      </c>
      <c r="U6632" s="2">
        <v>52.376399999999997</v>
      </c>
      <c r="V6632" s="3">
        <f xml:space="preserve"> SalesData[[#This Row],[Profit]]/SalesData[[#This Row],[Sales]]</f>
        <v>7.4999999999999997E-2</v>
      </c>
      <c r="W6632" s="1">
        <f>EOMONTH(SalesData[[#This Row],[Order Date]],0)</f>
        <v>42735</v>
      </c>
    </row>
    <row r="6633" spans="1:23" x14ac:dyDescent="0.3">
      <c r="A6633">
        <v>6632</v>
      </c>
      <c r="B6633" t="s">
        <v>9796</v>
      </c>
      <c r="C6633" s="1">
        <v>42729</v>
      </c>
      <c r="D6633" s="1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 s="2">
        <v>1747.25</v>
      </c>
      <c r="S6633">
        <v>5</v>
      </c>
      <c r="T6633">
        <v>0</v>
      </c>
      <c r="U6633" s="2">
        <v>629.01</v>
      </c>
      <c r="V6633" s="3">
        <f xml:space="preserve"> SalesData[[#This Row],[Profit]]/SalesData[[#This Row],[Sales]]</f>
        <v>0.36</v>
      </c>
      <c r="W6633" s="1">
        <f>EOMONTH(SalesData[[#This Row],[Order Date]],0)</f>
        <v>42735</v>
      </c>
    </row>
    <row r="6634" spans="1:23" x14ac:dyDescent="0.3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 s="2">
        <v>54.48</v>
      </c>
      <c r="S6634">
        <v>1</v>
      </c>
      <c r="T6634">
        <v>0</v>
      </c>
      <c r="U6634" s="2">
        <v>15.2544</v>
      </c>
      <c r="V6634" s="3">
        <f xml:space="preserve"> SalesData[[#This Row],[Profit]]/SalesData[[#This Row],[Sales]]</f>
        <v>0.28000000000000003</v>
      </c>
      <c r="W6634" s="1">
        <f>EOMONTH(SalesData[[#This Row],[Order Date]],0)</f>
        <v>42521</v>
      </c>
    </row>
    <row r="6635" spans="1:23" x14ac:dyDescent="0.3">
      <c r="A6635">
        <v>6634</v>
      </c>
      <c r="B6635" t="s">
        <v>9798</v>
      </c>
      <c r="C6635" s="1">
        <v>42667</v>
      </c>
      <c r="D6635" s="1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 s="2">
        <v>199.99</v>
      </c>
      <c r="S6635">
        <v>1</v>
      </c>
      <c r="T6635">
        <v>0</v>
      </c>
      <c r="U6635" s="2">
        <v>85.995699999999999</v>
      </c>
      <c r="V6635" s="3">
        <f xml:space="preserve"> SalesData[[#This Row],[Profit]]/SalesData[[#This Row],[Sales]]</f>
        <v>0.43</v>
      </c>
      <c r="W6635" s="1">
        <f>EOMONTH(SalesData[[#This Row],[Order Date]],0)</f>
        <v>42674</v>
      </c>
    </row>
    <row r="6636" spans="1:23" x14ac:dyDescent="0.3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 s="2">
        <v>68.540999999999997</v>
      </c>
      <c r="S6636">
        <v>11</v>
      </c>
      <c r="T6636">
        <v>0.7</v>
      </c>
      <c r="U6636" s="2">
        <v>-52.548099999999998</v>
      </c>
      <c r="V6636" s="3">
        <f xml:space="preserve"> SalesData[[#This Row],[Profit]]/SalesData[[#This Row],[Sales]]</f>
        <v>-0.76666666666666672</v>
      </c>
      <c r="W6636" s="1">
        <f>EOMONTH(SalesData[[#This Row],[Order Date]],0)</f>
        <v>42886</v>
      </c>
    </row>
    <row r="6637" spans="1:23" x14ac:dyDescent="0.3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 s="2">
        <v>627.16800000000001</v>
      </c>
      <c r="S6637">
        <v>4</v>
      </c>
      <c r="T6637">
        <v>0.2</v>
      </c>
      <c r="U6637" s="2">
        <v>70.556399999999996</v>
      </c>
      <c r="V6637" s="3">
        <f xml:space="preserve"> SalesData[[#This Row],[Profit]]/SalesData[[#This Row],[Sales]]</f>
        <v>0.11249999999999999</v>
      </c>
      <c r="W6637" s="1">
        <f>EOMONTH(SalesData[[#This Row],[Order Date]],0)</f>
        <v>42886</v>
      </c>
    </row>
    <row r="6638" spans="1:23" x14ac:dyDescent="0.3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 s="2">
        <v>122.12</v>
      </c>
      <c r="S6638">
        <v>5</v>
      </c>
      <c r="T6638">
        <v>0.2</v>
      </c>
      <c r="U6638" s="2">
        <v>39.689</v>
      </c>
      <c r="V6638" s="3">
        <f xml:space="preserve"> SalesData[[#This Row],[Profit]]/SalesData[[#This Row],[Sales]]</f>
        <v>0.32500000000000001</v>
      </c>
      <c r="W6638" s="1">
        <f>EOMONTH(SalesData[[#This Row],[Order Date]],0)</f>
        <v>42886</v>
      </c>
    </row>
    <row r="6639" spans="1:23" x14ac:dyDescent="0.3">
      <c r="A6639">
        <v>6638</v>
      </c>
      <c r="B6639" t="s">
        <v>9800</v>
      </c>
      <c r="C6639" s="1">
        <v>43066</v>
      </c>
      <c r="D6639" s="1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 s="2">
        <v>6.99</v>
      </c>
      <c r="S6639">
        <v>3</v>
      </c>
      <c r="T6639">
        <v>0</v>
      </c>
      <c r="U6639" s="2">
        <v>2.0270999999999999</v>
      </c>
      <c r="V6639" s="3">
        <f xml:space="preserve"> SalesData[[#This Row],[Profit]]/SalesData[[#This Row],[Sales]]</f>
        <v>0.28999999999999998</v>
      </c>
      <c r="W6639" s="1">
        <f>EOMONTH(SalesData[[#This Row],[Order Date]],0)</f>
        <v>43069</v>
      </c>
    </row>
    <row r="6640" spans="1:23" x14ac:dyDescent="0.3">
      <c r="A6640">
        <v>6639</v>
      </c>
      <c r="B6640" t="s">
        <v>9800</v>
      </c>
      <c r="C6640" s="1">
        <v>43066</v>
      </c>
      <c r="D6640" s="1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 s="2">
        <v>107.42400000000001</v>
      </c>
      <c r="S6640">
        <v>6</v>
      </c>
      <c r="T6640">
        <v>0.2</v>
      </c>
      <c r="U6640" s="2">
        <v>36.255600000000001</v>
      </c>
      <c r="V6640" s="3">
        <f xml:space="preserve"> SalesData[[#This Row],[Profit]]/SalesData[[#This Row],[Sales]]</f>
        <v>0.33749999999999997</v>
      </c>
      <c r="W6640" s="1">
        <f>EOMONTH(SalesData[[#This Row],[Order Date]],0)</f>
        <v>43069</v>
      </c>
    </row>
    <row r="6641" spans="1:23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 s="2">
        <v>1421.664</v>
      </c>
      <c r="S6641">
        <v>8</v>
      </c>
      <c r="T6641">
        <v>0.4</v>
      </c>
      <c r="U6641" s="2">
        <v>-734.52639999999997</v>
      </c>
      <c r="V6641" s="3">
        <f xml:space="preserve"> SalesData[[#This Row],[Profit]]/SalesData[[#This Row],[Sales]]</f>
        <v>-0.51666666666666661</v>
      </c>
      <c r="W6641" s="1">
        <f>EOMONTH(SalesData[[#This Row],[Order Date]],0)</f>
        <v>41943</v>
      </c>
    </row>
    <row r="6642" spans="1:23" x14ac:dyDescent="0.3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 s="2">
        <v>125.88</v>
      </c>
      <c r="S6642">
        <v>6</v>
      </c>
      <c r="T6642">
        <v>0</v>
      </c>
      <c r="U6642" s="2">
        <v>60.422400000000003</v>
      </c>
      <c r="V6642" s="3">
        <f xml:space="preserve"> SalesData[[#This Row],[Profit]]/SalesData[[#This Row],[Sales]]</f>
        <v>0.48000000000000004</v>
      </c>
      <c r="W6642" s="1">
        <f>EOMONTH(SalesData[[#This Row],[Order Date]],0)</f>
        <v>42978</v>
      </c>
    </row>
    <row r="6643" spans="1:23" x14ac:dyDescent="0.3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 s="2">
        <v>79.78</v>
      </c>
      <c r="S6643">
        <v>2</v>
      </c>
      <c r="T6643">
        <v>0</v>
      </c>
      <c r="U6643" s="2">
        <v>29.518599999999999</v>
      </c>
      <c r="V6643" s="3">
        <f xml:space="preserve"> SalesData[[#This Row],[Profit]]/SalesData[[#This Row],[Sales]]</f>
        <v>0.37</v>
      </c>
      <c r="W6643" s="1">
        <f>EOMONTH(SalesData[[#This Row],[Order Date]],0)</f>
        <v>42978</v>
      </c>
    </row>
    <row r="6644" spans="1:23" x14ac:dyDescent="0.3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 s="2">
        <v>133.19999999999999</v>
      </c>
      <c r="S6644">
        <v>9</v>
      </c>
      <c r="T6644">
        <v>0</v>
      </c>
      <c r="U6644" s="2">
        <v>66.599999999999994</v>
      </c>
      <c r="V6644" s="3">
        <f xml:space="preserve"> SalesData[[#This Row],[Profit]]/SalesData[[#This Row],[Sales]]</f>
        <v>0.5</v>
      </c>
      <c r="W6644" s="1">
        <f>EOMONTH(SalesData[[#This Row],[Order Date]],0)</f>
        <v>42978</v>
      </c>
    </row>
    <row r="6645" spans="1:23" x14ac:dyDescent="0.3">
      <c r="A6645">
        <v>6644</v>
      </c>
      <c r="B6645" t="s">
        <v>9803</v>
      </c>
      <c r="C6645" s="1">
        <v>42226</v>
      </c>
      <c r="D6645" s="1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 s="2">
        <v>438.36799999999999</v>
      </c>
      <c r="S6645">
        <v>4</v>
      </c>
      <c r="T6645">
        <v>0.2</v>
      </c>
      <c r="U6645" s="2">
        <v>38.357199999999999</v>
      </c>
      <c r="V6645" s="3">
        <f xml:space="preserve"> SalesData[[#This Row],[Profit]]/SalesData[[#This Row],[Sales]]</f>
        <v>8.7499999999999994E-2</v>
      </c>
      <c r="W6645" s="1">
        <f>EOMONTH(SalesData[[#This Row],[Order Date]],0)</f>
        <v>42247</v>
      </c>
    </row>
    <row r="6646" spans="1:23" x14ac:dyDescent="0.3">
      <c r="A6646">
        <v>6645</v>
      </c>
      <c r="B6646" t="s">
        <v>9803</v>
      </c>
      <c r="C6646" s="1">
        <v>42226</v>
      </c>
      <c r="D6646" s="1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 s="2">
        <v>139.94399999999999</v>
      </c>
      <c r="S6646">
        <v>7</v>
      </c>
      <c r="T6646">
        <v>0.2</v>
      </c>
      <c r="U6646" s="2">
        <v>-31.487400000000001</v>
      </c>
      <c r="V6646" s="3">
        <f xml:space="preserve"> SalesData[[#This Row],[Profit]]/SalesData[[#This Row],[Sales]]</f>
        <v>-0.22500000000000003</v>
      </c>
      <c r="W6646" s="1">
        <f>EOMONTH(SalesData[[#This Row],[Order Date]],0)</f>
        <v>42247</v>
      </c>
    </row>
    <row r="6647" spans="1:23" x14ac:dyDescent="0.3">
      <c r="A6647">
        <v>6646</v>
      </c>
      <c r="B6647" t="s">
        <v>9803</v>
      </c>
      <c r="C6647" s="1">
        <v>42226</v>
      </c>
      <c r="D6647" s="1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 s="2">
        <v>133.47200000000001</v>
      </c>
      <c r="S6647">
        <v>4</v>
      </c>
      <c r="T6647">
        <v>0.2</v>
      </c>
      <c r="U6647" s="2">
        <v>15.015599999999999</v>
      </c>
      <c r="V6647" s="3">
        <f xml:space="preserve"> SalesData[[#This Row],[Profit]]/SalesData[[#This Row],[Sales]]</f>
        <v>0.11249999999999999</v>
      </c>
      <c r="W6647" s="1">
        <f>EOMONTH(SalesData[[#This Row],[Order Date]],0)</f>
        <v>42247</v>
      </c>
    </row>
    <row r="6648" spans="1:23" x14ac:dyDescent="0.3">
      <c r="A6648">
        <v>6647</v>
      </c>
      <c r="B6648" t="s">
        <v>9804</v>
      </c>
      <c r="C6648" s="1">
        <v>42719</v>
      </c>
      <c r="D6648" s="1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 s="2">
        <v>564.19500000000005</v>
      </c>
      <c r="S6648">
        <v>3</v>
      </c>
      <c r="T6648">
        <v>0.5</v>
      </c>
      <c r="U6648" s="2">
        <v>-304.6653</v>
      </c>
      <c r="V6648" s="3">
        <f xml:space="preserve"> SalesData[[#This Row],[Profit]]/SalesData[[#This Row],[Sales]]</f>
        <v>-0.53999999999999992</v>
      </c>
      <c r="W6648" s="1">
        <f>EOMONTH(SalesData[[#This Row],[Order Date]],0)</f>
        <v>42735</v>
      </c>
    </row>
    <row r="6649" spans="1:23" x14ac:dyDescent="0.3">
      <c r="A6649">
        <v>6648</v>
      </c>
      <c r="B6649" t="s">
        <v>9804</v>
      </c>
      <c r="C6649" s="1">
        <v>42719</v>
      </c>
      <c r="D6649" s="1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 s="2">
        <v>87.168000000000006</v>
      </c>
      <c r="S6649">
        <v>2</v>
      </c>
      <c r="T6649">
        <v>0.2</v>
      </c>
      <c r="U6649" s="2">
        <v>8.7167999999999992</v>
      </c>
      <c r="V6649" s="3">
        <f xml:space="preserve"> SalesData[[#This Row],[Profit]]/SalesData[[#This Row],[Sales]]</f>
        <v>9.9999999999999978E-2</v>
      </c>
      <c r="W6649" s="1">
        <f>EOMONTH(SalesData[[#This Row],[Order Date]],0)</f>
        <v>42735</v>
      </c>
    </row>
    <row r="6650" spans="1:23" x14ac:dyDescent="0.3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 s="2">
        <v>42.616</v>
      </c>
      <c r="S6650">
        <v>7</v>
      </c>
      <c r="T6650">
        <v>0.8</v>
      </c>
      <c r="U6650" s="2">
        <v>-68.185599999999994</v>
      </c>
      <c r="V6650" s="3">
        <f xml:space="preserve"> SalesData[[#This Row],[Profit]]/SalesData[[#This Row],[Sales]]</f>
        <v>-1.5999999999999999</v>
      </c>
      <c r="W6650" s="1">
        <f>EOMONTH(SalesData[[#This Row],[Order Date]],0)</f>
        <v>43008</v>
      </c>
    </row>
    <row r="6651" spans="1:23" x14ac:dyDescent="0.3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 s="2">
        <v>319.98399999999998</v>
      </c>
      <c r="S6651">
        <v>2</v>
      </c>
      <c r="T6651">
        <v>0.2</v>
      </c>
      <c r="U6651" s="2">
        <v>107.99460000000001</v>
      </c>
      <c r="V6651" s="3">
        <f xml:space="preserve"> SalesData[[#This Row],[Profit]]/SalesData[[#This Row],[Sales]]</f>
        <v>0.33750000000000002</v>
      </c>
      <c r="W6651" s="1">
        <f>EOMONTH(SalesData[[#This Row],[Order Date]],0)</f>
        <v>43008</v>
      </c>
    </row>
    <row r="6652" spans="1:23" x14ac:dyDescent="0.3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 s="2">
        <v>45.92</v>
      </c>
      <c r="S6652">
        <v>5</v>
      </c>
      <c r="T6652">
        <v>0.2</v>
      </c>
      <c r="U6652" s="2">
        <v>15.497999999999999</v>
      </c>
      <c r="V6652" s="3">
        <f xml:space="preserve"> SalesData[[#This Row],[Profit]]/SalesData[[#This Row],[Sales]]</f>
        <v>0.33749999999999997</v>
      </c>
      <c r="W6652" s="1">
        <f>EOMONTH(SalesData[[#This Row],[Order Date]],0)</f>
        <v>43008</v>
      </c>
    </row>
    <row r="6653" spans="1:23" x14ac:dyDescent="0.3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 s="2">
        <v>21.184000000000001</v>
      </c>
      <c r="S6653">
        <v>2</v>
      </c>
      <c r="T6653">
        <v>0.6</v>
      </c>
      <c r="U6653" s="2">
        <v>-11.651199999999999</v>
      </c>
      <c r="V6653" s="3">
        <f xml:space="preserve"> SalesData[[#This Row],[Profit]]/SalesData[[#This Row],[Sales]]</f>
        <v>-0.54999999999999993</v>
      </c>
      <c r="W6653" s="1">
        <f>EOMONTH(SalesData[[#This Row],[Order Date]],0)</f>
        <v>43008</v>
      </c>
    </row>
    <row r="6654" spans="1:23" x14ac:dyDescent="0.3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 s="2">
        <v>20.736000000000001</v>
      </c>
      <c r="S6654">
        <v>4</v>
      </c>
      <c r="T6654">
        <v>0.2</v>
      </c>
      <c r="U6654" s="2">
        <v>7.2576000000000001</v>
      </c>
      <c r="V6654" s="3">
        <f xml:space="preserve"> SalesData[[#This Row],[Profit]]/SalesData[[#This Row],[Sales]]</f>
        <v>0.35</v>
      </c>
      <c r="W6654" s="1">
        <f>EOMONTH(SalesData[[#This Row],[Order Date]],0)</f>
        <v>43008</v>
      </c>
    </row>
    <row r="6655" spans="1:23" x14ac:dyDescent="0.3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 s="2">
        <v>213.43</v>
      </c>
      <c r="S6655">
        <v>5</v>
      </c>
      <c r="T6655">
        <v>0.3</v>
      </c>
      <c r="U6655" s="2">
        <v>-39.637</v>
      </c>
      <c r="V6655" s="3">
        <f xml:space="preserve"> SalesData[[#This Row],[Profit]]/SalesData[[#This Row],[Sales]]</f>
        <v>-0.18571428571428572</v>
      </c>
      <c r="W6655" s="1">
        <f>EOMONTH(SalesData[[#This Row],[Order Date]],0)</f>
        <v>43008</v>
      </c>
    </row>
    <row r="6656" spans="1:23" x14ac:dyDescent="0.3">
      <c r="A6656">
        <v>6655</v>
      </c>
      <c r="B6656" t="s">
        <v>9806</v>
      </c>
      <c r="C6656" s="1">
        <v>42786</v>
      </c>
      <c r="D6656" s="1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 s="2">
        <v>333.57600000000002</v>
      </c>
      <c r="S6656">
        <v>3</v>
      </c>
      <c r="T6656">
        <v>0.2</v>
      </c>
      <c r="U6656" s="2">
        <v>25.0182</v>
      </c>
      <c r="V6656" s="3">
        <f xml:space="preserve"> SalesData[[#This Row],[Profit]]/SalesData[[#This Row],[Sales]]</f>
        <v>7.4999999999999997E-2</v>
      </c>
      <c r="W6656" s="1">
        <f>EOMONTH(SalesData[[#This Row],[Order Date]],0)</f>
        <v>42794</v>
      </c>
    </row>
    <row r="6657" spans="1:23" x14ac:dyDescent="0.3">
      <c r="A6657">
        <v>6656</v>
      </c>
      <c r="B6657" t="s">
        <v>9806</v>
      </c>
      <c r="C6657" s="1">
        <v>42786</v>
      </c>
      <c r="D6657" s="1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 s="2">
        <v>31.992000000000001</v>
      </c>
      <c r="S6657">
        <v>1</v>
      </c>
      <c r="T6657">
        <v>0.2</v>
      </c>
      <c r="U6657" s="2">
        <v>4.7988</v>
      </c>
      <c r="V6657" s="3">
        <f xml:space="preserve"> SalesData[[#This Row],[Profit]]/SalesData[[#This Row],[Sales]]</f>
        <v>0.15</v>
      </c>
      <c r="W6657" s="1">
        <f>EOMONTH(SalesData[[#This Row],[Order Date]],0)</f>
        <v>42794</v>
      </c>
    </row>
    <row r="6658" spans="1:23" x14ac:dyDescent="0.3">
      <c r="A6658">
        <v>6657</v>
      </c>
      <c r="B6658" t="s">
        <v>9806</v>
      </c>
      <c r="C6658" s="1">
        <v>42786</v>
      </c>
      <c r="D6658" s="1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 s="2">
        <v>51.167999999999999</v>
      </c>
      <c r="S6658">
        <v>2</v>
      </c>
      <c r="T6658">
        <v>0.2</v>
      </c>
      <c r="U6658" s="2">
        <v>-6.3959999999999999</v>
      </c>
      <c r="V6658" s="3">
        <f xml:space="preserve"> SalesData[[#This Row],[Profit]]/SalesData[[#This Row],[Sales]]</f>
        <v>-0.125</v>
      </c>
      <c r="W6658" s="1">
        <f>EOMONTH(SalesData[[#This Row],[Order Date]],0)</f>
        <v>42794</v>
      </c>
    </row>
    <row r="6659" spans="1:23" x14ac:dyDescent="0.3">
      <c r="A6659">
        <v>6658</v>
      </c>
      <c r="B6659" t="s">
        <v>9806</v>
      </c>
      <c r="C6659" s="1">
        <v>42786</v>
      </c>
      <c r="D6659" s="1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 s="2">
        <v>10.64</v>
      </c>
      <c r="S6659">
        <v>5</v>
      </c>
      <c r="T6659">
        <v>0.2</v>
      </c>
      <c r="U6659" s="2">
        <v>3.8570000000000002</v>
      </c>
      <c r="V6659" s="3">
        <f xml:space="preserve"> SalesData[[#This Row],[Profit]]/SalesData[[#This Row],[Sales]]</f>
        <v>0.36249999999999999</v>
      </c>
      <c r="W6659" s="1">
        <f>EOMONTH(SalesData[[#This Row],[Order Date]],0)</f>
        <v>42794</v>
      </c>
    </row>
    <row r="6660" spans="1:23" x14ac:dyDescent="0.3">
      <c r="A6660">
        <v>6659</v>
      </c>
      <c r="B6660" t="s">
        <v>9806</v>
      </c>
      <c r="C6660" s="1">
        <v>42786</v>
      </c>
      <c r="D6660" s="1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 s="2">
        <v>68.703999999999994</v>
      </c>
      <c r="S6660">
        <v>2</v>
      </c>
      <c r="T6660">
        <v>0.2</v>
      </c>
      <c r="U6660" s="2">
        <v>16.3172</v>
      </c>
      <c r="V6660" s="3">
        <f xml:space="preserve"> SalesData[[#This Row],[Profit]]/SalesData[[#This Row],[Sales]]</f>
        <v>0.23750000000000002</v>
      </c>
      <c r="W6660" s="1">
        <f>EOMONTH(SalesData[[#This Row],[Order Date]],0)</f>
        <v>42794</v>
      </c>
    </row>
    <row r="6661" spans="1:23" x14ac:dyDescent="0.3">
      <c r="A6661">
        <v>6660</v>
      </c>
      <c r="B6661" t="s">
        <v>9806</v>
      </c>
      <c r="C6661" s="1">
        <v>42786</v>
      </c>
      <c r="D6661" s="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 s="2">
        <v>386.91</v>
      </c>
      <c r="S6661">
        <v>9</v>
      </c>
      <c r="T6661">
        <v>0.5</v>
      </c>
      <c r="U6661" s="2">
        <v>-185.71680000000001</v>
      </c>
      <c r="V6661" s="3">
        <f xml:space="preserve"> SalesData[[#This Row],[Profit]]/SalesData[[#This Row],[Sales]]</f>
        <v>-0.48</v>
      </c>
      <c r="W6661" s="1">
        <f>EOMONTH(SalesData[[#This Row],[Order Date]],0)</f>
        <v>42794</v>
      </c>
    </row>
    <row r="6662" spans="1:23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 s="2">
        <v>39.659999999999997</v>
      </c>
      <c r="S6662">
        <v>2</v>
      </c>
      <c r="T6662">
        <v>0</v>
      </c>
      <c r="U6662" s="2">
        <v>11.898</v>
      </c>
      <c r="V6662" s="3">
        <f xml:space="preserve"> SalesData[[#This Row],[Profit]]/SalesData[[#This Row],[Sales]]</f>
        <v>0.30000000000000004</v>
      </c>
      <c r="W6662" s="1">
        <f>EOMONTH(SalesData[[#This Row],[Order Date]],0)</f>
        <v>42247</v>
      </c>
    </row>
    <row r="6663" spans="1:23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 s="2">
        <v>113.92</v>
      </c>
      <c r="S6663">
        <v>2</v>
      </c>
      <c r="T6663">
        <v>0</v>
      </c>
      <c r="U6663" s="2">
        <v>33.036799999999999</v>
      </c>
      <c r="V6663" s="3">
        <f xml:space="preserve"> SalesData[[#This Row],[Profit]]/SalesData[[#This Row],[Sales]]</f>
        <v>0.28999999999999998</v>
      </c>
      <c r="W6663" s="1">
        <f>EOMONTH(SalesData[[#This Row],[Order Date]],0)</f>
        <v>42247</v>
      </c>
    </row>
    <row r="6664" spans="1:23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 s="2">
        <v>447.86</v>
      </c>
      <c r="S6664">
        <v>7</v>
      </c>
      <c r="T6664">
        <v>0</v>
      </c>
      <c r="U6664" s="2">
        <v>210.49420000000001</v>
      </c>
      <c r="V6664" s="3">
        <f xml:space="preserve"> SalesData[[#This Row],[Profit]]/SalesData[[#This Row],[Sales]]</f>
        <v>0.47</v>
      </c>
      <c r="W6664" s="1">
        <f>EOMONTH(SalesData[[#This Row],[Order Date]],0)</f>
        <v>42247</v>
      </c>
    </row>
    <row r="6665" spans="1:23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 s="2">
        <v>356.85</v>
      </c>
      <c r="S6665">
        <v>5</v>
      </c>
      <c r="T6665">
        <v>0</v>
      </c>
      <c r="U6665" s="2">
        <v>60.664499999999997</v>
      </c>
      <c r="V6665" s="3">
        <f xml:space="preserve"> SalesData[[#This Row],[Profit]]/SalesData[[#This Row],[Sales]]</f>
        <v>0.16999999999999998</v>
      </c>
      <c r="W6665" s="1">
        <f>EOMONTH(SalesData[[#This Row],[Order Date]],0)</f>
        <v>43039</v>
      </c>
    </row>
    <row r="6666" spans="1:23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 s="2">
        <v>251.58</v>
      </c>
      <c r="S6666">
        <v>7</v>
      </c>
      <c r="T6666">
        <v>0</v>
      </c>
      <c r="U6666" s="2">
        <v>113.211</v>
      </c>
      <c r="V6666" s="3">
        <f xml:space="preserve"> SalesData[[#This Row],[Profit]]/SalesData[[#This Row],[Sales]]</f>
        <v>0.44999999999999996</v>
      </c>
      <c r="W6666" s="1">
        <f>EOMONTH(SalesData[[#This Row],[Order Date]],0)</f>
        <v>43039</v>
      </c>
    </row>
    <row r="6667" spans="1:23" x14ac:dyDescent="0.3">
      <c r="A6667">
        <v>6666</v>
      </c>
      <c r="B6667" t="s">
        <v>9810</v>
      </c>
      <c r="C6667" s="1">
        <v>42565</v>
      </c>
      <c r="D6667" s="1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 s="2">
        <v>219.84</v>
      </c>
      <c r="S6667">
        <v>5</v>
      </c>
      <c r="T6667">
        <v>0.2</v>
      </c>
      <c r="U6667" s="2">
        <v>79.691999999999993</v>
      </c>
      <c r="V6667" s="3">
        <f xml:space="preserve"> SalesData[[#This Row],[Profit]]/SalesData[[#This Row],[Sales]]</f>
        <v>0.36249999999999999</v>
      </c>
      <c r="W6667" s="1">
        <f>EOMONTH(SalesData[[#This Row],[Order Date]],0)</f>
        <v>42582</v>
      </c>
    </row>
    <row r="6668" spans="1:23" x14ac:dyDescent="0.3">
      <c r="A6668">
        <v>6667</v>
      </c>
      <c r="B6668" t="s">
        <v>9811</v>
      </c>
      <c r="C6668" s="1">
        <v>42867</v>
      </c>
      <c r="D6668" s="1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 s="2">
        <v>42.85</v>
      </c>
      <c r="S6668">
        <v>5</v>
      </c>
      <c r="T6668">
        <v>0</v>
      </c>
      <c r="U6668" s="2">
        <v>15.426</v>
      </c>
      <c r="V6668" s="3">
        <f xml:space="preserve"> SalesData[[#This Row],[Profit]]/SalesData[[#This Row],[Sales]]</f>
        <v>0.36</v>
      </c>
      <c r="W6668" s="1">
        <f>EOMONTH(SalesData[[#This Row],[Order Date]],0)</f>
        <v>42886</v>
      </c>
    </row>
    <row r="6669" spans="1:23" x14ac:dyDescent="0.3">
      <c r="A6669">
        <v>6668</v>
      </c>
      <c r="B6669" t="s">
        <v>9811</v>
      </c>
      <c r="C6669" s="1">
        <v>42867</v>
      </c>
      <c r="D6669" s="1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 s="2">
        <v>6.16</v>
      </c>
      <c r="S6669">
        <v>2</v>
      </c>
      <c r="T6669">
        <v>0</v>
      </c>
      <c r="U6669" s="2">
        <v>2.9567999999999999</v>
      </c>
      <c r="V6669" s="3">
        <f xml:space="preserve"> SalesData[[#This Row],[Profit]]/SalesData[[#This Row],[Sales]]</f>
        <v>0.48</v>
      </c>
      <c r="W6669" s="1">
        <f>EOMONTH(SalesData[[#This Row],[Order Date]],0)</f>
        <v>42886</v>
      </c>
    </row>
    <row r="6670" spans="1:23" x14ac:dyDescent="0.3">
      <c r="A6670">
        <v>6669</v>
      </c>
      <c r="B6670" t="s">
        <v>9811</v>
      </c>
      <c r="C6670" s="1">
        <v>42867</v>
      </c>
      <c r="D6670" s="1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 s="2">
        <v>17</v>
      </c>
      <c r="S6670">
        <v>2</v>
      </c>
      <c r="T6670">
        <v>0</v>
      </c>
      <c r="U6670" s="2">
        <v>4.42</v>
      </c>
      <c r="V6670" s="3">
        <f xml:space="preserve"> SalesData[[#This Row],[Profit]]/SalesData[[#This Row],[Sales]]</f>
        <v>0.26</v>
      </c>
      <c r="W6670" s="1">
        <f>EOMONTH(SalesData[[#This Row],[Order Date]],0)</f>
        <v>42886</v>
      </c>
    </row>
    <row r="6671" spans="1:23" x14ac:dyDescent="0.3">
      <c r="A6671">
        <v>6670</v>
      </c>
      <c r="B6671" t="s">
        <v>9811</v>
      </c>
      <c r="C6671" s="1">
        <v>42867</v>
      </c>
      <c r="D6671" s="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 s="2">
        <v>87.4</v>
      </c>
      <c r="S6671">
        <v>5</v>
      </c>
      <c r="T6671">
        <v>0</v>
      </c>
      <c r="U6671" s="2">
        <v>34.96</v>
      </c>
      <c r="V6671" s="3">
        <f xml:space="preserve"> SalesData[[#This Row],[Profit]]/SalesData[[#This Row],[Sales]]</f>
        <v>0.39999999999999997</v>
      </c>
      <c r="W6671" s="1">
        <f>EOMONTH(SalesData[[#This Row],[Order Date]],0)</f>
        <v>42886</v>
      </c>
    </row>
    <row r="6672" spans="1:23" x14ac:dyDescent="0.3">
      <c r="A6672">
        <v>6671</v>
      </c>
      <c r="B6672" t="s">
        <v>9812</v>
      </c>
      <c r="C6672" s="1">
        <v>42880</v>
      </c>
      <c r="D6672" s="1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 s="2">
        <v>29.84</v>
      </c>
      <c r="S6672">
        <v>2</v>
      </c>
      <c r="T6672">
        <v>0</v>
      </c>
      <c r="U6672" s="2">
        <v>13.428000000000001</v>
      </c>
      <c r="V6672" s="3">
        <f xml:space="preserve"> SalesData[[#This Row],[Profit]]/SalesData[[#This Row],[Sales]]</f>
        <v>0.45</v>
      </c>
      <c r="W6672" s="1">
        <f>EOMONTH(SalesData[[#This Row],[Order Date]],0)</f>
        <v>42886</v>
      </c>
    </row>
    <row r="6673" spans="1:23" x14ac:dyDescent="0.3">
      <c r="A6673">
        <v>6672</v>
      </c>
      <c r="B6673" t="s">
        <v>9813</v>
      </c>
      <c r="C6673" s="1">
        <v>41874</v>
      </c>
      <c r="D6673" s="1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 s="2">
        <v>49.567999999999998</v>
      </c>
      <c r="S6673">
        <v>2</v>
      </c>
      <c r="T6673">
        <v>0.2</v>
      </c>
      <c r="U6673" s="2">
        <v>17.348800000000001</v>
      </c>
      <c r="V6673" s="3">
        <f xml:space="preserve"> SalesData[[#This Row],[Profit]]/SalesData[[#This Row],[Sales]]</f>
        <v>0.35000000000000003</v>
      </c>
      <c r="W6673" s="1">
        <f>EOMONTH(SalesData[[#This Row],[Order Date]],0)</f>
        <v>41882</v>
      </c>
    </row>
    <row r="6674" spans="1:23" x14ac:dyDescent="0.3">
      <c r="A6674">
        <v>6673</v>
      </c>
      <c r="B6674" t="s">
        <v>9814</v>
      </c>
      <c r="C6674" s="1">
        <v>42258</v>
      </c>
      <c r="D6674" s="1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 s="2">
        <v>265.86</v>
      </c>
      <c r="S6674">
        <v>7</v>
      </c>
      <c r="T6674">
        <v>0</v>
      </c>
      <c r="U6674" s="2">
        <v>79.757999999999996</v>
      </c>
      <c r="V6674" s="3">
        <f xml:space="preserve"> SalesData[[#This Row],[Profit]]/SalesData[[#This Row],[Sales]]</f>
        <v>0.3</v>
      </c>
      <c r="W6674" s="1">
        <f>EOMONTH(SalesData[[#This Row],[Order Date]],0)</f>
        <v>42277</v>
      </c>
    </row>
    <row r="6675" spans="1:23" x14ac:dyDescent="0.3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 s="2">
        <v>67.959999999999994</v>
      </c>
      <c r="S6675">
        <v>4</v>
      </c>
      <c r="T6675">
        <v>0</v>
      </c>
      <c r="U6675" s="2">
        <v>12.232799999999999</v>
      </c>
      <c r="V6675" s="3">
        <f xml:space="preserve"> SalesData[[#This Row],[Profit]]/SalesData[[#This Row],[Sales]]</f>
        <v>0.18</v>
      </c>
      <c r="W6675" s="1">
        <f>EOMONTH(SalesData[[#This Row],[Order Date]],0)</f>
        <v>42277</v>
      </c>
    </row>
    <row r="6676" spans="1:23" x14ac:dyDescent="0.3">
      <c r="A6676">
        <v>6675</v>
      </c>
      <c r="B6676" t="s">
        <v>9819</v>
      </c>
      <c r="C6676" s="1">
        <v>42329</v>
      </c>
      <c r="D6676" s="1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 s="2">
        <v>10.92</v>
      </c>
      <c r="S6676">
        <v>6</v>
      </c>
      <c r="T6676">
        <v>0</v>
      </c>
      <c r="U6676" s="2">
        <v>4.9139999999999997</v>
      </c>
      <c r="V6676" s="3">
        <f xml:space="preserve"> SalesData[[#This Row],[Profit]]/SalesData[[#This Row],[Sales]]</f>
        <v>0.44999999999999996</v>
      </c>
      <c r="W6676" s="1">
        <f>EOMONTH(SalesData[[#This Row],[Order Date]],0)</f>
        <v>42338</v>
      </c>
    </row>
    <row r="6677" spans="1:23" x14ac:dyDescent="0.3">
      <c r="A6677">
        <v>6676</v>
      </c>
      <c r="B6677" t="s">
        <v>9819</v>
      </c>
      <c r="C6677" s="1">
        <v>42329</v>
      </c>
      <c r="D6677" s="1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 s="2">
        <v>83.9</v>
      </c>
      <c r="S6677">
        <v>2</v>
      </c>
      <c r="T6677">
        <v>0</v>
      </c>
      <c r="U6677" s="2">
        <v>22.652999999999999</v>
      </c>
      <c r="V6677" s="3">
        <f xml:space="preserve"> SalesData[[#This Row],[Profit]]/SalesData[[#This Row],[Sales]]</f>
        <v>0.26999999999999996</v>
      </c>
      <c r="W6677" s="1">
        <f>EOMONTH(SalesData[[#This Row],[Order Date]],0)</f>
        <v>42338</v>
      </c>
    </row>
    <row r="6678" spans="1:23" x14ac:dyDescent="0.3">
      <c r="A6678">
        <v>6677</v>
      </c>
      <c r="B6678" t="s">
        <v>9819</v>
      </c>
      <c r="C6678" s="1">
        <v>42329</v>
      </c>
      <c r="D6678" s="1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 s="2">
        <v>19.75</v>
      </c>
      <c r="S6678">
        <v>5</v>
      </c>
      <c r="T6678">
        <v>0</v>
      </c>
      <c r="U6678" s="2">
        <v>5.1349999999999998</v>
      </c>
      <c r="V6678" s="3">
        <f xml:space="preserve"> SalesData[[#This Row],[Profit]]/SalesData[[#This Row],[Sales]]</f>
        <v>0.26</v>
      </c>
      <c r="W6678" s="1">
        <f>EOMONTH(SalesData[[#This Row],[Order Date]],0)</f>
        <v>42338</v>
      </c>
    </row>
    <row r="6679" spans="1:23" x14ac:dyDescent="0.3">
      <c r="A6679">
        <v>6678</v>
      </c>
      <c r="B6679" t="s">
        <v>9819</v>
      </c>
      <c r="C6679" s="1">
        <v>42329</v>
      </c>
      <c r="D6679" s="1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 s="2">
        <v>393.54</v>
      </c>
      <c r="S6679">
        <v>3</v>
      </c>
      <c r="T6679">
        <v>0</v>
      </c>
      <c r="U6679" s="2">
        <v>165.2868</v>
      </c>
      <c r="V6679" s="3">
        <f xml:space="preserve"> SalesData[[#This Row],[Profit]]/SalesData[[#This Row],[Sales]]</f>
        <v>0.42</v>
      </c>
      <c r="W6679" s="1">
        <f>EOMONTH(SalesData[[#This Row],[Order Date]],0)</f>
        <v>42338</v>
      </c>
    </row>
    <row r="6680" spans="1:23" x14ac:dyDescent="0.3">
      <c r="A6680">
        <v>6679</v>
      </c>
      <c r="B6680" t="s">
        <v>9822</v>
      </c>
      <c r="C6680" s="1">
        <v>41922</v>
      </c>
      <c r="D6680" s="1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 s="2">
        <v>46.872</v>
      </c>
      <c r="S6680">
        <v>7</v>
      </c>
      <c r="T6680">
        <v>0.2</v>
      </c>
      <c r="U6680" s="2">
        <v>3.5154000000000001</v>
      </c>
      <c r="V6680" s="3">
        <f xml:space="preserve"> SalesData[[#This Row],[Profit]]/SalesData[[#This Row],[Sales]]</f>
        <v>7.4999999999999997E-2</v>
      </c>
      <c r="W6680" s="1">
        <f>EOMONTH(SalesData[[#This Row],[Order Date]],0)</f>
        <v>41943</v>
      </c>
    </row>
    <row r="6681" spans="1:23" x14ac:dyDescent="0.3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 s="2">
        <v>10.9</v>
      </c>
      <c r="S6681">
        <v>1</v>
      </c>
      <c r="T6681">
        <v>0</v>
      </c>
      <c r="U6681" s="2">
        <v>2.8340000000000001</v>
      </c>
      <c r="V6681" s="3">
        <f xml:space="preserve"> SalesData[[#This Row],[Profit]]/SalesData[[#This Row],[Sales]]</f>
        <v>0.26</v>
      </c>
      <c r="W6681" s="1">
        <f>EOMONTH(SalesData[[#This Row],[Order Date]],0)</f>
        <v>43008</v>
      </c>
    </row>
    <row r="6682" spans="1:23" x14ac:dyDescent="0.3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 s="2">
        <v>79.92</v>
      </c>
      <c r="S6682">
        <v>4</v>
      </c>
      <c r="T6682">
        <v>0</v>
      </c>
      <c r="U6682" s="2">
        <v>37.562399999999997</v>
      </c>
      <c r="V6682" s="3">
        <f xml:space="preserve"> SalesData[[#This Row],[Profit]]/SalesData[[#This Row],[Sales]]</f>
        <v>0.47</v>
      </c>
      <c r="W6682" s="1">
        <f>EOMONTH(SalesData[[#This Row],[Order Date]],0)</f>
        <v>43008</v>
      </c>
    </row>
    <row r="6683" spans="1:23" x14ac:dyDescent="0.3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 s="2">
        <v>146.82</v>
      </c>
      <c r="S6683">
        <v>3</v>
      </c>
      <c r="T6683">
        <v>0</v>
      </c>
      <c r="U6683" s="2">
        <v>73.41</v>
      </c>
      <c r="V6683" s="3">
        <f xml:space="preserve"> SalesData[[#This Row],[Profit]]/SalesData[[#This Row],[Sales]]</f>
        <v>0.5</v>
      </c>
      <c r="W6683" s="1">
        <f>EOMONTH(SalesData[[#This Row],[Order Date]],0)</f>
        <v>43008</v>
      </c>
    </row>
    <row r="6684" spans="1:23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 s="2">
        <v>3.6</v>
      </c>
      <c r="S6684">
        <v>2</v>
      </c>
      <c r="T6684">
        <v>0</v>
      </c>
      <c r="U6684" s="2">
        <v>1.728</v>
      </c>
      <c r="V6684" s="3">
        <f xml:space="preserve"> SalesData[[#This Row],[Profit]]/SalesData[[#This Row],[Sales]]</f>
        <v>0.48</v>
      </c>
      <c r="W6684" s="1">
        <f>EOMONTH(SalesData[[#This Row],[Order Date]],0)</f>
        <v>42766</v>
      </c>
    </row>
    <row r="6685" spans="1:23" x14ac:dyDescent="0.3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 s="2">
        <v>20.04</v>
      </c>
      <c r="S6685">
        <v>6</v>
      </c>
      <c r="T6685">
        <v>0</v>
      </c>
      <c r="U6685" s="2">
        <v>8.8176000000000005</v>
      </c>
      <c r="V6685" s="3">
        <f xml:space="preserve"> SalesData[[#This Row],[Profit]]/SalesData[[#This Row],[Sales]]</f>
        <v>0.44000000000000006</v>
      </c>
      <c r="W6685" s="1">
        <f>EOMONTH(SalesData[[#This Row],[Order Date]],0)</f>
        <v>41973</v>
      </c>
    </row>
    <row r="6686" spans="1:23" x14ac:dyDescent="0.3">
      <c r="A6686">
        <v>6685</v>
      </c>
      <c r="B6686" t="s">
        <v>9826</v>
      </c>
      <c r="C6686" s="1">
        <v>42355</v>
      </c>
      <c r="D6686" s="1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 s="2">
        <v>180.01599999999999</v>
      </c>
      <c r="S6686">
        <v>1</v>
      </c>
      <c r="T6686">
        <v>0.2</v>
      </c>
      <c r="U6686" s="2">
        <v>-15.7514</v>
      </c>
      <c r="V6686" s="3">
        <f xml:space="preserve"> SalesData[[#This Row],[Profit]]/SalesData[[#This Row],[Sales]]</f>
        <v>-8.7500000000000008E-2</v>
      </c>
      <c r="W6686" s="1">
        <f>EOMONTH(SalesData[[#This Row],[Order Date]],0)</f>
        <v>42369</v>
      </c>
    </row>
    <row r="6687" spans="1:23" x14ac:dyDescent="0.3">
      <c r="A6687">
        <v>6686</v>
      </c>
      <c r="B6687" t="s">
        <v>9826</v>
      </c>
      <c r="C6687" s="1">
        <v>42355</v>
      </c>
      <c r="D6687" s="1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 s="2">
        <v>41.552</v>
      </c>
      <c r="S6687">
        <v>2</v>
      </c>
      <c r="T6687">
        <v>0.6</v>
      </c>
      <c r="U6687" s="2">
        <v>-19.737200000000001</v>
      </c>
      <c r="V6687" s="3">
        <f xml:space="preserve"> SalesData[[#This Row],[Profit]]/SalesData[[#This Row],[Sales]]</f>
        <v>-0.47500000000000003</v>
      </c>
      <c r="W6687" s="1">
        <f>EOMONTH(SalesData[[#This Row],[Order Date]],0)</f>
        <v>42369</v>
      </c>
    </row>
    <row r="6688" spans="1:23" x14ac:dyDescent="0.3">
      <c r="A6688">
        <v>6687</v>
      </c>
      <c r="B6688" t="s">
        <v>9826</v>
      </c>
      <c r="C6688" s="1">
        <v>42355</v>
      </c>
      <c r="D6688" s="1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 s="2">
        <v>13.12</v>
      </c>
      <c r="S6688">
        <v>5</v>
      </c>
      <c r="T6688">
        <v>0.2</v>
      </c>
      <c r="U6688" s="2">
        <v>1.476</v>
      </c>
      <c r="V6688" s="3">
        <f xml:space="preserve"> SalesData[[#This Row],[Profit]]/SalesData[[#This Row],[Sales]]</f>
        <v>0.1125</v>
      </c>
      <c r="W6688" s="1">
        <f>EOMONTH(SalesData[[#This Row],[Order Date]],0)</f>
        <v>42369</v>
      </c>
    </row>
    <row r="6689" spans="1:23" x14ac:dyDescent="0.3">
      <c r="A6689">
        <v>6688</v>
      </c>
      <c r="B6689" t="s">
        <v>9827</v>
      </c>
      <c r="C6689" s="1">
        <v>42138</v>
      </c>
      <c r="D6689" s="1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 s="2">
        <v>1117.92</v>
      </c>
      <c r="S6689">
        <v>4</v>
      </c>
      <c r="T6689">
        <v>0</v>
      </c>
      <c r="U6689" s="2">
        <v>55.896000000000001</v>
      </c>
      <c r="V6689" s="3">
        <f xml:space="preserve"> SalesData[[#This Row],[Profit]]/SalesData[[#This Row],[Sales]]</f>
        <v>4.9999999999999996E-2</v>
      </c>
      <c r="W6689" s="1">
        <f>EOMONTH(SalesData[[#This Row],[Order Date]],0)</f>
        <v>42155</v>
      </c>
    </row>
    <row r="6690" spans="1:23" x14ac:dyDescent="0.3">
      <c r="A6690">
        <v>6689</v>
      </c>
      <c r="B6690" t="s">
        <v>9828</v>
      </c>
      <c r="C6690" s="1">
        <v>42804</v>
      </c>
      <c r="D6690" s="1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 s="2">
        <v>111.96</v>
      </c>
      <c r="S6690">
        <v>4</v>
      </c>
      <c r="T6690">
        <v>0</v>
      </c>
      <c r="U6690" s="2">
        <v>21.272400000000001</v>
      </c>
      <c r="V6690" s="3">
        <f xml:space="preserve"> SalesData[[#This Row],[Profit]]/SalesData[[#This Row],[Sales]]</f>
        <v>0.19000000000000003</v>
      </c>
      <c r="W6690" s="1">
        <f>EOMONTH(SalesData[[#This Row],[Order Date]],0)</f>
        <v>42825</v>
      </c>
    </row>
    <row r="6691" spans="1:23" x14ac:dyDescent="0.3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 s="2">
        <v>12.16</v>
      </c>
      <c r="S6691">
        <v>5</v>
      </c>
      <c r="T6691">
        <v>0.2</v>
      </c>
      <c r="U6691" s="2">
        <v>2.1280000000000001</v>
      </c>
      <c r="V6691" s="3">
        <f xml:space="preserve"> SalesData[[#This Row],[Profit]]/SalesData[[#This Row],[Sales]]</f>
        <v>0.17500000000000002</v>
      </c>
      <c r="W6691" s="1">
        <f>EOMONTH(SalesData[[#This Row],[Order Date]],0)</f>
        <v>43100</v>
      </c>
    </row>
    <row r="6692" spans="1:23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 s="2">
        <v>17.52</v>
      </c>
      <c r="S6692">
        <v>4</v>
      </c>
      <c r="T6692">
        <v>0</v>
      </c>
      <c r="U6692" s="2">
        <v>8.4095999999999993</v>
      </c>
      <c r="V6692" s="3">
        <f xml:space="preserve"> SalesData[[#This Row],[Profit]]/SalesData[[#This Row],[Sales]]</f>
        <v>0.48</v>
      </c>
      <c r="W6692" s="1">
        <f>EOMONTH(SalesData[[#This Row],[Order Date]],0)</f>
        <v>42947</v>
      </c>
    </row>
    <row r="6693" spans="1:23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 s="2">
        <v>155.88</v>
      </c>
      <c r="S6693">
        <v>6</v>
      </c>
      <c r="T6693">
        <v>0</v>
      </c>
      <c r="U6693" s="2">
        <v>54.558</v>
      </c>
      <c r="V6693" s="3">
        <f xml:space="preserve"> SalesData[[#This Row],[Profit]]/SalesData[[#This Row],[Sales]]</f>
        <v>0.35000000000000003</v>
      </c>
      <c r="W6693" s="1">
        <f>EOMONTH(SalesData[[#This Row],[Order Date]],0)</f>
        <v>42947</v>
      </c>
    </row>
    <row r="6694" spans="1:23" x14ac:dyDescent="0.3">
      <c r="A6694">
        <v>6693</v>
      </c>
      <c r="B6694" t="s">
        <v>9831</v>
      </c>
      <c r="C6694" s="1">
        <v>42958</v>
      </c>
      <c r="D6694" s="1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 s="2">
        <v>477.51</v>
      </c>
      <c r="S6694">
        <v>11</v>
      </c>
      <c r="T6694">
        <v>0</v>
      </c>
      <c r="U6694" s="2">
        <v>219.65459999999999</v>
      </c>
      <c r="V6694" s="3">
        <f xml:space="preserve"> SalesData[[#This Row],[Profit]]/SalesData[[#This Row],[Sales]]</f>
        <v>0.45999999999999996</v>
      </c>
      <c r="W6694" s="1">
        <f>EOMONTH(SalesData[[#This Row],[Order Date]],0)</f>
        <v>42978</v>
      </c>
    </row>
    <row r="6695" spans="1:23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 s="2">
        <v>164.88</v>
      </c>
      <c r="S6695">
        <v>3</v>
      </c>
      <c r="T6695">
        <v>0</v>
      </c>
      <c r="U6695" s="2">
        <v>80.791200000000003</v>
      </c>
      <c r="V6695" s="3">
        <f xml:space="preserve"> SalesData[[#This Row],[Profit]]/SalesData[[#This Row],[Sales]]</f>
        <v>0.49000000000000005</v>
      </c>
      <c r="W6695" s="1">
        <f>EOMONTH(SalesData[[#This Row],[Order Date]],0)</f>
        <v>43008</v>
      </c>
    </row>
    <row r="6696" spans="1:23" x14ac:dyDescent="0.3">
      <c r="A6696">
        <v>6695</v>
      </c>
      <c r="B6696" t="s">
        <v>9833</v>
      </c>
      <c r="C6696" s="1">
        <v>42608</v>
      </c>
      <c r="D6696" s="1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 s="2">
        <v>47.97</v>
      </c>
      <c r="S6696">
        <v>3</v>
      </c>
      <c r="T6696">
        <v>0</v>
      </c>
      <c r="U6696" s="2">
        <v>14.870699999999999</v>
      </c>
      <c r="V6696" s="3">
        <f xml:space="preserve"> SalesData[[#This Row],[Profit]]/SalesData[[#This Row],[Sales]]</f>
        <v>0.31</v>
      </c>
      <c r="W6696" s="1">
        <f>EOMONTH(SalesData[[#This Row],[Order Date]],0)</f>
        <v>42613</v>
      </c>
    </row>
    <row r="6697" spans="1:23" x14ac:dyDescent="0.3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 s="2">
        <v>415.17599999999999</v>
      </c>
      <c r="S6697">
        <v>3</v>
      </c>
      <c r="T6697">
        <v>0.2</v>
      </c>
      <c r="U6697" s="2">
        <v>134.93219999999999</v>
      </c>
      <c r="V6697" s="3">
        <f xml:space="preserve"> SalesData[[#This Row],[Profit]]/SalesData[[#This Row],[Sales]]</f>
        <v>0.32500000000000001</v>
      </c>
      <c r="W6697" s="1">
        <f>EOMONTH(SalesData[[#This Row],[Order Date]],0)</f>
        <v>42735</v>
      </c>
    </row>
    <row r="6698" spans="1:23" x14ac:dyDescent="0.3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 s="2">
        <v>35.231999999999999</v>
      </c>
      <c r="S6698">
        <v>3</v>
      </c>
      <c r="T6698">
        <v>0.2</v>
      </c>
      <c r="U6698" s="2">
        <v>11.4504</v>
      </c>
      <c r="V6698" s="3">
        <f xml:space="preserve"> SalesData[[#This Row],[Profit]]/SalesData[[#This Row],[Sales]]</f>
        <v>0.32500000000000001</v>
      </c>
      <c r="W6698" s="1">
        <f>EOMONTH(SalesData[[#This Row],[Order Date]],0)</f>
        <v>42735</v>
      </c>
    </row>
    <row r="6699" spans="1:23" x14ac:dyDescent="0.3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 s="2">
        <v>54.96</v>
      </c>
      <c r="S6699">
        <v>1</v>
      </c>
      <c r="T6699">
        <v>0</v>
      </c>
      <c r="U6699" s="2">
        <v>26.930399999999999</v>
      </c>
      <c r="V6699" s="3">
        <f xml:space="preserve"> SalesData[[#This Row],[Profit]]/SalesData[[#This Row],[Sales]]</f>
        <v>0.49</v>
      </c>
      <c r="W6699" s="1">
        <f>EOMONTH(SalesData[[#This Row],[Order Date]],0)</f>
        <v>42735</v>
      </c>
    </row>
    <row r="6700" spans="1:23" x14ac:dyDescent="0.3">
      <c r="A6700">
        <v>6699</v>
      </c>
      <c r="B6700" t="s">
        <v>9835</v>
      </c>
      <c r="C6700" s="1">
        <v>42937</v>
      </c>
      <c r="D6700" s="1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 s="2">
        <v>16.34</v>
      </c>
      <c r="S6700">
        <v>2</v>
      </c>
      <c r="T6700">
        <v>0</v>
      </c>
      <c r="U6700" s="2">
        <v>7.6798000000000002</v>
      </c>
      <c r="V6700" s="3">
        <f xml:space="preserve"> SalesData[[#This Row],[Profit]]/SalesData[[#This Row],[Sales]]</f>
        <v>0.47000000000000003</v>
      </c>
      <c r="W6700" s="1">
        <f>EOMONTH(SalesData[[#This Row],[Order Date]],0)</f>
        <v>42947</v>
      </c>
    </row>
    <row r="6701" spans="1:23" x14ac:dyDescent="0.3">
      <c r="A6701">
        <v>6700</v>
      </c>
      <c r="B6701" t="s">
        <v>9835</v>
      </c>
      <c r="C6701" s="1">
        <v>42937</v>
      </c>
      <c r="D6701" s="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 s="2">
        <v>225.29599999999999</v>
      </c>
      <c r="S6701">
        <v>2</v>
      </c>
      <c r="T6701">
        <v>0.2</v>
      </c>
      <c r="U6701" s="2">
        <v>22.529599999999999</v>
      </c>
      <c r="V6701" s="3">
        <f xml:space="preserve"> SalesData[[#This Row],[Profit]]/SalesData[[#This Row],[Sales]]</f>
        <v>9.9999999999999992E-2</v>
      </c>
      <c r="W6701" s="1">
        <f>EOMONTH(SalesData[[#This Row],[Order Date]],0)</f>
        <v>42947</v>
      </c>
    </row>
    <row r="6702" spans="1:23" x14ac:dyDescent="0.3">
      <c r="A6702">
        <v>6701</v>
      </c>
      <c r="B6702" t="s">
        <v>9835</v>
      </c>
      <c r="C6702" s="1">
        <v>42937</v>
      </c>
      <c r="D6702" s="1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 s="2">
        <v>50.351999999999997</v>
      </c>
      <c r="S6702">
        <v>3</v>
      </c>
      <c r="T6702">
        <v>0.2</v>
      </c>
      <c r="U6702" s="2">
        <v>17.623200000000001</v>
      </c>
      <c r="V6702" s="3">
        <f xml:space="preserve"> SalesData[[#This Row],[Profit]]/SalesData[[#This Row],[Sales]]</f>
        <v>0.35000000000000003</v>
      </c>
      <c r="W6702" s="1">
        <f>EOMONTH(SalesData[[#This Row],[Order Date]],0)</f>
        <v>42947</v>
      </c>
    </row>
    <row r="6703" spans="1:23" x14ac:dyDescent="0.3">
      <c r="A6703">
        <v>6702</v>
      </c>
      <c r="B6703" t="s">
        <v>9838</v>
      </c>
      <c r="C6703" s="1">
        <v>42144</v>
      </c>
      <c r="D6703" s="1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 s="2">
        <v>163.136</v>
      </c>
      <c r="S6703">
        <v>4</v>
      </c>
      <c r="T6703">
        <v>0.2</v>
      </c>
      <c r="U6703" s="2">
        <v>20.391999999999999</v>
      </c>
      <c r="V6703" s="3">
        <f xml:space="preserve"> SalesData[[#This Row],[Profit]]/SalesData[[#This Row],[Sales]]</f>
        <v>0.125</v>
      </c>
      <c r="W6703" s="1">
        <f>EOMONTH(SalesData[[#This Row],[Order Date]],0)</f>
        <v>42155</v>
      </c>
    </row>
    <row r="6704" spans="1:23" x14ac:dyDescent="0.3">
      <c r="A6704">
        <v>6703</v>
      </c>
      <c r="B6704" t="s">
        <v>9838</v>
      </c>
      <c r="C6704" s="1">
        <v>42144</v>
      </c>
      <c r="D6704" s="1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 s="2">
        <v>6.4080000000000004</v>
      </c>
      <c r="S6704">
        <v>4</v>
      </c>
      <c r="T6704">
        <v>0.7</v>
      </c>
      <c r="U6704" s="2">
        <v>-4.9127999999999998</v>
      </c>
      <c r="V6704" s="3">
        <f xml:space="preserve"> SalesData[[#This Row],[Profit]]/SalesData[[#This Row],[Sales]]</f>
        <v>-0.76666666666666661</v>
      </c>
      <c r="W6704" s="1">
        <f>EOMONTH(SalesData[[#This Row],[Order Date]],0)</f>
        <v>42155</v>
      </c>
    </row>
    <row r="6705" spans="1:23" x14ac:dyDescent="0.3">
      <c r="A6705">
        <v>6704</v>
      </c>
      <c r="B6705" t="s">
        <v>9840</v>
      </c>
      <c r="C6705" s="1">
        <v>42178</v>
      </c>
      <c r="D6705" s="1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 s="2">
        <v>217.584</v>
      </c>
      <c r="S6705">
        <v>2</v>
      </c>
      <c r="T6705">
        <v>0.2</v>
      </c>
      <c r="U6705" s="2">
        <v>19.038599999999999</v>
      </c>
      <c r="V6705" s="3">
        <f xml:space="preserve"> SalesData[[#This Row],[Profit]]/SalesData[[#This Row],[Sales]]</f>
        <v>8.7499999999999994E-2</v>
      </c>
      <c r="W6705" s="1">
        <f>EOMONTH(SalesData[[#This Row],[Order Date]],0)</f>
        <v>42185</v>
      </c>
    </row>
    <row r="6706" spans="1:23" x14ac:dyDescent="0.3">
      <c r="A6706">
        <v>6705</v>
      </c>
      <c r="B6706" t="s">
        <v>9840</v>
      </c>
      <c r="C6706" s="1">
        <v>42178</v>
      </c>
      <c r="D6706" s="1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 s="2">
        <v>5.43</v>
      </c>
      <c r="S6706">
        <v>3</v>
      </c>
      <c r="T6706">
        <v>0</v>
      </c>
      <c r="U6706" s="2">
        <v>1.7919</v>
      </c>
      <c r="V6706" s="3">
        <f xml:space="preserve"> SalesData[[#This Row],[Profit]]/SalesData[[#This Row],[Sales]]</f>
        <v>0.33</v>
      </c>
      <c r="W6706" s="1">
        <f>EOMONTH(SalesData[[#This Row],[Order Date]],0)</f>
        <v>42185</v>
      </c>
    </row>
    <row r="6707" spans="1:23" x14ac:dyDescent="0.3">
      <c r="A6707">
        <v>6706</v>
      </c>
      <c r="B6707" t="s">
        <v>9840</v>
      </c>
      <c r="C6707" s="1">
        <v>42178</v>
      </c>
      <c r="D6707" s="1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 s="2">
        <v>143.976</v>
      </c>
      <c r="S6707">
        <v>3</v>
      </c>
      <c r="T6707">
        <v>0.2</v>
      </c>
      <c r="U6707" s="2">
        <v>8.9984999999999999</v>
      </c>
      <c r="V6707" s="3">
        <f xml:space="preserve"> SalesData[[#This Row],[Profit]]/SalesData[[#This Row],[Sales]]</f>
        <v>6.25E-2</v>
      </c>
      <c r="W6707" s="1">
        <f>EOMONTH(SalesData[[#This Row],[Order Date]],0)</f>
        <v>42185</v>
      </c>
    </row>
    <row r="6708" spans="1:23" x14ac:dyDescent="0.3">
      <c r="A6708">
        <v>6707</v>
      </c>
      <c r="B6708" t="s">
        <v>9842</v>
      </c>
      <c r="C6708" s="1">
        <v>42623</v>
      </c>
      <c r="D6708" s="1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 s="2">
        <v>519.67999999999995</v>
      </c>
      <c r="S6708">
        <v>7</v>
      </c>
      <c r="T6708">
        <v>0.2</v>
      </c>
      <c r="U6708" s="2">
        <v>58.463999999999999</v>
      </c>
      <c r="V6708" s="3">
        <f xml:space="preserve"> SalesData[[#This Row],[Profit]]/SalesData[[#This Row],[Sales]]</f>
        <v>0.1125</v>
      </c>
      <c r="W6708" s="1">
        <f>EOMONTH(SalesData[[#This Row],[Order Date]],0)</f>
        <v>42643</v>
      </c>
    </row>
    <row r="6709" spans="1:23" x14ac:dyDescent="0.3">
      <c r="A6709">
        <v>6708</v>
      </c>
      <c r="B6709" t="s">
        <v>9843</v>
      </c>
      <c r="C6709" s="1">
        <v>41742</v>
      </c>
      <c r="D6709" s="1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 s="2">
        <v>7.83</v>
      </c>
      <c r="S6709">
        <v>3</v>
      </c>
      <c r="T6709">
        <v>0</v>
      </c>
      <c r="U6709" s="2">
        <v>3.6017999999999999</v>
      </c>
      <c r="V6709" s="3">
        <f xml:space="preserve"> SalesData[[#This Row],[Profit]]/SalesData[[#This Row],[Sales]]</f>
        <v>0.45999999999999996</v>
      </c>
      <c r="W6709" s="1">
        <f>EOMONTH(SalesData[[#This Row],[Order Date]],0)</f>
        <v>41759</v>
      </c>
    </row>
    <row r="6710" spans="1:23" x14ac:dyDescent="0.3">
      <c r="A6710">
        <v>6709</v>
      </c>
      <c r="B6710" t="s">
        <v>9846</v>
      </c>
      <c r="C6710" s="1">
        <v>42322</v>
      </c>
      <c r="D6710" s="1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 s="2">
        <v>883.84</v>
      </c>
      <c r="S6710">
        <v>4</v>
      </c>
      <c r="T6710">
        <v>0.2</v>
      </c>
      <c r="U6710" s="2">
        <v>99.432000000000002</v>
      </c>
      <c r="V6710" s="3">
        <f xml:space="preserve"> SalesData[[#This Row],[Profit]]/SalesData[[#This Row],[Sales]]</f>
        <v>0.1125</v>
      </c>
      <c r="W6710" s="1">
        <f>EOMONTH(SalesData[[#This Row],[Order Date]],0)</f>
        <v>42338</v>
      </c>
    </row>
    <row r="6711" spans="1:23" x14ac:dyDescent="0.3">
      <c r="A6711">
        <v>6710</v>
      </c>
      <c r="B6711" t="s">
        <v>9846</v>
      </c>
      <c r="C6711" s="1">
        <v>42322</v>
      </c>
      <c r="D6711" s="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 s="2">
        <v>230.352</v>
      </c>
      <c r="S6711">
        <v>3</v>
      </c>
      <c r="T6711">
        <v>0.2</v>
      </c>
      <c r="U6711" s="2">
        <v>20.155799999999999</v>
      </c>
      <c r="V6711" s="3">
        <f xml:space="preserve"> SalesData[[#This Row],[Profit]]/SalesData[[#This Row],[Sales]]</f>
        <v>8.7499999999999994E-2</v>
      </c>
      <c r="W6711" s="1">
        <f>EOMONTH(SalesData[[#This Row],[Order Date]],0)</f>
        <v>42338</v>
      </c>
    </row>
    <row r="6712" spans="1:23" x14ac:dyDescent="0.3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 s="2">
        <v>273.92</v>
      </c>
      <c r="S6712">
        <v>8</v>
      </c>
      <c r="T6712">
        <v>0.2</v>
      </c>
      <c r="U6712" s="2">
        <v>99.296000000000006</v>
      </c>
      <c r="V6712" s="3">
        <f xml:space="preserve"> SalesData[[#This Row],[Profit]]/SalesData[[#This Row],[Sales]]</f>
        <v>0.36249999999999999</v>
      </c>
      <c r="W6712" s="1">
        <f>EOMONTH(SalesData[[#This Row],[Order Date]],0)</f>
        <v>42735</v>
      </c>
    </row>
    <row r="6713" spans="1:23" x14ac:dyDescent="0.3">
      <c r="A6713">
        <v>6712</v>
      </c>
      <c r="B6713" t="s">
        <v>9849</v>
      </c>
      <c r="C6713" s="1">
        <v>42965</v>
      </c>
      <c r="D6713" s="1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 s="2">
        <v>9.9120000000000008</v>
      </c>
      <c r="S6713">
        <v>3</v>
      </c>
      <c r="T6713">
        <v>0.2</v>
      </c>
      <c r="U6713" s="2">
        <v>1.2390000000000001</v>
      </c>
      <c r="V6713" s="3">
        <f xml:space="preserve"> SalesData[[#This Row],[Profit]]/SalesData[[#This Row],[Sales]]</f>
        <v>0.125</v>
      </c>
      <c r="W6713" s="1">
        <f>EOMONTH(SalesData[[#This Row],[Order Date]],0)</f>
        <v>42978</v>
      </c>
    </row>
    <row r="6714" spans="1:23" x14ac:dyDescent="0.3">
      <c r="A6714">
        <v>6713</v>
      </c>
      <c r="B6714" t="s">
        <v>9850</v>
      </c>
      <c r="C6714" s="1">
        <v>43083</v>
      </c>
      <c r="D6714" s="1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 s="2">
        <v>266.35199999999998</v>
      </c>
      <c r="S6714">
        <v>6</v>
      </c>
      <c r="T6714">
        <v>0.6</v>
      </c>
      <c r="U6714" s="2">
        <v>-292.98719999999997</v>
      </c>
      <c r="V6714" s="3">
        <f xml:space="preserve"> SalesData[[#This Row],[Profit]]/SalesData[[#This Row],[Sales]]</f>
        <v>-1.1000000000000001</v>
      </c>
      <c r="W6714" s="1">
        <f>EOMONTH(SalesData[[#This Row],[Order Date]],0)</f>
        <v>43100</v>
      </c>
    </row>
    <row r="6715" spans="1:23" x14ac:dyDescent="0.3">
      <c r="A6715">
        <v>6714</v>
      </c>
      <c r="B6715" t="s">
        <v>9850</v>
      </c>
      <c r="C6715" s="1">
        <v>43083</v>
      </c>
      <c r="D6715" s="1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 s="2">
        <v>56.328000000000003</v>
      </c>
      <c r="S6715">
        <v>3</v>
      </c>
      <c r="T6715">
        <v>0.6</v>
      </c>
      <c r="U6715" s="2">
        <v>-26.755800000000001</v>
      </c>
      <c r="V6715" s="3">
        <f xml:space="preserve"> SalesData[[#This Row],[Profit]]/SalesData[[#This Row],[Sales]]</f>
        <v>-0.47499999999999998</v>
      </c>
      <c r="W6715" s="1">
        <f>EOMONTH(SalesData[[#This Row],[Order Date]],0)</f>
        <v>43100</v>
      </c>
    </row>
    <row r="6716" spans="1:23" x14ac:dyDescent="0.3">
      <c r="A6716">
        <v>6715</v>
      </c>
      <c r="B6716" t="s">
        <v>9850</v>
      </c>
      <c r="C6716" s="1">
        <v>43083</v>
      </c>
      <c r="D6716" s="1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 s="2">
        <v>39.264000000000003</v>
      </c>
      <c r="S6716">
        <v>3</v>
      </c>
      <c r="T6716">
        <v>0.2</v>
      </c>
      <c r="U6716" s="2">
        <v>-4.9080000000000004</v>
      </c>
      <c r="V6716" s="3">
        <f xml:space="preserve"> SalesData[[#This Row],[Profit]]/SalesData[[#This Row],[Sales]]</f>
        <v>-0.125</v>
      </c>
      <c r="W6716" s="1">
        <f>EOMONTH(SalesData[[#This Row],[Order Date]],0)</f>
        <v>43100</v>
      </c>
    </row>
    <row r="6717" spans="1:23" x14ac:dyDescent="0.3">
      <c r="A6717">
        <v>6716</v>
      </c>
      <c r="B6717" t="s">
        <v>9850</v>
      </c>
      <c r="C6717" s="1">
        <v>43083</v>
      </c>
      <c r="D6717" s="1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 s="2">
        <v>95.231999999999999</v>
      </c>
      <c r="S6717">
        <v>6</v>
      </c>
      <c r="T6717">
        <v>0.2</v>
      </c>
      <c r="U6717" s="2">
        <v>24.9984</v>
      </c>
      <c r="V6717" s="3">
        <f xml:space="preserve"> SalesData[[#This Row],[Profit]]/SalesData[[#This Row],[Sales]]</f>
        <v>0.26250000000000001</v>
      </c>
      <c r="W6717" s="1">
        <f>EOMONTH(SalesData[[#This Row],[Order Date]],0)</f>
        <v>43100</v>
      </c>
    </row>
    <row r="6718" spans="1:23" x14ac:dyDescent="0.3">
      <c r="A6718">
        <v>6717</v>
      </c>
      <c r="B6718" t="s">
        <v>9851</v>
      </c>
      <c r="C6718" s="1">
        <v>42468</v>
      </c>
      <c r="D6718" s="1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 s="2">
        <v>30</v>
      </c>
      <c r="S6718">
        <v>6</v>
      </c>
      <c r="T6718">
        <v>0</v>
      </c>
      <c r="U6718" s="2">
        <v>14.4</v>
      </c>
      <c r="V6718" s="3">
        <f xml:space="preserve"> SalesData[[#This Row],[Profit]]/SalesData[[#This Row],[Sales]]</f>
        <v>0.48000000000000004</v>
      </c>
      <c r="W6718" s="1">
        <f>EOMONTH(SalesData[[#This Row],[Order Date]],0)</f>
        <v>42490</v>
      </c>
    </row>
    <row r="6719" spans="1:23" x14ac:dyDescent="0.3">
      <c r="A6719">
        <v>6718</v>
      </c>
      <c r="B6719" t="s">
        <v>9851</v>
      </c>
      <c r="C6719" s="1">
        <v>42468</v>
      </c>
      <c r="D6719" s="1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 s="2">
        <v>25.92</v>
      </c>
      <c r="S6719">
        <v>4</v>
      </c>
      <c r="T6719">
        <v>0</v>
      </c>
      <c r="U6719" s="2">
        <v>12.700799999999999</v>
      </c>
      <c r="V6719" s="3">
        <f xml:space="preserve"> SalesData[[#This Row],[Profit]]/SalesData[[#This Row],[Sales]]</f>
        <v>0.48999999999999994</v>
      </c>
      <c r="W6719" s="1">
        <f>EOMONTH(SalesData[[#This Row],[Order Date]],0)</f>
        <v>42490</v>
      </c>
    </row>
    <row r="6720" spans="1:23" x14ac:dyDescent="0.3">
      <c r="A6720">
        <v>6719</v>
      </c>
      <c r="B6720" t="s">
        <v>9851</v>
      </c>
      <c r="C6720" s="1">
        <v>42468</v>
      </c>
      <c r="D6720" s="1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 s="2">
        <v>159.91999999999999</v>
      </c>
      <c r="S6720">
        <v>4</v>
      </c>
      <c r="T6720">
        <v>0</v>
      </c>
      <c r="U6720" s="2">
        <v>31.984000000000002</v>
      </c>
      <c r="V6720" s="3">
        <f xml:space="preserve"> SalesData[[#This Row],[Profit]]/SalesData[[#This Row],[Sales]]</f>
        <v>0.20000000000000004</v>
      </c>
      <c r="W6720" s="1">
        <f>EOMONTH(SalesData[[#This Row],[Order Date]],0)</f>
        <v>42490</v>
      </c>
    </row>
    <row r="6721" spans="1:23" x14ac:dyDescent="0.3">
      <c r="A6721">
        <v>6720</v>
      </c>
      <c r="B6721" t="s">
        <v>9852</v>
      </c>
      <c r="C6721" s="1">
        <v>42720</v>
      </c>
      <c r="D6721" s="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 s="2">
        <v>34.944000000000003</v>
      </c>
      <c r="S6721">
        <v>3</v>
      </c>
      <c r="T6721">
        <v>0.2</v>
      </c>
      <c r="U6721" s="2">
        <v>3.0575999999999999</v>
      </c>
      <c r="V6721" s="3">
        <f xml:space="preserve"> SalesData[[#This Row],[Profit]]/SalesData[[#This Row],[Sales]]</f>
        <v>8.7499999999999994E-2</v>
      </c>
      <c r="W6721" s="1">
        <f>EOMONTH(SalesData[[#This Row],[Order Date]],0)</f>
        <v>42735</v>
      </c>
    </row>
    <row r="6722" spans="1:23" x14ac:dyDescent="0.3">
      <c r="A6722">
        <v>6721</v>
      </c>
      <c r="B6722" t="s">
        <v>9854</v>
      </c>
      <c r="C6722" s="1">
        <v>42997</v>
      </c>
      <c r="D6722" s="1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 s="2">
        <v>149.94999999999999</v>
      </c>
      <c r="S6722">
        <v>5</v>
      </c>
      <c r="T6722">
        <v>0</v>
      </c>
      <c r="U6722" s="2">
        <v>31.4895</v>
      </c>
      <c r="V6722" s="3">
        <f xml:space="preserve"> SalesData[[#This Row],[Profit]]/SalesData[[#This Row],[Sales]]</f>
        <v>0.21000000000000002</v>
      </c>
      <c r="W6722" s="1">
        <f>EOMONTH(SalesData[[#This Row],[Order Date]],0)</f>
        <v>43008</v>
      </c>
    </row>
    <row r="6723" spans="1:23" x14ac:dyDescent="0.3">
      <c r="A6723">
        <v>6722</v>
      </c>
      <c r="B6723" t="s">
        <v>9854</v>
      </c>
      <c r="C6723" s="1">
        <v>42997</v>
      </c>
      <c r="D6723" s="1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 s="2">
        <v>23.32</v>
      </c>
      <c r="S6723">
        <v>2</v>
      </c>
      <c r="T6723">
        <v>0</v>
      </c>
      <c r="U6723" s="2">
        <v>6.0632000000000001</v>
      </c>
      <c r="V6723" s="3">
        <f xml:space="preserve"> SalesData[[#This Row],[Profit]]/SalesData[[#This Row],[Sales]]</f>
        <v>0.26</v>
      </c>
      <c r="W6723" s="1">
        <f>EOMONTH(SalesData[[#This Row],[Order Date]],0)</f>
        <v>43008</v>
      </c>
    </row>
    <row r="6724" spans="1:23" x14ac:dyDescent="0.3">
      <c r="A6724">
        <v>6723</v>
      </c>
      <c r="B6724" t="s">
        <v>9854</v>
      </c>
      <c r="C6724" s="1">
        <v>42997</v>
      </c>
      <c r="D6724" s="1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 s="2">
        <v>16.739999999999998</v>
      </c>
      <c r="S6724">
        <v>3</v>
      </c>
      <c r="T6724">
        <v>0</v>
      </c>
      <c r="U6724" s="2">
        <v>4.8545999999999996</v>
      </c>
      <c r="V6724" s="3">
        <f xml:space="preserve"> SalesData[[#This Row],[Profit]]/SalesData[[#This Row],[Sales]]</f>
        <v>0.28999999999999998</v>
      </c>
      <c r="W6724" s="1">
        <f>EOMONTH(SalesData[[#This Row],[Order Date]],0)</f>
        <v>43008</v>
      </c>
    </row>
    <row r="6725" spans="1:23" x14ac:dyDescent="0.3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 s="2">
        <v>14.82</v>
      </c>
      <c r="S6725">
        <v>6</v>
      </c>
      <c r="T6725">
        <v>0</v>
      </c>
      <c r="U6725" s="2">
        <v>6.9653999999999998</v>
      </c>
      <c r="V6725" s="3">
        <f xml:space="preserve"> SalesData[[#This Row],[Profit]]/SalesData[[#This Row],[Sales]]</f>
        <v>0.47</v>
      </c>
      <c r="W6725" s="1">
        <f>EOMONTH(SalesData[[#This Row],[Order Date]],0)</f>
        <v>43008</v>
      </c>
    </row>
    <row r="6726" spans="1:23" x14ac:dyDescent="0.3">
      <c r="A6726">
        <v>6725</v>
      </c>
      <c r="B6726" t="s">
        <v>9856</v>
      </c>
      <c r="C6726" s="1">
        <v>42625</v>
      </c>
      <c r="D6726" s="1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 s="2">
        <v>10.47</v>
      </c>
      <c r="S6726">
        <v>3</v>
      </c>
      <c r="T6726">
        <v>0</v>
      </c>
      <c r="U6726" s="2">
        <v>4.8162000000000003</v>
      </c>
      <c r="V6726" s="3">
        <f xml:space="preserve"> SalesData[[#This Row],[Profit]]/SalesData[[#This Row],[Sales]]</f>
        <v>0.46</v>
      </c>
      <c r="W6726" s="1">
        <f>EOMONTH(SalesData[[#This Row],[Order Date]],0)</f>
        <v>42643</v>
      </c>
    </row>
    <row r="6727" spans="1:23" x14ac:dyDescent="0.3">
      <c r="A6727">
        <v>6726</v>
      </c>
      <c r="B6727" t="s">
        <v>9856</v>
      </c>
      <c r="C6727" s="1">
        <v>42625</v>
      </c>
      <c r="D6727" s="1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 s="2">
        <v>11.07</v>
      </c>
      <c r="S6727">
        <v>3</v>
      </c>
      <c r="T6727">
        <v>0</v>
      </c>
      <c r="U6727" s="2">
        <v>5.2028999999999996</v>
      </c>
      <c r="V6727" s="3">
        <f xml:space="preserve"> SalesData[[#This Row],[Profit]]/SalesData[[#This Row],[Sales]]</f>
        <v>0.47</v>
      </c>
      <c r="W6727" s="1">
        <f>EOMONTH(SalesData[[#This Row],[Order Date]],0)</f>
        <v>42643</v>
      </c>
    </row>
    <row r="6728" spans="1:23" x14ac:dyDescent="0.3">
      <c r="A6728">
        <v>6727</v>
      </c>
      <c r="B6728" t="s">
        <v>9856</v>
      </c>
      <c r="C6728" s="1">
        <v>42625</v>
      </c>
      <c r="D6728" s="1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 s="2">
        <v>20.704000000000001</v>
      </c>
      <c r="S6728">
        <v>4</v>
      </c>
      <c r="T6728">
        <v>0.2</v>
      </c>
      <c r="U6728" s="2">
        <v>7.7640000000000002</v>
      </c>
      <c r="V6728" s="3">
        <f xml:space="preserve"> SalesData[[#This Row],[Profit]]/SalesData[[#This Row],[Sales]]</f>
        <v>0.375</v>
      </c>
      <c r="W6728" s="1">
        <f>EOMONTH(SalesData[[#This Row],[Order Date]],0)</f>
        <v>42643</v>
      </c>
    </row>
    <row r="6729" spans="1:23" x14ac:dyDescent="0.3">
      <c r="A6729">
        <v>6728</v>
      </c>
      <c r="B6729" t="s">
        <v>9857</v>
      </c>
      <c r="C6729" s="1">
        <v>42957</v>
      </c>
      <c r="D6729" s="1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 s="2">
        <v>177.2</v>
      </c>
      <c r="S6729">
        <v>5</v>
      </c>
      <c r="T6729">
        <v>0</v>
      </c>
      <c r="U6729" s="2">
        <v>83.284000000000006</v>
      </c>
      <c r="V6729" s="3">
        <f xml:space="preserve"> SalesData[[#This Row],[Profit]]/SalesData[[#This Row],[Sales]]</f>
        <v>0.47000000000000008</v>
      </c>
      <c r="W6729" s="1">
        <f>EOMONTH(SalesData[[#This Row],[Order Date]],0)</f>
        <v>42978</v>
      </c>
    </row>
    <row r="6730" spans="1:23" x14ac:dyDescent="0.3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 s="2">
        <v>50.496000000000002</v>
      </c>
      <c r="S6730">
        <v>6</v>
      </c>
      <c r="T6730">
        <v>0.2</v>
      </c>
      <c r="U6730" s="2">
        <v>8.2056000000000004</v>
      </c>
      <c r="V6730" s="3">
        <f xml:space="preserve"> SalesData[[#This Row],[Profit]]/SalesData[[#This Row],[Sales]]</f>
        <v>0.16250000000000001</v>
      </c>
      <c r="W6730" s="1">
        <f>EOMONTH(SalesData[[#This Row],[Order Date]],0)</f>
        <v>42704</v>
      </c>
    </row>
    <row r="6731" spans="1:23" x14ac:dyDescent="0.3">
      <c r="A6731">
        <v>6730</v>
      </c>
      <c r="B6731" t="s">
        <v>9859</v>
      </c>
      <c r="C6731" s="1">
        <v>42173</v>
      </c>
      <c r="D6731" s="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 s="2">
        <v>6.1289999999999996</v>
      </c>
      <c r="S6731">
        <v>3</v>
      </c>
      <c r="T6731">
        <v>0.7</v>
      </c>
      <c r="U6731" s="2">
        <v>-4.4946000000000002</v>
      </c>
      <c r="V6731" s="3">
        <f xml:space="preserve"> SalesData[[#This Row],[Profit]]/SalesData[[#This Row],[Sales]]</f>
        <v>-0.73333333333333339</v>
      </c>
      <c r="W6731" s="1">
        <f>EOMONTH(SalesData[[#This Row],[Order Date]],0)</f>
        <v>42185</v>
      </c>
    </row>
    <row r="6732" spans="1:23" x14ac:dyDescent="0.3">
      <c r="A6732">
        <v>6731</v>
      </c>
      <c r="B6732" t="s">
        <v>9859</v>
      </c>
      <c r="C6732" s="1">
        <v>42173</v>
      </c>
      <c r="D6732" s="1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 s="2">
        <v>643.13599999999997</v>
      </c>
      <c r="S6732">
        <v>4</v>
      </c>
      <c r="T6732">
        <v>0.2</v>
      </c>
      <c r="U6732" s="2">
        <v>56.2744</v>
      </c>
      <c r="V6732" s="3">
        <f xml:space="preserve"> SalesData[[#This Row],[Profit]]/SalesData[[#This Row],[Sales]]</f>
        <v>8.7500000000000008E-2</v>
      </c>
      <c r="W6732" s="1">
        <f>EOMONTH(SalesData[[#This Row],[Order Date]],0)</f>
        <v>42185</v>
      </c>
    </row>
    <row r="6733" spans="1:23" x14ac:dyDescent="0.3">
      <c r="A6733">
        <v>6732</v>
      </c>
      <c r="B6733" t="s">
        <v>9859</v>
      </c>
      <c r="C6733" s="1">
        <v>42173</v>
      </c>
      <c r="D6733" s="1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 s="2">
        <v>20.736000000000001</v>
      </c>
      <c r="S6733">
        <v>4</v>
      </c>
      <c r="T6733">
        <v>0.2</v>
      </c>
      <c r="U6733" s="2">
        <v>7.2576000000000001</v>
      </c>
      <c r="V6733" s="3">
        <f xml:space="preserve"> SalesData[[#This Row],[Profit]]/SalesData[[#This Row],[Sales]]</f>
        <v>0.35</v>
      </c>
      <c r="W6733" s="1">
        <f>EOMONTH(SalesData[[#This Row],[Order Date]],0)</f>
        <v>42185</v>
      </c>
    </row>
    <row r="6734" spans="1:23" x14ac:dyDescent="0.3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 s="2">
        <v>177.536</v>
      </c>
      <c r="S6734">
        <v>4</v>
      </c>
      <c r="T6734">
        <v>0.2</v>
      </c>
      <c r="U6734" s="2">
        <v>62.137599999999999</v>
      </c>
      <c r="V6734" s="3">
        <f xml:space="preserve"> SalesData[[#This Row],[Profit]]/SalesData[[#This Row],[Sales]]</f>
        <v>0.35</v>
      </c>
      <c r="W6734" s="1">
        <f>EOMONTH(SalesData[[#This Row],[Order Date]],0)</f>
        <v>41851</v>
      </c>
    </row>
    <row r="6735" spans="1:23" x14ac:dyDescent="0.3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 s="2">
        <v>32.432000000000002</v>
      </c>
      <c r="S6735">
        <v>2</v>
      </c>
      <c r="T6735">
        <v>0.2</v>
      </c>
      <c r="U6735" s="2">
        <v>3.2431999999999999</v>
      </c>
      <c r="V6735" s="3">
        <f xml:space="preserve"> SalesData[[#This Row],[Profit]]/SalesData[[#This Row],[Sales]]</f>
        <v>9.9999999999999992E-2</v>
      </c>
      <c r="W6735" s="1">
        <f>EOMONTH(SalesData[[#This Row],[Order Date]],0)</f>
        <v>41851</v>
      </c>
    </row>
    <row r="6736" spans="1:23" x14ac:dyDescent="0.3">
      <c r="A6736">
        <v>6735</v>
      </c>
      <c r="B6736" t="s">
        <v>9861</v>
      </c>
      <c r="C6736" s="1">
        <v>42358</v>
      </c>
      <c r="D6736" s="1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 s="2">
        <v>11.696</v>
      </c>
      <c r="S6736">
        <v>2</v>
      </c>
      <c r="T6736">
        <v>0.2</v>
      </c>
      <c r="U6736" s="2">
        <v>3.9474</v>
      </c>
      <c r="V6736" s="3">
        <f xml:space="preserve"> SalesData[[#This Row],[Profit]]/SalesData[[#This Row],[Sales]]</f>
        <v>0.33750000000000002</v>
      </c>
      <c r="W6736" s="1">
        <f>EOMONTH(SalesData[[#This Row],[Order Date]],0)</f>
        <v>42369</v>
      </c>
    </row>
    <row r="6737" spans="1:23" x14ac:dyDescent="0.3">
      <c r="A6737">
        <v>6736</v>
      </c>
      <c r="B6737" t="s">
        <v>9862</v>
      </c>
      <c r="C6737" s="1">
        <v>42470</v>
      </c>
      <c r="D6737" s="1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 s="2">
        <v>113.76</v>
      </c>
      <c r="S6737">
        <v>3</v>
      </c>
      <c r="T6737">
        <v>0</v>
      </c>
      <c r="U6737" s="2">
        <v>44.366399999999999</v>
      </c>
      <c r="V6737" s="3">
        <f xml:space="preserve"> SalesData[[#This Row],[Profit]]/SalesData[[#This Row],[Sales]]</f>
        <v>0.38999999999999996</v>
      </c>
      <c r="W6737" s="1">
        <f>EOMONTH(SalesData[[#This Row],[Order Date]],0)</f>
        <v>42490</v>
      </c>
    </row>
    <row r="6738" spans="1:23" x14ac:dyDescent="0.3">
      <c r="A6738">
        <v>6737</v>
      </c>
      <c r="B6738" t="s">
        <v>9862</v>
      </c>
      <c r="C6738" s="1">
        <v>42470</v>
      </c>
      <c r="D6738" s="1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 s="2">
        <v>579.51</v>
      </c>
      <c r="S6738">
        <v>3</v>
      </c>
      <c r="T6738">
        <v>0</v>
      </c>
      <c r="U6738" s="2">
        <v>81.131399999999999</v>
      </c>
      <c r="V6738" s="3">
        <f xml:space="preserve"> SalesData[[#This Row],[Profit]]/SalesData[[#This Row],[Sales]]</f>
        <v>0.14000000000000001</v>
      </c>
      <c r="W6738" s="1">
        <f>EOMONTH(SalesData[[#This Row],[Order Date]],0)</f>
        <v>42490</v>
      </c>
    </row>
    <row r="6739" spans="1:23" x14ac:dyDescent="0.3">
      <c r="A6739">
        <v>6738</v>
      </c>
      <c r="B6739" t="s">
        <v>9862</v>
      </c>
      <c r="C6739" s="1">
        <v>42470</v>
      </c>
      <c r="D6739" s="1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 s="2">
        <v>150.66</v>
      </c>
      <c r="S6739">
        <v>9</v>
      </c>
      <c r="T6739">
        <v>0</v>
      </c>
      <c r="U6739" s="2">
        <v>6.0263999999999998</v>
      </c>
      <c r="V6739" s="3">
        <f xml:space="preserve"> SalesData[[#This Row],[Profit]]/SalesData[[#This Row],[Sales]]</f>
        <v>0.04</v>
      </c>
      <c r="W6739" s="1">
        <f>EOMONTH(SalesData[[#This Row],[Order Date]],0)</f>
        <v>42490</v>
      </c>
    </row>
    <row r="6740" spans="1:23" x14ac:dyDescent="0.3">
      <c r="A6740">
        <v>6739</v>
      </c>
      <c r="B6740" t="s">
        <v>9862</v>
      </c>
      <c r="C6740" s="1">
        <v>42470</v>
      </c>
      <c r="D6740" s="1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 s="2">
        <v>48.031999999999996</v>
      </c>
      <c r="S6740">
        <v>4</v>
      </c>
      <c r="T6740">
        <v>0.2</v>
      </c>
      <c r="U6740" s="2">
        <v>15.6104</v>
      </c>
      <c r="V6740" s="3">
        <f xml:space="preserve"> SalesData[[#This Row],[Profit]]/SalesData[[#This Row],[Sales]]</f>
        <v>0.32500000000000001</v>
      </c>
      <c r="W6740" s="1">
        <f>EOMONTH(SalesData[[#This Row],[Order Date]],0)</f>
        <v>42490</v>
      </c>
    </row>
    <row r="6741" spans="1:23" x14ac:dyDescent="0.3">
      <c r="A6741">
        <v>6740</v>
      </c>
      <c r="B6741" t="s">
        <v>9863</v>
      </c>
      <c r="C6741" s="1">
        <v>41785</v>
      </c>
      <c r="D6741" s="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 s="2">
        <v>102.624</v>
      </c>
      <c r="S6741">
        <v>3</v>
      </c>
      <c r="T6741">
        <v>0.2</v>
      </c>
      <c r="U6741" s="2">
        <v>7.6967999999999996</v>
      </c>
      <c r="V6741" s="3">
        <f xml:space="preserve"> SalesData[[#This Row],[Profit]]/SalesData[[#This Row],[Sales]]</f>
        <v>7.4999999999999997E-2</v>
      </c>
      <c r="W6741" s="1">
        <f>EOMONTH(SalesData[[#This Row],[Order Date]],0)</f>
        <v>41790</v>
      </c>
    </row>
    <row r="6742" spans="1:23" x14ac:dyDescent="0.3">
      <c r="A6742">
        <v>6741</v>
      </c>
      <c r="B6742" t="s">
        <v>9863</v>
      </c>
      <c r="C6742" s="1">
        <v>41785</v>
      </c>
      <c r="D6742" s="1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 s="2">
        <v>359.77199999999999</v>
      </c>
      <c r="S6742">
        <v>2</v>
      </c>
      <c r="T6742">
        <v>0.3</v>
      </c>
      <c r="U6742" s="2">
        <v>-5.1395999999999997</v>
      </c>
      <c r="V6742" s="3">
        <f xml:space="preserve"> SalesData[[#This Row],[Profit]]/SalesData[[#This Row],[Sales]]</f>
        <v>-1.4285714285714285E-2</v>
      </c>
      <c r="W6742" s="1">
        <f>EOMONTH(SalesData[[#This Row],[Order Date]],0)</f>
        <v>41790</v>
      </c>
    </row>
    <row r="6743" spans="1:23" x14ac:dyDescent="0.3">
      <c r="A6743">
        <v>6742</v>
      </c>
      <c r="B6743" t="s">
        <v>9863</v>
      </c>
      <c r="C6743" s="1">
        <v>41785</v>
      </c>
      <c r="D6743" s="1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 s="2">
        <v>13.391999999999999</v>
      </c>
      <c r="S6743">
        <v>3</v>
      </c>
      <c r="T6743">
        <v>0.2</v>
      </c>
      <c r="U6743" s="2">
        <v>3.1806000000000001</v>
      </c>
      <c r="V6743" s="3">
        <f xml:space="preserve"> SalesData[[#This Row],[Profit]]/SalesData[[#This Row],[Sales]]</f>
        <v>0.23750000000000002</v>
      </c>
      <c r="W6743" s="1">
        <f>EOMONTH(SalesData[[#This Row],[Order Date]],0)</f>
        <v>41790</v>
      </c>
    </row>
    <row r="6744" spans="1:23" x14ac:dyDescent="0.3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 s="2">
        <v>122.136</v>
      </c>
      <c r="S6744">
        <v>3</v>
      </c>
      <c r="T6744">
        <v>0.2</v>
      </c>
      <c r="U6744" s="2">
        <v>-13.7403</v>
      </c>
      <c r="V6744" s="3">
        <f xml:space="preserve"> SalesData[[#This Row],[Profit]]/SalesData[[#This Row],[Sales]]</f>
        <v>-0.1125</v>
      </c>
      <c r="W6744" s="1">
        <f>EOMONTH(SalesData[[#This Row],[Order Date]],0)</f>
        <v>42947</v>
      </c>
    </row>
    <row r="6745" spans="1:23" x14ac:dyDescent="0.3">
      <c r="A6745">
        <v>6744</v>
      </c>
      <c r="B6745" t="s">
        <v>9866</v>
      </c>
      <c r="C6745" s="1">
        <v>42051</v>
      </c>
      <c r="D6745" s="1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 s="2">
        <v>35.880000000000003</v>
      </c>
      <c r="S6745">
        <v>6</v>
      </c>
      <c r="T6745">
        <v>0</v>
      </c>
      <c r="U6745" s="2">
        <v>16.146000000000001</v>
      </c>
      <c r="V6745" s="3">
        <f xml:space="preserve"> SalesData[[#This Row],[Profit]]/SalesData[[#This Row],[Sales]]</f>
        <v>0.45</v>
      </c>
      <c r="W6745" s="1">
        <f>EOMONTH(SalesData[[#This Row],[Order Date]],0)</f>
        <v>42063</v>
      </c>
    </row>
    <row r="6746" spans="1:23" x14ac:dyDescent="0.3">
      <c r="A6746">
        <v>6745</v>
      </c>
      <c r="B6746" t="s">
        <v>9867</v>
      </c>
      <c r="C6746" s="1">
        <v>42902</v>
      </c>
      <c r="D6746" s="1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 s="2">
        <v>479.952</v>
      </c>
      <c r="S6746">
        <v>6</v>
      </c>
      <c r="T6746">
        <v>0.2</v>
      </c>
      <c r="U6746" s="2">
        <v>107.9892</v>
      </c>
      <c r="V6746" s="3">
        <f xml:space="preserve"> SalesData[[#This Row],[Profit]]/SalesData[[#This Row],[Sales]]</f>
        <v>0.22500000000000001</v>
      </c>
      <c r="W6746" s="1">
        <f>EOMONTH(SalesData[[#This Row],[Order Date]],0)</f>
        <v>42916</v>
      </c>
    </row>
    <row r="6747" spans="1:23" x14ac:dyDescent="0.3">
      <c r="A6747">
        <v>6746</v>
      </c>
      <c r="B6747" t="s">
        <v>9867</v>
      </c>
      <c r="C6747" s="1">
        <v>42902</v>
      </c>
      <c r="D6747" s="1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 s="2">
        <v>23.92</v>
      </c>
      <c r="S6747">
        <v>5</v>
      </c>
      <c r="T6747">
        <v>0.2</v>
      </c>
      <c r="U6747" s="2">
        <v>1.794</v>
      </c>
      <c r="V6747" s="3">
        <f xml:space="preserve"> SalesData[[#This Row],[Profit]]/SalesData[[#This Row],[Sales]]</f>
        <v>7.4999999999999997E-2</v>
      </c>
      <c r="W6747" s="1">
        <f>EOMONTH(SalesData[[#This Row],[Order Date]],0)</f>
        <v>42916</v>
      </c>
    </row>
    <row r="6748" spans="1:23" x14ac:dyDescent="0.3">
      <c r="A6748">
        <v>6747</v>
      </c>
      <c r="B6748" t="s">
        <v>9868</v>
      </c>
      <c r="C6748" s="1">
        <v>43052</v>
      </c>
      <c r="D6748" s="1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 s="2">
        <v>629.95000000000005</v>
      </c>
      <c r="S6748">
        <v>5</v>
      </c>
      <c r="T6748">
        <v>0</v>
      </c>
      <c r="U6748" s="2">
        <v>163.78700000000001</v>
      </c>
      <c r="V6748" s="3">
        <f xml:space="preserve"> SalesData[[#This Row],[Profit]]/SalesData[[#This Row],[Sales]]</f>
        <v>0.26</v>
      </c>
      <c r="W6748" s="1">
        <f>EOMONTH(SalesData[[#This Row],[Order Date]],0)</f>
        <v>43069</v>
      </c>
    </row>
    <row r="6749" spans="1:23" x14ac:dyDescent="0.3">
      <c r="A6749">
        <v>6748</v>
      </c>
      <c r="B6749" t="s">
        <v>9869</v>
      </c>
      <c r="C6749" s="1">
        <v>43080</v>
      </c>
      <c r="D6749" s="1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 s="2">
        <v>14.952</v>
      </c>
      <c r="S6749">
        <v>1</v>
      </c>
      <c r="T6749">
        <v>0.2</v>
      </c>
      <c r="U6749" s="2">
        <v>5.0462999999999996</v>
      </c>
      <c r="V6749" s="3">
        <f xml:space="preserve"> SalesData[[#This Row],[Profit]]/SalesData[[#This Row],[Sales]]</f>
        <v>0.33749999999999997</v>
      </c>
      <c r="W6749" s="1">
        <f>EOMONTH(SalesData[[#This Row],[Order Date]],0)</f>
        <v>43100</v>
      </c>
    </row>
    <row r="6750" spans="1:23" x14ac:dyDescent="0.3">
      <c r="A6750">
        <v>6749</v>
      </c>
      <c r="B6750" t="s">
        <v>9869</v>
      </c>
      <c r="C6750" s="1">
        <v>43080</v>
      </c>
      <c r="D6750" s="1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 s="2">
        <v>17.940000000000001</v>
      </c>
      <c r="S6750">
        <v>3</v>
      </c>
      <c r="T6750">
        <v>0</v>
      </c>
      <c r="U6750" s="2">
        <v>8.0730000000000004</v>
      </c>
      <c r="V6750" s="3">
        <f xml:space="preserve"> SalesData[[#This Row],[Profit]]/SalesData[[#This Row],[Sales]]</f>
        <v>0.45</v>
      </c>
      <c r="W6750" s="1">
        <f>EOMONTH(SalesData[[#This Row],[Order Date]],0)</f>
        <v>43100</v>
      </c>
    </row>
    <row r="6751" spans="1:23" x14ac:dyDescent="0.3">
      <c r="A6751">
        <v>6750</v>
      </c>
      <c r="B6751" t="s">
        <v>9869</v>
      </c>
      <c r="C6751" s="1">
        <v>43080</v>
      </c>
      <c r="D6751" s="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 s="2">
        <v>116.98</v>
      </c>
      <c r="S6751">
        <v>2</v>
      </c>
      <c r="T6751">
        <v>0</v>
      </c>
      <c r="U6751" s="2">
        <v>29.245000000000001</v>
      </c>
      <c r="V6751" s="3">
        <f xml:space="preserve"> SalesData[[#This Row],[Profit]]/SalesData[[#This Row],[Sales]]</f>
        <v>0.25</v>
      </c>
      <c r="W6751" s="1">
        <f>EOMONTH(SalesData[[#This Row],[Order Date]],0)</f>
        <v>43100</v>
      </c>
    </row>
    <row r="6752" spans="1:23" x14ac:dyDescent="0.3">
      <c r="A6752">
        <v>6751</v>
      </c>
      <c r="B6752" t="s">
        <v>9870</v>
      </c>
      <c r="C6752" s="1">
        <v>42549</v>
      </c>
      <c r="D6752" s="1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 s="2">
        <v>121.96</v>
      </c>
      <c r="S6752">
        <v>2</v>
      </c>
      <c r="T6752">
        <v>0</v>
      </c>
      <c r="U6752" s="2">
        <v>20.7332</v>
      </c>
      <c r="V6752" s="3">
        <f xml:space="preserve"> SalesData[[#This Row],[Profit]]/SalesData[[#This Row],[Sales]]</f>
        <v>0.17</v>
      </c>
      <c r="W6752" s="1">
        <f>EOMONTH(SalesData[[#This Row],[Order Date]],0)</f>
        <v>42551</v>
      </c>
    </row>
    <row r="6753" spans="1:23" x14ac:dyDescent="0.3">
      <c r="A6753">
        <v>6752</v>
      </c>
      <c r="B6753" t="s">
        <v>9870</v>
      </c>
      <c r="C6753" s="1">
        <v>42549</v>
      </c>
      <c r="D6753" s="1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 s="2">
        <v>8.74</v>
      </c>
      <c r="S6753">
        <v>2</v>
      </c>
      <c r="T6753">
        <v>0</v>
      </c>
      <c r="U6753" s="2">
        <v>2.2724000000000002</v>
      </c>
      <c r="V6753" s="3">
        <f xml:space="preserve"> SalesData[[#This Row],[Profit]]/SalesData[[#This Row],[Sales]]</f>
        <v>0.26</v>
      </c>
      <c r="W6753" s="1">
        <f>EOMONTH(SalesData[[#This Row],[Order Date]],0)</f>
        <v>42551</v>
      </c>
    </row>
    <row r="6754" spans="1:23" x14ac:dyDescent="0.3">
      <c r="A6754">
        <v>6753</v>
      </c>
      <c r="B6754" t="s">
        <v>9870</v>
      </c>
      <c r="C6754" s="1">
        <v>42549</v>
      </c>
      <c r="D6754" s="1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 s="2">
        <v>61.96</v>
      </c>
      <c r="S6754">
        <v>2</v>
      </c>
      <c r="T6754">
        <v>0</v>
      </c>
      <c r="U6754" s="2">
        <v>27.882000000000001</v>
      </c>
      <c r="V6754" s="3">
        <f xml:space="preserve"> SalesData[[#This Row],[Profit]]/SalesData[[#This Row],[Sales]]</f>
        <v>0.45</v>
      </c>
      <c r="W6754" s="1">
        <f>EOMONTH(SalesData[[#This Row],[Order Date]],0)</f>
        <v>42551</v>
      </c>
    </row>
    <row r="6755" spans="1:23" x14ac:dyDescent="0.3">
      <c r="A6755">
        <v>6754</v>
      </c>
      <c r="B6755" t="s">
        <v>9870</v>
      </c>
      <c r="C6755" s="1">
        <v>42549</v>
      </c>
      <c r="D6755" s="1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 s="2">
        <v>7.96</v>
      </c>
      <c r="S6755">
        <v>2</v>
      </c>
      <c r="T6755">
        <v>0</v>
      </c>
      <c r="U6755" s="2">
        <v>3.7412000000000001</v>
      </c>
      <c r="V6755" s="3">
        <f xml:space="preserve"> SalesData[[#This Row],[Profit]]/SalesData[[#This Row],[Sales]]</f>
        <v>0.47000000000000003</v>
      </c>
      <c r="W6755" s="1">
        <f>EOMONTH(SalesData[[#This Row],[Order Date]],0)</f>
        <v>42551</v>
      </c>
    </row>
    <row r="6756" spans="1:23" x14ac:dyDescent="0.3">
      <c r="A6756">
        <v>6755</v>
      </c>
      <c r="B6756" t="s">
        <v>9870</v>
      </c>
      <c r="C6756" s="1">
        <v>42549</v>
      </c>
      <c r="D6756" s="1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 s="2">
        <v>275.24</v>
      </c>
      <c r="S6756">
        <v>4</v>
      </c>
      <c r="T6756">
        <v>0</v>
      </c>
      <c r="U6756" s="2">
        <v>121.1056</v>
      </c>
      <c r="V6756" s="3">
        <f xml:space="preserve"> SalesData[[#This Row],[Profit]]/SalesData[[#This Row],[Sales]]</f>
        <v>0.43999999999999995</v>
      </c>
      <c r="W6756" s="1">
        <f>EOMONTH(SalesData[[#This Row],[Order Date]],0)</f>
        <v>42551</v>
      </c>
    </row>
    <row r="6757" spans="1:23" x14ac:dyDescent="0.3">
      <c r="A6757">
        <v>6756</v>
      </c>
      <c r="B6757" t="s">
        <v>9871</v>
      </c>
      <c r="C6757" s="1">
        <v>42993</v>
      </c>
      <c r="D6757" s="1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 s="2">
        <v>47.4</v>
      </c>
      <c r="S6757">
        <v>5</v>
      </c>
      <c r="T6757">
        <v>0</v>
      </c>
      <c r="U6757" s="2">
        <v>18.96</v>
      </c>
      <c r="V6757" s="3">
        <f xml:space="preserve"> SalesData[[#This Row],[Profit]]/SalesData[[#This Row],[Sales]]</f>
        <v>0.4</v>
      </c>
      <c r="W6757" s="1">
        <f>EOMONTH(SalesData[[#This Row],[Order Date]],0)</f>
        <v>43008</v>
      </c>
    </row>
    <row r="6758" spans="1:23" x14ac:dyDescent="0.3">
      <c r="A6758">
        <v>6757</v>
      </c>
      <c r="B6758" t="s">
        <v>9871</v>
      </c>
      <c r="C6758" s="1">
        <v>42993</v>
      </c>
      <c r="D6758" s="1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 s="2">
        <v>512.96</v>
      </c>
      <c r="S6758">
        <v>4</v>
      </c>
      <c r="T6758">
        <v>0</v>
      </c>
      <c r="U6758" s="2">
        <v>143.62880000000001</v>
      </c>
      <c r="V6758" s="3">
        <f xml:space="preserve"> SalesData[[#This Row],[Profit]]/SalesData[[#This Row],[Sales]]</f>
        <v>0.28000000000000003</v>
      </c>
      <c r="W6758" s="1">
        <f>EOMONTH(SalesData[[#This Row],[Order Date]],0)</f>
        <v>43008</v>
      </c>
    </row>
    <row r="6759" spans="1:23" x14ac:dyDescent="0.3">
      <c r="A6759">
        <v>6758</v>
      </c>
      <c r="B6759" t="s">
        <v>9871</v>
      </c>
      <c r="C6759" s="1">
        <v>42993</v>
      </c>
      <c r="D6759" s="1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 s="2">
        <v>395.94</v>
      </c>
      <c r="S6759">
        <v>6</v>
      </c>
      <c r="T6759">
        <v>0</v>
      </c>
      <c r="U6759" s="2">
        <v>102.9444</v>
      </c>
      <c r="V6759" s="3">
        <f xml:space="preserve"> SalesData[[#This Row],[Profit]]/SalesData[[#This Row],[Sales]]</f>
        <v>0.26</v>
      </c>
      <c r="W6759" s="1">
        <f>EOMONTH(SalesData[[#This Row],[Order Date]],0)</f>
        <v>43008</v>
      </c>
    </row>
    <row r="6760" spans="1:23" x14ac:dyDescent="0.3">
      <c r="A6760">
        <v>6759</v>
      </c>
      <c r="B6760" t="s">
        <v>9871</v>
      </c>
      <c r="C6760" s="1">
        <v>42993</v>
      </c>
      <c r="D6760" s="1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 s="2">
        <v>81.96</v>
      </c>
      <c r="S6760">
        <v>2</v>
      </c>
      <c r="T6760">
        <v>0</v>
      </c>
      <c r="U6760" s="2">
        <v>0</v>
      </c>
      <c r="V6760" s="3">
        <f xml:space="preserve"> SalesData[[#This Row],[Profit]]/SalesData[[#This Row],[Sales]]</f>
        <v>0</v>
      </c>
      <c r="W6760" s="1">
        <f>EOMONTH(SalesData[[#This Row],[Order Date]],0)</f>
        <v>43008</v>
      </c>
    </row>
    <row r="6761" spans="1:23" x14ac:dyDescent="0.3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 s="2">
        <v>32.776000000000003</v>
      </c>
      <c r="S6761">
        <v>1</v>
      </c>
      <c r="T6761">
        <v>0.2</v>
      </c>
      <c r="U6761" s="2">
        <v>2.4582000000000002</v>
      </c>
      <c r="V6761" s="3">
        <f xml:space="preserve"> SalesData[[#This Row],[Profit]]/SalesData[[#This Row],[Sales]]</f>
        <v>7.4999999999999997E-2</v>
      </c>
      <c r="W6761" s="1">
        <f>EOMONTH(SalesData[[#This Row],[Order Date]],0)</f>
        <v>43100</v>
      </c>
    </row>
    <row r="6762" spans="1:23" x14ac:dyDescent="0.3">
      <c r="A6762">
        <v>6761</v>
      </c>
      <c r="B6762" t="s">
        <v>9875</v>
      </c>
      <c r="C6762" s="1">
        <v>42912</v>
      </c>
      <c r="D6762" s="1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 s="2">
        <v>272.94</v>
      </c>
      <c r="S6762">
        <v>3</v>
      </c>
      <c r="T6762">
        <v>0</v>
      </c>
      <c r="U6762" s="2">
        <v>0</v>
      </c>
      <c r="V6762" s="3">
        <f xml:space="preserve"> SalesData[[#This Row],[Profit]]/SalesData[[#This Row],[Sales]]</f>
        <v>0</v>
      </c>
      <c r="W6762" s="1">
        <f>EOMONTH(SalesData[[#This Row],[Order Date]],0)</f>
        <v>42916</v>
      </c>
    </row>
    <row r="6763" spans="1:23" x14ac:dyDescent="0.3">
      <c r="A6763">
        <v>6762</v>
      </c>
      <c r="B6763" t="s">
        <v>9876</v>
      </c>
      <c r="C6763" s="1">
        <v>42575</v>
      </c>
      <c r="D6763" s="1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 s="2">
        <v>253.76400000000001</v>
      </c>
      <c r="S6763">
        <v>2</v>
      </c>
      <c r="T6763">
        <v>0.1</v>
      </c>
      <c r="U6763" s="2">
        <v>31.015599999999999</v>
      </c>
      <c r="V6763" s="3">
        <f xml:space="preserve"> SalesData[[#This Row],[Profit]]/SalesData[[#This Row],[Sales]]</f>
        <v>0.12222222222222222</v>
      </c>
      <c r="W6763" s="1">
        <f>EOMONTH(SalesData[[#This Row],[Order Date]],0)</f>
        <v>42582</v>
      </c>
    </row>
    <row r="6764" spans="1:23" x14ac:dyDescent="0.3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2">
        <v>29.24</v>
      </c>
      <c r="S6764">
        <v>5</v>
      </c>
      <c r="T6764">
        <v>0.2</v>
      </c>
      <c r="U6764" s="2">
        <v>9.8684999999999992</v>
      </c>
      <c r="V6764" s="3">
        <f xml:space="preserve"> SalesData[[#This Row],[Profit]]/SalesData[[#This Row],[Sales]]</f>
        <v>0.33749999999999997</v>
      </c>
      <c r="W6764" s="1">
        <f>EOMONTH(SalesData[[#This Row],[Order Date]],0)</f>
        <v>42643</v>
      </c>
    </row>
    <row r="6765" spans="1:23" x14ac:dyDescent="0.3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 s="2">
        <v>35.167999999999999</v>
      </c>
      <c r="S6765">
        <v>2</v>
      </c>
      <c r="T6765">
        <v>0.2</v>
      </c>
      <c r="U6765" s="2">
        <v>-8.3523999999999994</v>
      </c>
      <c r="V6765" s="3">
        <f xml:space="preserve"> SalesData[[#This Row],[Profit]]/SalesData[[#This Row],[Sales]]</f>
        <v>-0.23749999999999999</v>
      </c>
      <c r="W6765" s="1">
        <f>EOMONTH(SalesData[[#This Row],[Order Date]],0)</f>
        <v>42643</v>
      </c>
    </row>
    <row r="6766" spans="1:23" x14ac:dyDescent="0.3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 s="2">
        <v>1362.9</v>
      </c>
      <c r="S6766">
        <v>3</v>
      </c>
      <c r="T6766">
        <v>0.3</v>
      </c>
      <c r="U6766" s="2">
        <v>-19.47</v>
      </c>
      <c r="V6766" s="3">
        <f xml:space="preserve"> SalesData[[#This Row],[Profit]]/SalesData[[#This Row],[Sales]]</f>
        <v>-1.4285714285714284E-2</v>
      </c>
      <c r="W6766" s="1">
        <f>EOMONTH(SalesData[[#This Row],[Order Date]],0)</f>
        <v>42643</v>
      </c>
    </row>
    <row r="6767" spans="1:23" x14ac:dyDescent="0.3">
      <c r="A6767">
        <v>6766</v>
      </c>
      <c r="B6767" t="s">
        <v>9880</v>
      </c>
      <c r="C6767" s="1">
        <v>42845</v>
      </c>
      <c r="D6767" s="1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 s="2">
        <v>317.05799999999999</v>
      </c>
      <c r="S6767">
        <v>3</v>
      </c>
      <c r="T6767">
        <v>0.3</v>
      </c>
      <c r="U6767" s="2">
        <v>-18.117599999999999</v>
      </c>
      <c r="V6767" s="3">
        <f xml:space="preserve"> SalesData[[#This Row],[Profit]]/SalesData[[#This Row],[Sales]]</f>
        <v>-5.7142857142857141E-2</v>
      </c>
      <c r="W6767" s="1">
        <f>EOMONTH(SalesData[[#This Row],[Order Date]],0)</f>
        <v>42855</v>
      </c>
    </row>
    <row r="6768" spans="1:23" x14ac:dyDescent="0.3">
      <c r="A6768">
        <v>6767</v>
      </c>
      <c r="B6768" t="s">
        <v>9880</v>
      </c>
      <c r="C6768" s="1">
        <v>42845</v>
      </c>
      <c r="D6768" s="1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 s="2">
        <v>15.76</v>
      </c>
      <c r="S6768">
        <v>2</v>
      </c>
      <c r="T6768">
        <v>0.2</v>
      </c>
      <c r="U6768" s="2">
        <v>3.5459999999999998</v>
      </c>
      <c r="V6768" s="3">
        <f xml:space="preserve"> SalesData[[#This Row],[Profit]]/SalesData[[#This Row],[Sales]]</f>
        <v>0.22499999999999998</v>
      </c>
      <c r="W6768" s="1">
        <f>EOMONTH(SalesData[[#This Row],[Order Date]],0)</f>
        <v>42855</v>
      </c>
    </row>
    <row r="6769" spans="1:23" x14ac:dyDescent="0.3">
      <c r="A6769">
        <v>6768</v>
      </c>
      <c r="B6769" t="s">
        <v>9880</v>
      </c>
      <c r="C6769" s="1">
        <v>42845</v>
      </c>
      <c r="D6769" s="1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 s="2">
        <v>14.56</v>
      </c>
      <c r="S6769">
        <v>5</v>
      </c>
      <c r="T6769">
        <v>0.6</v>
      </c>
      <c r="U6769" s="2">
        <v>-6.1879999999999997</v>
      </c>
      <c r="V6769" s="3">
        <f xml:space="preserve"> SalesData[[#This Row],[Profit]]/SalesData[[#This Row],[Sales]]</f>
        <v>-0.42499999999999999</v>
      </c>
      <c r="W6769" s="1">
        <f>EOMONTH(SalesData[[#This Row],[Order Date]],0)</f>
        <v>42855</v>
      </c>
    </row>
    <row r="6770" spans="1:23" x14ac:dyDescent="0.3">
      <c r="A6770">
        <v>6769</v>
      </c>
      <c r="B6770" t="s">
        <v>9881</v>
      </c>
      <c r="C6770" s="1">
        <v>41863</v>
      </c>
      <c r="D6770" s="1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 s="2">
        <v>196.21</v>
      </c>
      <c r="S6770">
        <v>7</v>
      </c>
      <c r="T6770">
        <v>0</v>
      </c>
      <c r="U6770" s="2">
        <v>98.105000000000004</v>
      </c>
      <c r="V6770" s="3">
        <f xml:space="preserve"> SalesData[[#This Row],[Profit]]/SalesData[[#This Row],[Sales]]</f>
        <v>0.5</v>
      </c>
      <c r="W6770" s="1">
        <f>EOMONTH(SalesData[[#This Row],[Order Date]],0)</f>
        <v>41882</v>
      </c>
    </row>
    <row r="6771" spans="1:23" x14ac:dyDescent="0.3">
      <c r="A6771">
        <v>6770</v>
      </c>
      <c r="B6771" t="s">
        <v>9882</v>
      </c>
      <c r="C6771" s="1">
        <v>42997</v>
      </c>
      <c r="D6771" s="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 s="2">
        <v>35.4</v>
      </c>
      <c r="S6771">
        <v>5</v>
      </c>
      <c r="T6771">
        <v>0</v>
      </c>
      <c r="U6771" s="2">
        <v>13.452</v>
      </c>
      <c r="V6771" s="3">
        <f xml:space="preserve"> SalesData[[#This Row],[Profit]]/SalesData[[#This Row],[Sales]]</f>
        <v>0.38</v>
      </c>
      <c r="W6771" s="1">
        <f>EOMONTH(SalesData[[#This Row],[Order Date]],0)</f>
        <v>43008</v>
      </c>
    </row>
    <row r="6772" spans="1:23" x14ac:dyDescent="0.3">
      <c r="A6772">
        <v>6771</v>
      </c>
      <c r="B6772" t="s">
        <v>9883</v>
      </c>
      <c r="C6772" s="1">
        <v>43078</v>
      </c>
      <c r="D6772" s="1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 s="2">
        <v>419.4</v>
      </c>
      <c r="S6772">
        <v>5</v>
      </c>
      <c r="T6772">
        <v>0.2</v>
      </c>
      <c r="U6772" s="2">
        <v>146.79</v>
      </c>
      <c r="V6772" s="3">
        <f xml:space="preserve"> SalesData[[#This Row],[Profit]]/SalesData[[#This Row],[Sales]]</f>
        <v>0.35</v>
      </c>
      <c r="W6772" s="1">
        <f>EOMONTH(SalesData[[#This Row],[Order Date]],0)</f>
        <v>43100</v>
      </c>
    </row>
    <row r="6773" spans="1:23" x14ac:dyDescent="0.3">
      <c r="A6773">
        <v>6772</v>
      </c>
      <c r="B6773" t="s">
        <v>9883</v>
      </c>
      <c r="C6773" s="1">
        <v>43078</v>
      </c>
      <c r="D6773" s="1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 s="2">
        <v>13.005000000000001</v>
      </c>
      <c r="S6773">
        <v>3</v>
      </c>
      <c r="T6773">
        <v>0.7</v>
      </c>
      <c r="U6773" s="2">
        <v>-9.9704999999999995</v>
      </c>
      <c r="V6773" s="3">
        <f xml:space="preserve"> SalesData[[#This Row],[Profit]]/SalesData[[#This Row],[Sales]]</f>
        <v>-0.76666666666666661</v>
      </c>
      <c r="W6773" s="1">
        <f>EOMONTH(SalesData[[#This Row],[Order Date]],0)</f>
        <v>43100</v>
      </c>
    </row>
    <row r="6774" spans="1:23" x14ac:dyDescent="0.3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 s="2">
        <v>7.7119999999999997</v>
      </c>
      <c r="S6774">
        <v>2</v>
      </c>
      <c r="T6774">
        <v>0.2</v>
      </c>
      <c r="U6774" s="2">
        <v>2.7955999999999999</v>
      </c>
      <c r="V6774" s="3">
        <f xml:space="preserve"> SalesData[[#This Row],[Profit]]/SalesData[[#This Row],[Sales]]</f>
        <v>0.36249999999999999</v>
      </c>
      <c r="W6774" s="1">
        <f>EOMONTH(SalesData[[#This Row],[Order Date]],0)</f>
        <v>42704</v>
      </c>
    </row>
    <row r="6775" spans="1:23" x14ac:dyDescent="0.3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 s="2">
        <v>4.1760000000000002</v>
      </c>
      <c r="S6775">
        <v>1</v>
      </c>
      <c r="T6775">
        <v>0.2</v>
      </c>
      <c r="U6775" s="2">
        <v>1.3049999999999999</v>
      </c>
      <c r="V6775" s="3">
        <f xml:space="preserve"> SalesData[[#This Row],[Profit]]/SalesData[[#This Row],[Sales]]</f>
        <v>0.3125</v>
      </c>
      <c r="W6775" s="1">
        <f>EOMONTH(SalesData[[#This Row],[Order Date]],0)</f>
        <v>42704</v>
      </c>
    </row>
    <row r="6776" spans="1:23" x14ac:dyDescent="0.3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 s="2">
        <v>38.880000000000003</v>
      </c>
      <c r="S6776">
        <v>6</v>
      </c>
      <c r="T6776">
        <v>0</v>
      </c>
      <c r="U6776" s="2">
        <v>18.662400000000002</v>
      </c>
      <c r="V6776" s="3">
        <f xml:space="preserve"> SalesData[[#This Row],[Profit]]/SalesData[[#This Row],[Sales]]</f>
        <v>0.48000000000000004</v>
      </c>
      <c r="W6776" s="1">
        <f>EOMONTH(SalesData[[#This Row],[Order Date]],0)</f>
        <v>42704</v>
      </c>
    </row>
    <row r="6777" spans="1:23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 s="2">
        <v>17.64</v>
      </c>
      <c r="S6777">
        <v>4</v>
      </c>
      <c r="T6777">
        <v>0</v>
      </c>
      <c r="U6777" s="2">
        <v>8.1143999999999998</v>
      </c>
      <c r="V6777" s="3">
        <f xml:space="preserve"> SalesData[[#This Row],[Profit]]/SalesData[[#This Row],[Sales]]</f>
        <v>0.45999999999999996</v>
      </c>
      <c r="W6777" s="1">
        <f>EOMONTH(SalesData[[#This Row],[Order Date]],0)</f>
        <v>42094</v>
      </c>
    </row>
    <row r="6778" spans="1:23" x14ac:dyDescent="0.3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 s="2">
        <v>93.456000000000003</v>
      </c>
      <c r="S6778">
        <v>3</v>
      </c>
      <c r="T6778">
        <v>0.2</v>
      </c>
      <c r="U6778" s="2">
        <v>-17.523</v>
      </c>
      <c r="V6778" s="3">
        <f xml:space="preserve"> SalesData[[#This Row],[Profit]]/SalesData[[#This Row],[Sales]]</f>
        <v>-0.1875</v>
      </c>
      <c r="W6778" s="1">
        <f>EOMONTH(SalesData[[#This Row],[Order Date]],0)</f>
        <v>42643</v>
      </c>
    </row>
    <row r="6779" spans="1:23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 s="2">
        <v>449.91</v>
      </c>
      <c r="S6779">
        <v>9</v>
      </c>
      <c r="T6779">
        <v>0</v>
      </c>
      <c r="U6779" s="2">
        <v>157.46850000000001</v>
      </c>
      <c r="V6779" s="3">
        <f xml:space="preserve"> SalesData[[#This Row],[Profit]]/SalesData[[#This Row],[Sales]]</f>
        <v>0.35</v>
      </c>
      <c r="W6779" s="1">
        <f>EOMONTH(SalesData[[#This Row],[Order Date]],0)</f>
        <v>42766</v>
      </c>
    </row>
    <row r="6780" spans="1:23" x14ac:dyDescent="0.3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 s="2">
        <v>344.94</v>
      </c>
      <c r="S6780">
        <v>3</v>
      </c>
      <c r="T6780">
        <v>0</v>
      </c>
      <c r="U6780" s="2">
        <v>31.044599999999999</v>
      </c>
      <c r="V6780" s="3">
        <f xml:space="preserve"> SalesData[[#This Row],[Profit]]/SalesData[[#This Row],[Sales]]</f>
        <v>0.09</v>
      </c>
      <c r="W6780" s="1">
        <f>EOMONTH(SalesData[[#This Row],[Order Date]],0)</f>
        <v>42643</v>
      </c>
    </row>
    <row r="6781" spans="1:23" x14ac:dyDescent="0.3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 s="2">
        <v>14.76</v>
      </c>
      <c r="S6781">
        <v>2</v>
      </c>
      <c r="T6781">
        <v>0</v>
      </c>
      <c r="U6781" s="2">
        <v>4.2804000000000002</v>
      </c>
      <c r="V6781" s="3">
        <f xml:space="preserve"> SalesData[[#This Row],[Profit]]/SalesData[[#This Row],[Sales]]</f>
        <v>0.29000000000000004</v>
      </c>
      <c r="W6781" s="1">
        <f>EOMONTH(SalesData[[#This Row],[Order Date]],0)</f>
        <v>42643</v>
      </c>
    </row>
    <row r="6782" spans="1:23" x14ac:dyDescent="0.3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 s="2">
        <v>12.76</v>
      </c>
      <c r="S6782">
        <v>2</v>
      </c>
      <c r="T6782">
        <v>0</v>
      </c>
      <c r="U6782" s="2">
        <v>5.8696000000000002</v>
      </c>
      <c r="V6782" s="3">
        <f xml:space="preserve"> SalesData[[#This Row],[Profit]]/SalesData[[#This Row],[Sales]]</f>
        <v>0.46</v>
      </c>
      <c r="W6782" s="1">
        <f>EOMONTH(SalesData[[#This Row],[Order Date]],0)</f>
        <v>42643</v>
      </c>
    </row>
    <row r="6783" spans="1:23" x14ac:dyDescent="0.3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 s="2">
        <v>58.48</v>
      </c>
      <c r="S6783">
        <v>8</v>
      </c>
      <c r="T6783">
        <v>0</v>
      </c>
      <c r="U6783" s="2">
        <v>27.485600000000002</v>
      </c>
      <c r="V6783" s="3">
        <f xml:space="preserve"> SalesData[[#This Row],[Profit]]/SalesData[[#This Row],[Sales]]</f>
        <v>0.47000000000000003</v>
      </c>
      <c r="W6783" s="1">
        <f>EOMONTH(SalesData[[#This Row],[Order Date]],0)</f>
        <v>42643</v>
      </c>
    </row>
    <row r="6784" spans="1:23" x14ac:dyDescent="0.3">
      <c r="A6784">
        <v>6783</v>
      </c>
      <c r="B6784" t="s">
        <v>9891</v>
      </c>
      <c r="C6784" s="1">
        <v>42941</v>
      </c>
      <c r="D6784" s="1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 s="2">
        <v>20.096</v>
      </c>
      <c r="S6784">
        <v>4</v>
      </c>
      <c r="T6784">
        <v>0.2</v>
      </c>
      <c r="U6784" s="2">
        <v>3.0144000000000002</v>
      </c>
      <c r="V6784" s="3">
        <f xml:space="preserve"> SalesData[[#This Row],[Profit]]/SalesData[[#This Row],[Sales]]</f>
        <v>0.15000000000000002</v>
      </c>
      <c r="W6784" s="1">
        <f>EOMONTH(SalesData[[#This Row],[Order Date]],0)</f>
        <v>42947</v>
      </c>
    </row>
    <row r="6785" spans="1:23" x14ac:dyDescent="0.3">
      <c r="A6785">
        <v>6784</v>
      </c>
      <c r="B6785" t="s">
        <v>9891</v>
      </c>
      <c r="C6785" s="1">
        <v>42941</v>
      </c>
      <c r="D6785" s="1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 s="2">
        <v>37.752000000000002</v>
      </c>
      <c r="S6785">
        <v>3</v>
      </c>
      <c r="T6785">
        <v>0.2</v>
      </c>
      <c r="U6785" s="2">
        <v>4.2470999999999997</v>
      </c>
      <c r="V6785" s="3">
        <f xml:space="preserve"> SalesData[[#This Row],[Profit]]/SalesData[[#This Row],[Sales]]</f>
        <v>0.11249999999999999</v>
      </c>
      <c r="W6785" s="1">
        <f>EOMONTH(SalesData[[#This Row],[Order Date]],0)</f>
        <v>42947</v>
      </c>
    </row>
    <row r="6786" spans="1:23" x14ac:dyDescent="0.3">
      <c r="A6786">
        <v>6785</v>
      </c>
      <c r="B6786" t="s">
        <v>9891</v>
      </c>
      <c r="C6786" s="1">
        <v>42941</v>
      </c>
      <c r="D6786" s="1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 s="2">
        <v>138.58799999999999</v>
      </c>
      <c r="S6786">
        <v>1</v>
      </c>
      <c r="T6786">
        <v>0.4</v>
      </c>
      <c r="U6786" s="2">
        <v>-34.646999999999998</v>
      </c>
      <c r="V6786" s="3">
        <f xml:space="preserve"> SalesData[[#This Row],[Profit]]/SalesData[[#This Row],[Sales]]</f>
        <v>-0.25</v>
      </c>
      <c r="W6786" s="1">
        <f>EOMONTH(SalesData[[#This Row],[Order Date]],0)</f>
        <v>42947</v>
      </c>
    </row>
    <row r="6787" spans="1:23" x14ac:dyDescent="0.3">
      <c r="A6787">
        <v>6786</v>
      </c>
      <c r="B6787" t="s">
        <v>9891</v>
      </c>
      <c r="C6787" s="1">
        <v>42941</v>
      </c>
      <c r="D6787" s="1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 s="2">
        <v>259.92</v>
      </c>
      <c r="S6787">
        <v>5</v>
      </c>
      <c r="T6787">
        <v>0.2</v>
      </c>
      <c r="U6787" s="2">
        <v>-25.992000000000001</v>
      </c>
      <c r="V6787" s="3">
        <f xml:space="preserve"> SalesData[[#This Row],[Profit]]/SalesData[[#This Row],[Sales]]</f>
        <v>-9.9999999999999992E-2</v>
      </c>
      <c r="W6787" s="1">
        <f>EOMONTH(SalesData[[#This Row],[Order Date]],0)</f>
        <v>42947</v>
      </c>
    </row>
    <row r="6788" spans="1:23" x14ac:dyDescent="0.3">
      <c r="A6788">
        <v>6787</v>
      </c>
      <c r="B6788" t="s">
        <v>9891</v>
      </c>
      <c r="C6788" s="1">
        <v>42941</v>
      </c>
      <c r="D6788" s="1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 s="2">
        <v>20.736000000000001</v>
      </c>
      <c r="S6788">
        <v>4</v>
      </c>
      <c r="T6788">
        <v>0.2</v>
      </c>
      <c r="U6788" s="2">
        <v>7.2576000000000001</v>
      </c>
      <c r="V6788" s="3">
        <f xml:space="preserve"> SalesData[[#This Row],[Profit]]/SalesData[[#This Row],[Sales]]</f>
        <v>0.35</v>
      </c>
      <c r="W6788" s="1">
        <f>EOMONTH(SalesData[[#This Row],[Order Date]],0)</f>
        <v>42947</v>
      </c>
    </row>
    <row r="6789" spans="1:23" x14ac:dyDescent="0.3">
      <c r="A6789">
        <v>6788</v>
      </c>
      <c r="B6789" t="s">
        <v>9894</v>
      </c>
      <c r="C6789" s="1">
        <v>42260</v>
      </c>
      <c r="D6789" s="1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 s="2">
        <v>129.93</v>
      </c>
      <c r="S6789">
        <v>3</v>
      </c>
      <c r="T6789">
        <v>0</v>
      </c>
      <c r="U6789" s="2">
        <v>12.993</v>
      </c>
      <c r="V6789" s="3">
        <f xml:space="preserve"> SalesData[[#This Row],[Profit]]/SalesData[[#This Row],[Sales]]</f>
        <v>9.9999999999999992E-2</v>
      </c>
      <c r="W6789" s="1">
        <f>EOMONTH(SalesData[[#This Row],[Order Date]],0)</f>
        <v>42277</v>
      </c>
    </row>
    <row r="6790" spans="1:23" x14ac:dyDescent="0.3">
      <c r="A6790">
        <v>6789</v>
      </c>
      <c r="B6790" t="s">
        <v>9894</v>
      </c>
      <c r="C6790" s="1">
        <v>42260</v>
      </c>
      <c r="D6790" s="1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 s="2">
        <v>69.930000000000007</v>
      </c>
      <c r="S6790">
        <v>7</v>
      </c>
      <c r="T6790">
        <v>0</v>
      </c>
      <c r="U6790" s="2">
        <v>31.468499999999999</v>
      </c>
      <c r="V6790" s="3">
        <f xml:space="preserve"> SalesData[[#This Row],[Profit]]/SalesData[[#This Row],[Sales]]</f>
        <v>0.44999999999999996</v>
      </c>
      <c r="W6790" s="1">
        <f>EOMONTH(SalesData[[#This Row],[Order Date]],0)</f>
        <v>42277</v>
      </c>
    </row>
    <row r="6791" spans="1:23" x14ac:dyDescent="0.3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 s="2">
        <v>140.73599999999999</v>
      </c>
      <c r="S6791">
        <v>4</v>
      </c>
      <c r="T6791">
        <v>0.2</v>
      </c>
      <c r="U6791" s="2">
        <v>12.314399999999999</v>
      </c>
      <c r="V6791" s="3">
        <f xml:space="preserve"> SalesData[[#This Row],[Profit]]/SalesData[[#This Row],[Sales]]</f>
        <v>8.7499999999999994E-2</v>
      </c>
      <c r="W6791" s="1">
        <f>EOMONTH(SalesData[[#This Row],[Order Date]],0)</f>
        <v>42277</v>
      </c>
    </row>
    <row r="6792" spans="1:23" x14ac:dyDescent="0.3">
      <c r="A6792">
        <v>6791</v>
      </c>
      <c r="B6792" t="s">
        <v>9896</v>
      </c>
      <c r="C6792" s="1">
        <v>42690</v>
      </c>
      <c r="D6792" s="1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 s="2">
        <v>8.32</v>
      </c>
      <c r="S6792">
        <v>5</v>
      </c>
      <c r="T6792">
        <v>0.2</v>
      </c>
      <c r="U6792" s="2">
        <v>2.8079999999999998</v>
      </c>
      <c r="V6792" s="3">
        <f xml:space="preserve"> SalesData[[#This Row],[Profit]]/SalesData[[#This Row],[Sales]]</f>
        <v>0.33749999999999997</v>
      </c>
      <c r="W6792" s="1">
        <f>EOMONTH(SalesData[[#This Row],[Order Date]],0)</f>
        <v>42704</v>
      </c>
    </row>
    <row r="6793" spans="1:23" x14ac:dyDescent="0.3">
      <c r="A6793">
        <v>6792</v>
      </c>
      <c r="B6793" t="s">
        <v>9899</v>
      </c>
      <c r="C6793" s="1">
        <v>42684</v>
      </c>
      <c r="D6793" s="1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 s="2">
        <v>9.98</v>
      </c>
      <c r="S6793">
        <v>1</v>
      </c>
      <c r="T6793">
        <v>0</v>
      </c>
      <c r="U6793" s="2">
        <v>2.7944</v>
      </c>
      <c r="V6793" s="3">
        <f xml:space="preserve"> SalesData[[#This Row],[Profit]]/SalesData[[#This Row],[Sales]]</f>
        <v>0.27999999999999997</v>
      </c>
      <c r="W6793" s="1">
        <f>EOMONTH(SalesData[[#This Row],[Order Date]],0)</f>
        <v>42704</v>
      </c>
    </row>
    <row r="6794" spans="1:23" x14ac:dyDescent="0.3">
      <c r="A6794">
        <v>6793</v>
      </c>
      <c r="B6794" t="s">
        <v>9900</v>
      </c>
      <c r="C6794" s="1">
        <v>41866</v>
      </c>
      <c r="D6794" s="1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 s="2">
        <v>62.94</v>
      </c>
      <c r="S6794">
        <v>3</v>
      </c>
      <c r="T6794">
        <v>0</v>
      </c>
      <c r="U6794" s="2">
        <v>30.211200000000002</v>
      </c>
      <c r="V6794" s="3">
        <f xml:space="preserve"> SalesData[[#This Row],[Profit]]/SalesData[[#This Row],[Sales]]</f>
        <v>0.48000000000000004</v>
      </c>
      <c r="W6794" s="1">
        <f>EOMONTH(SalesData[[#This Row],[Order Date]],0)</f>
        <v>41882</v>
      </c>
    </row>
    <row r="6795" spans="1:23" x14ac:dyDescent="0.3">
      <c r="A6795">
        <v>6794</v>
      </c>
      <c r="B6795" t="s">
        <v>9901</v>
      </c>
      <c r="C6795" s="1">
        <v>42324</v>
      </c>
      <c r="D6795" s="1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 s="2">
        <v>21.488</v>
      </c>
      <c r="S6795">
        <v>2</v>
      </c>
      <c r="T6795">
        <v>0.2</v>
      </c>
      <c r="U6795" s="2">
        <v>1.6115999999999999</v>
      </c>
      <c r="V6795" s="3">
        <f xml:space="preserve"> SalesData[[#This Row],[Profit]]/SalesData[[#This Row],[Sales]]</f>
        <v>7.4999999999999997E-2</v>
      </c>
      <c r="W6795" s="1">
        <f>EOMONTH(SalesData[[#This Row],[Order Date]],0)</f>
        <v>42338</v>
      </c>
    </row>
    <row r="6796" spans="1:23" x14ac:dyDescent="0.3">
      <c r="A6796">
        <v>6795</v>
      </c>
      <c r="B6796" t="s">
        <v>9901</v>
      </c>
      <c r="C6796" s="1">
        <v>42324</v>
      </c>
      <c r="D6796" s="1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 s="2">
        <v>239.976</v>
      </c>
      <c r="S6796">
        <v>3</v>
      </c>
      <c r="T6796">
        <v>0.2</v>
      </c>
      <c r="U6796" s="2">
        <v>26.997299999999999</v>
      </c>
      <c r="V6796" s="3">
        <f xml:space="preserve"> SalesData[[#This Row],[Profit]]/SalesData[[#This Row],[Sales]]</f>
        <v>0.1125</v>
      </c>
      <c r="W6796" s="1">
        <f>EOMONTH(SalesData[[#This Row],[Order Date]],0)</f>
        <v>42338</v>
      </c>
    </row>
    <row r="6797" spans="1:23" x14ac:dyDescent="0.3">
      <c r="A6797">
        <v>6796</v>
      </c>
      <c r="B6797" t="s">
        <v>9901</v>
      </c>
      <c r="C6797" s="1">
        <v>42324</v>
      </c>
      <c r="D6797" s="1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 s="2">
        <v>34.503999999999998</v>
      </c>
      <c r="S6797">
        <v>2</v>
      </c>
      <c r="T6797">
        <v>0.6</v>
      </c>
      <c r="U6797" s="2">
        <v>-15.5268</v>
      </c>
      <c r="V6797" s="3">
        <f xml:space="preserve"> SalesData[[#This Row],[Profit]]/SalesData[[#This Row],[Sales]]</f>
        <v>-0.45</v>
      </c>
      <c r="W6797" s="1">
        <f>EOMONTH(SalesData[[#This Row],[Order Date]],0)</f>
        <v>42338</v>
      </c>
    </row>
    <row r="6798" spans="1:23" x14ac:dyDescent="0.3">
      <c r="A6798">
        <v>6797</v>
      </c>
      <c r="B6798" t="s">
        <v>9902</v>
      </c>
      <c r="C6798" s="1">
        <v>42241</v>
      </c>
      <c r="D6798" s="1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 s="2">
        <v>20.103999999999999</v>
      </c>
      <c r="S6798">
        <v>2</v>
      </c>
      <c r="T6798">
        <v>0.6</v>
      </c>
      <c r="U6798" s="2">
        <v>-16.585799999999999</v>
      </c>
      <c r="V6798" s="3">
        <f xml:space="preserve"> SalesData[[#This Row],[Profit]]/SalesData[[#This Row],[Sales]]</f>
        <v>-0.82499999999999996</v>
      </c>
      <c r="W6798" s="1">
        <f>EOMONTH(SalesData[[#This Row],[Order Date]],0)</f>
        <v>42247</v>
      </c>
    </row>
    <row r="6799" spans="1:23" x14ac:dyDescent="0.3">
      <c r="A6799">
        <v>6798</v>
      </c>
      <c r="B6799" t="s">
        <v>9902</v>
      </c>
      <c r="C6799" s="1">
        <v>42241</v>
      </c>
      <c r="D6799" s="1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 s="2">
        <v>3.798</v>
      </c>
      <c r="S6799">
        <v>1</v>
      </c>
      <c r="T6799">
        <v>0.8</v>
      </c>
      <c r="U6799" s="2">
        <v>-6.0768000000000004</v>
      </c>
      <c r="V6799" s="3">
        <f xml:space="preserve"> SalesData[[#This Row],[Profit]]/SalesData[[#This Row],[Sales]]</f>
        <v>-1.6</v>
      </c>
      <c r="W6799" s="1">
        <f>EOMONTH(SalesData[[#This Row],[Order Date]],0)</f>
        <v>42247</v>
      </c>
    </row>
    <row r="6800" spans="1:23" x14ac:dyDescent="0.3">
      <c r="A6800">
        <v>6799</v>
      </c>
      <c r="B6800" t="s">
        <v>9902</v>
      </c>
      <c r="C6800" s="1">
        <v>42241</v>
      </c>
      <c r="D6800" s="1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 s="2">
        <v>7.88</v>
      </c>
      <c r="S6800">
        <v>5</v>
      </c>
      <c r="T6800">
        <v>0.6</v>
      </c>
      <c r="U6800" s="2">
        <v>-3.94</v>
      </c>
      <c r="V6800" s="3">
        <f xml:space="preserve"> SalesData[[#This Row],[Profit]]/SalesData[[#This Row],[Sales]]</f>
        <v>-0.5</v>
      </c>
      <c r="W6800" s="1">
        <f>EOMONTH(SalesData[[#This Row],[Order Date]],0)</f>
        <v>42247</v>
      </c>
    </row>
    <row r="6801" spans="1:23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 s="2">
        <v>35.445</v>
      </c>
      <c r="S6801">
        <v>1</v>
      </c>
      <c r="T6801">
        <v>0.5</v>
      </c>
      <c r="U6801" s="2">
        <v>-24.102599999999999</v>
      </c>
      <c r="V6801" s="3">
        <f xml:space="preserve"> SalesData[[#This Row],[Profit]]/SalesData[[#This Row],[Sales]]</f>
        <v>-0.67999999999999994</v>
      </c>
      <c r="W6801" s="1">
        <f>EOMONTH(SalesData[[#This Row],[Order Date]],0)</f>
        <v>42735</v>
      </c>
    </row>
    <row r="6802" spans="1:23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 s="2">
        <v>269.97000000000003</v>
      </c>
      <c r="S6802">
        <v>2</v>
      </c>
      <c r="T6802">
        <v>0.7</v>
      </c>
      <c r="U6802" s="2">
        <v>-386.95699999999999</v>
      </c>
      <c r="V6802" s="3">
        <f xml:space="preserve"> SalesData[[#This Row],[Profit]]/SalesData[[#This Row],[Sales]]</f>
        <v>-1.4333333333333331</v>
      </c>
      <c r="W6802" s="1">
        <f>EOMONTH(SalesData[[#This Row],[Order Date]],0)</f>
        <v>42735</v>
      </c>
    </row>
    <row r="6803" spans="1:23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 s="2">
        <v>45.12</v>
      </c>
      <c r="S6803">
        <v>3</v>
      </c>
      <c r="T6803">
        <v>0.2</v>
      </c>
      <c r="U6803" s="2">
        <v>-7.8959999999999999</v>
      </c>
      <c r="V6803" s="3">
        <f xml:space="preserve"> SalesData[[#This Row],[Profit]]/SalesData[[#This Row],[Sales]]</f>
        <v>-0.17500000000000002</v>
      </c>
      <c r="W6803" s="1">
        <f>EOMONTH(SalesData[[#This Row],[Order Date]],0)</f>
        <v>42735</v>
      </c>
    </row>
    <row r="6804" spans="1:23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 s="2">
        <v>100.8</v>
      </c>
      <c r="S6804">
        <v>2</v>
      </c>
      <c r="T6804">
        <v>0.2</v>
      </c>
      <c r="U6804" s="2">
        <v>21.42</v>
      </c>
      <c r="V6804" s="3">
        <f xml:space="preserve"> SalesData[[#This Row],[Profit]]/SalesData[[#This Row],[Sales]]</f>
        <v>0.21250000000000002</v>
      </c>
      <c r="W6804" s="1">
        <f>EOMONTH(SalesData[[#This Row],[Order Date]],0)</f>
        <v>42735</v>
      </c>
    </row>
    <row r="6805" spans="1:23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 s="2">
        <v>47.968000000000004</v>
      </c>
      <c r="S6805">
        <v>2</v>
      </c>
      <c r="T6805">
        <v>0.2</v>
      </c>
      <c r="U6805" s="2">
        <v>4.1971999999999996</v>
      </c>
      <c r="V6805" s="3">
        <f xml:space="preserve"> SalesData[[#This Row],[Profit]]/SalesData[[#This Row],[Sales]]</f>
        <v>8.7499999999999981E-2</v>
      </c>
      <c r="W6805" s="1">
        <f>EOMONTH(SalesData[[#This Row],[Order Date]],0)</f>
        <v>42735</v>
      </c>
    </row>
    <row r="6806" spans="1:23" x14ac:dyDescent="0.3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 s="2">
        <v>99.98</v>
      </c>
      <c r="S6806">
        <v>2</v>
      </c>
      <c r="T6806">
        <v>0</v>
      </c>
      <c r="U6806" s="2">
        <v>34.993000000000002</v>
      </c>
      <c r="V6806" s="3">
        <f xml:space="preserve"> SalesData[[#This Row],[Profit]]/SalesData[[#This Row],[Sales]]</f>
        <v>0.35000000000000003</v>
      </c>
      <c r="W6806" s="1">
        <f>EOMONTH(SalesData[[#This Row],[Order Date]],0)</f>
        <v>41943</v>
      </c>
    </row>
    <row r="6807" spans="1:23" x14ac:dyDescent="0.3">
      <c r="A6807">
        <v>6806</v>
      </c>
      <c r="B6807" t="s">
        <v>9907</v>
      </c>
      <c r="C6807" s="1">
        <v>41965</v>
      </c>
      <c r="D6807" s="1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 s="2">
        <v>9.9600000000000009</v>
      </c>
      <c r="S6807">
        <v>2</v>
      </c>
      <c r="T6807">
        <v>0</v>
      </c>
      <c r="U6807" s="2">
        <v>4.8803999999999998</v>
      </c>
      <c r="V6807" s="3">
        <f xml:space="preserve"> SalesData[[#This Row],[Profit]]/SalesData[[#This Row],[Sales]]</f>
        <v>0.48999999999999994</v>
      </c>
      <c r="W6807" s="1">
        <f>EOMONTH(SalesData[[#This Row],[Order Date]],0)</f>
        <v>41973</v>
      </c>
    </row>
    <row r="6808" spans="1:23" x14ac:dyDescent="0.3">
      <c r="A6808">
        <v>6807</v>
      </c>
      <c r="B6808" t="s">
        <v>9908</v>
      </c>
      <c r="C6808" s="1">
        <v>43094</v>
      </c>
      <c r="D6808" s="1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 s="2">
        <v>3.8559999999999999</v>
      </c>
      <c r="S6808">
        <v>1</v>
      </c>
      <c r="T6808">
        <v>0.2</v>
      </c>
      <c r="U6808" s="2">
        <v>1.3977999999999999</v>
      </c>
      <c r="V6808" s="3">
        <f xml:space="preserve"> SalesData[[#This Row],[Profit]]/SalesData[[#This Row],[Sales]]</f>
        <v>0.36249999999999999</v>
      </c>
      <c r="W6808" s="1">
        <f>EOMONTH(SalesData[[#This Row],[Order Date]],0)</f>
        <v>43100</v>
      </c>
    </row>
    <row r="6809" spans="1:23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 s="2">
        <v>98.376000000000005</v>
      </c>
      <c r="S6809">
        <v>3</v>
      </c>
      <c r="T6809">
        <v>0.2</v>
      </c>
      <c r="U6809" s="2">
        <v>35.661299999999997</v>
      </c>
      <c r="V6809" s="3">
        <f xml:space="preserve"> SalesData[[#This Row],[Profit]]/SalesData[[#This Row],[Sales]]</f>
        <v>0.36249999999999993</v>
      </c>
      <c r="W6809" s="1">
        <f>EOMONTH(SalesData[[#This Row],[Order Date]],0)</f>
        <v>42094</v>
      </c>
    </row>
    <row r="6810" spans="1:23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 s="2">
        <v>22.38</v>
      </c>
      <c r="S6810">
        <v>3</v>
      </c>
      <c r="T6810">
        <v>0.6</v>
      </c>
      <c r="U6810" s="2">
        <v>-7.8330000000000002</v>
      </c>
      <c r="V6810" s="3">
        <f xml:space="preserve"> SalesData[[#This Row],[Profit]]/SalesData[[#This Row],[Sales]]</f>
        <v>-0.35000000000000003</v>
      </c>
      <c r="W6810" s="1">
        <f>EOMONTH(SalesData[[#This Row],[Order Date]],0)</f>
        <v>42094</v>
      </c>
    </row>
    <row r="6811" spans="1:23" x14ac:dyDescent="0.3">
      <c r="A6811">
        <v>6810</v>
      </c>
      <c r="B6811" t="s">
        <v>9910</v>
      </c>
      <c r="C6811" s="1">
        <v>42992</v>
      </c>
      <c r="D6811" s="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 s="2">
        <v>3.8820000000000001</v>
      </c>
      <c r="S6811">
        <v>2</v>
      </c>
      <c r="T6811">
        <v>0.7</v>
      </c>
      <c r="U6811" s="2">
        <v>-2.5880000000000001</v>
      </c>
      <c r="V6811" s="3">
        <f xml:space="preserve"> SalesData[[#This Row],[Profit]]/SalesData[[#This Row],[Sales]]</f>
        <v>-0.66666666666666663</v>
      </c>
      <c r="W6811" s="1">
        <f>EOMONTH(SalesData[[#This Row],[Order Date]],0)</f>
        <v>43008</v>
      </c>
    </row>
    <row r="6812" spans="1:23" x14ac:dyDescent="0.3">
      <c r="A6812">
        <v>6811</v>
      </c>
      <c r="B6812" t="s">
        <v>9910</v>
      </c>
      <c r="C6812" s="1">
        <v>42992</v>
      </c>
      <c r="D6812" s="1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 s="2">
        <v>12.585000000000001</v>
      </c>
      <c r="S6812">
        <v>1</v>
      </c>
      <c r="T6812">
        <v>0.7</v>
      </c>
      <c r="U6812" s="2">
        <v>-18.038499999999999</v>
      </c>
      <c r="V6812" s="3">
        <f xml:space="preserve"> SalesData[[#This Row],[Profit]]/SalesData[[#This Row],[Sales]]</f>
        <v>-1.4333333333333331</v>
      </c>
      <c r="W6812" s="1">
        <f>EOMONTH(SalesData[[#This Row],[Order Date]],0)</f>
        <v>43008</v>
      </c>
    </row>
    <row r="6813" spans="1:23" x14ac:dyDescent="0.3">
      <c r="A6813">
        <v>6812</v>
      </c>
      <c r="B6813" t="s">
        <v>9910</v>
      </c>
      <c r="C6813" s="1">
        <v>42992</v>
      </c>
      <c r="D6813" s="1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 s="2">
        <v>113.372</v>
      </c>
      <c r="S6813">
        <v>2</v>
      </c>
      <c r="T6813">
        <v>0.3</v>
      </c>
      <c r="U6813" s="2">
        <v>-29.152799999999999</v>
      </c>
      <c r="V6813" s="3">
        <f xml:space="preserve"> SalesData[[#This Row],[Profit]]/SalesData[[#This Row],[Sales]]</f>
        <v>-0.25714285714285712</v>
      </c>
      <c r="W6813" s="1">
        <f>EOMONTH(SalesData[[#This Row],[Order Date]],0)</f>
        <v>43008</v>
      </c>
    </row>
    <row r="6814" spans="1:23" x14ac:dyDescent="0.3">
      <c r="A6814">
        <v>6813</v>
      </c>
      <c r="B6814" t="s">
        <v>9910</v>
      </c>
      <c r="C6814" s="1">
        <v>42992</v>
      </c>
      <c r="D6814" s="1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 s="2">
        <v>18.312000000000001</v>
      </c>
      <c r="S6814">
        <v>4</v>
      </c>
      <c r="T6814">
        <v>0.7</v>
      </c>
      <c r="U6814" s="2">
        <v>-12.208</v>
      </c>
      <c r="V6814" s="3">
        <f xml:space="preserve"> SalesData[[#This Row],[Profit]]/SalesData[[#This Row],[Sales]]</f>
        <v>-0.66666666666666663</v>
      </c>
      <c r="W6814" s="1">
        <f>EOMONTH(SalesData[[#This Row],[Order Date]],0)</f>
        <v>43008</v>
      </c>
    </row>
    <row r="6815" spans="1:23" x14ac:dyDescent="0.3">
      <c r="A6815">
        <v>6814</v>
      </c>
      <c r="B6815" t="s">
        <v>9910</v>
      </c>
      <c r="C6815" s="1">
        <v>42992</v>
      </c>
      <c r="D6815" s="1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 s="2">
        <v>127.93600000000001</v>
      </c>
      <c r="S6815">
        <v>8</v>
      </c>
      <c r="T6815">
        <v>0.2</v>
      </c>
      <c r="U6815" s="2">
        <v>4.7976000000000001</v>
      </c>
      <c r="V6815" s="3">
        <f xml:space="preserve"> SalesData[[#This Row],[Profit]]/SalesData[[#This Row],[Sales]]</f>
        <v>3.7499999999999999E-2</v>
      </c>
      <c r="W6815" s="1">
        <f>EOMONTH(SalesData[[#This Row],[Order Date]],0)</f>
        <v>43008</v>
      </c>
    </row>
    <row r="6816" spans="1:23" x14ac:dyDescent="0.3">
      <c r="A6816">
        <v>6815</v>
      </c>
      <c r="B6816" t="s">
        <v>9910</v>
      </c>
      <c r="C6816" s="1">
        <v>42992</v>
      </c>
      <c r="D6816" s="1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 s="2">
        <v>241.17</v>
      </c>
      <c r="S6816">
        <v>2</v>
      </c>
      <c r="T6816">
        <v>0.7</v>
      </c>
      <c r="U6816" s="2">
        <v>-168.81899999999999</v>
      </c>
      <c r="V6816" s="3">
        <f xml:space="preserve"> SalesData[[#This Row],[Profit]]/SalesData[[#This Row],[Sales]]</f>
        <v>-0.7</v>
      </c>
      <c r="W6816" s="1">
        <f>EOMONTH(SalesData[[#This Row],[Order Date]],0)</f>
        <v>43008</v>
      </c>
    </row>
    <row r="6817" spans="1:23" x14ac:dyDescent="0.3">
      <c r="A6817">
        <v>6816</v>
      </c>
      <c r="B6817" t="s">
        <v>9913</v>
      </c>
      <c r="C6817" s="1">
        <v>41807</v>
      </c>
      <c r="D6817" s="1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 s="2">
        <v>6.24</v>
      </c>
      <c r="S6817">
        <v>3</v>
      </c>
      <c r="T6817">
        <v>0</v>
      </c>
      <c r="U6817" s="2">
        <v>2.6208</v>
      </c>
      <c r="V6817" s="3">
        <f xml:space="preserve"> SalesData[[#This Row],[Profit]]/SalesData[[#This Row],[Sales]]</f>
        <v>0.42</v>
      </c>
      <c r="W6817" s="1">
        <f>EOMONTH(SalesData[[#This Row],[Order Date]],0)</f>
        <v>41820</v>
      </c>
    </row>
    <row r="6818" spans="1:23" x14ac:dyDescent="0.3">
      <c r="A6818">
        <v>6817</v>
      </c>
      <c r="B6818" t="s">
        <v>9913</v>
      </c>
      <c r="C6818" s="1">
        <v>41807</v>
      </c>
      <c r="D6818" s="1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 s="2">
        <v>17.899999999999999</v>
      </c>
      <c r="S6818">
        <v>5</v>
      </c>
      <c r="T6818">
        <v>0</v>
      </c>
      <c r="U6818" s="2">
        <v>8.9499999999999993</v>
      </c>
      <c r="V6818" s="3">
        <f xml:space="preserve"> SalesData[[#This Row],[Profit]]/SalesData[[#This Row],[Sales]]</f>
        <v>0.5</v>
      </c>
      <c r="W6818" s="1">
        <f>EOMONTH(SalesData[[#This Row],[Order Date]],0)</f>
        <v>41820</v>
      </c>
    </row>
    <row r="6819" spans="1:23" x14ac:dyDescent="0.3">
      <c r="A6819">
        <v>6818</v>
      </c>
      <c r="B6819" t="s">
        <v>9913</v>
      </c>
      <c r="C6819" s="1">
        <v>41807</v>
      </c>
      <c r="D6819" s="1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 s="2">
        <v>3266.3760000000002</v>
      </c>
      <c r="S6819">
        <v>3</v>
      </c>
      <c r="T6819">
        <v>0.2</v>
      </c>
      <c r="U6819" s="2">
        <v>1061.5722000000001</v>
      </c>
      <c r="V6819" s="3">
        <f xml:space="preserve"> SalesData[[#This Row],[Profit]]/SalesData[[#This Row],[Sales]]</f>
        <v>0.32500000000000001</v>
      </c>
      <c r="W6819" s="1">
        <f>EOMONTH(SalesData[[#This Row],[Order Date]],0)</f>
        <v>41820</v>
      </c>
    </row>
    <row r="6820" spans="1:23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 s="2">
        <v>1.68</v>
      </c>
      <c r="S6820">
        <v>5</v>
      </c>
      <c r="T6820">
        <v>0.8</v>
      </c>
      <c r="U6820" s="2">
        <v>-2.6880000000000002</v>
      </c>
      <c r="V6820" s="3">
        <f xml:space="preserve"> SalesData[[#This Row],[Profit]]/SalesData[[#This Row],[Sales]]</f>
        <v>-1.6</v>
      </c>
      <c r="W6820" s="1">
        <f>EOMONTH(SalesData[[#This Row],[Order Date]],0)</f>
        <v>43100</v>
      </c>
    </row>
    <row r="6821" spans="1:23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 s="2">
        <v>7.968</v>
      </c>
      <c r="S6821">
        <v>3</v>
      </c>
      <c r="T6821">
        <v>0.6</v>
      </c>
      <c r="U6821" s="2">
        <v>-2.3904000000000001</v>
      </c>
      <c r="V6821" s="3">
        <f xml:space="preserve"> SalesData[[#This Row],[Profit]]/SalesData[[#This Row],[Sales]]</f>
        <v>-0.3</v>
      </c>
      <c r="W6821" s="1">
        <f>EOMONTH(SalesData[[#This Row],[Order Date]],0)</f>
        <v>43100</v>
      </c>
    </row>
    <row r="6822" spans="1:23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 s="2">
        <v>113.372</v>
      </c>
      <c r="S6822">
        <v>2</v>
      </c>
      <c r="T6822">
        <v>0.3</v>
      </c>
      <c r="U6822" s="2">
        <v>-3.2391999999999999</v>
      </c>
      <c r="V6822" s="3">
        <f xml:space="preserve"> SalesData[[#This Row],[Profit]]/SalesData[[#This Row],[Sales]]</f>
        <v>-2.8571428571428571E-2</v>
      </c>
      <c r="W6822" s="1">
        <f>EOMONTH(SalesData[[#This Row],[Order Date]],0)</f>
        <v>43100</v>
      </c>
    </row>
    <row r="6823" spans="1:23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 s="2">
        <v>2.96</v>
      </c>
      <c r="S6823">
        <v>2</v>
      </c>
      <c r="T6823">
        <v>0.6</v>
      </c>
      <c r="U6823" s="2">
        <v>-1.4059999999999999</v>
      </c>
      <c r="V6823" s="3">
        <f xml:space="preserve"> SalesData[[#This Row],[Profit]]/SalesData[[#This Row],[Sales]]</f>
        <v>-0.47499999999999998</v>
      </c>
      <c r="W6823" s="1">
        <f>EOMONTH(SalesData[[#This Row],[Order Date]],0)</f>
        <v>43100</v>
      </c>
    </row>
    <row r="6824" spans="1:23" x14ac:dyDescent="0.3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 s="2">
        <v>168.1</v>
      </c>
      <c r="S6824">
        <v>5</v>
      </c>
      <c r="T6824">
        <v>0</v>
      </c>
      <c r="U6824" s="2">
        <v>43.706000000000003</v>
      </c>
      <c r="V6824" s="3">
        <f xml:space="preserve"> SalesData[[#This Row],[Profit]]/SalesData[[#This Row],[Sales]]</f>
        <v>0.26</v>
      </c>
      <c r="W6824" s="1">
        <f>EOMONTH(SalesData[[#This Row],[Order Date]],0)</f>
        <v>43069</v>
      </c>
    </row>
    <row r="6825" spans="1:23" x14ac:dyDescent="0.3">
      <c r="A6825">
        <v>6824</v>
      </c>
      <c r="B6825" t="s">
        <v>9916</v>
      </c>
      <c r="C6825" s="1">
        <v>42210</v>
      </c>
      <c r="D6825" s="1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 s="2">
        <v>98.46</v>
      </c>
      <c r="S6825">
        <v>9</v>
      </c>
      <c r="T6825">
        <v>0</v>
      </c>
      <c r="U6825" s="2">
        <v>49.23</v>
      </c>
      <c r="V6825" s="3">
        <f xml:space="preserve"> SalesData[[#This Row],[Profit]]/SalesData[[#This Row],[Sales]]</f>
        <v>0.5</v>
      </c>
      <c r="W6825" s="1">
        <f>EOMONTH(SalesData[[#This Row],[Order Date]],0)</f>
        <v>42216</v>
      </c>
    </row>
    <row r="6826" spans="1:23" x14ac:dyDescent="0.3">
      <c r="A6826">
        <v>6825</v>
      </c>
      <c r="B6826" t="s">
        <v>9916</v>
      </c>
      <c r="C6826" s="1">
        <v>42210</v>
      </c>
      <c r="D6826" s="1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 s="2">
        <v>358.58</v>
      </c>
      <c r="S6826">
        <v>2</v>
      </c>
      <c r="T6826">
        <v>0</v>
      </c>
      <c r="U6826" s="2">
        <v>39.443800000000003</v>
      </c>
      <c r="V6826" s="3">
        <f xml:space="preserve"> SalesData[[#This Row],[Profit]]/SalesData[[#This Row],[Sales]]</f>
        <v>0.11000000000000001</v>
      </c>
      <c r="W6826" s="1">
        <f>EOMONTH(SalesData[[#This Row],[Order Date]],0)</f>
        <v>42216</v>
      </c>
    </row>
    <row r="6827" spans="1:23" x14ac:dyDescent="0.3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 s="2">
        <v>32.479999999999997</v>
      </c>
      <c r="S6827">
        <v>2</v>
      </c>
      <c r="T6827">
        <v>0</v>
      </c>
      <c r="U6827" s="2">
        <v>4.8719999999999999</v>
      </c>
      <c r="V6827" s="3">
        <f xml:space="preserve"> SalesData[[#This Row],[Profit]]/SalesData[[#This Row],[Sales]]</f>
        <v>0.15000000000000002</v>
      </c>
      <c r="W6827" s="1">
        <f>EOMONTH(SalesData[[#This Row],[Order Date]],0)</f>
        <v>42674</v>
      </c>
    </row>
    <row r="6828" spans="1:23" x14ac:dyDescent="0.3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 s="2">
        <v>17499.95</v>
      </c>
      <c r="S6828">
        <v>5</v>
      </c>
      <c r="T6828">
        <v>0</v>
      </c>
      <c r="U6828" s="2">
        <v>8399.9760000000006</v>
      </c>
      <c r="V6828" s="3">
        <f xml:space="preserve"> SalesData[[#This Row],[Profit]]/SalesData[[#This Row],[Sales]]</f>
        <v>0.48000000000000004</v>
      </c>
      <c r="W6828" s="1">
        <f>EOMONTH(SalesData[[#This Row],[Order Date]],0)</f>
        <v>42674</v>
      </c>
    </row>
    <row r="6829" spans="1:23" x14ac:dyDescent="0.3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 s="2">
        <v>735.98</v>
      </c>
      <c r="S6829">
        <v>2</v>
      </c>
      <c r="T6829">
        <v>0</v>
      </c>
      <c r="U6829" s="2">
        <v>331.19099999999997</v>
      </c>
      <c r="V6829" s="3">
        <f xml:space="preserve"> SalesData[[#This Row],[Profit]]/SalesData[[#This Row],[Sales]]</f>
        <v>0.44999999999999996</v>
      </c>
      <c r="W6829" s="1">
        <f>EOMONTH(SalesData[[#This Row],[Order Date]],0)</f>
        <v>42674</v>
      </c>
    </row>
    <row r="6830" spans="1:23" x14ac:dyDescent="0.3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 s="2">
        <v>34.369999999999997</v>
      </c>
      <c r="S6830">
        <v>7</v>
      </c>
      <c r="T6830">
        <v>0</v>
      </c>
      <c r="U6830" s="2">
        <v>16.8413</v>
      </c>
      <c r="V6830" s="3">
        <f xml:space="preserve"> SalesData[[#This Row],[Profit]]/SalesData[[#This Row],[Sales]]</f>
        <v>0.49000000000000005</v>
      </c>
      <c r="W6830" s="1">
        <f>EOMONTH(SalesData[[#This Row],[Order Date]],0)</f>
        <v>42674</v>
      </c>
    </row>
    <row r="6831" spans="1:23" x14ac:dyDescent="0.3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 s="2">
        <v>33.96</v>
      </c>
      <c r="S6831">
        <v>2</v>
      </c>
      <c r="T6831">
        <v>0</v>
      </c>
      <c r="U6831" s="2">
        <v>9.5088000000000008</v>
      </c>
      <c r="V6831" s="3">
        <f xml:space="preserve"> SalesData[[#This Row],[Profit]]/SalesData[[#This Row],[Sales]]</f>
        <v>0.28000000000000003</v>
      </c>
      <c r="W6831" s="1">
        <f>EOMONTH(SalesData[[#This Row],[Order Date]],0)</f>
        <v>42674</v>
      </c>
    </row>
    <row r="6832" spans="1:23" x14ac:dyDescent="0.3">
      <c r="A6832">
        <v>6831</v>
      </c>
      <c r="B6832" t="s">
        <v>9918</v>
      </c>
      <c r="C6832" s="1">
        <v>42728</v>
      </c>
      <c r="D6832" s="1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 s="2">
        <v>197.97</v>
      </c>
      <c r="S6832">
        <v>3</v>
      </c>
      <c r="T6832">
        <v>0</v>
      </c>
      <c r="U6832" s="2">
        <v>53.451900000000002</v>
      </c>
      <c r="V6832" s="3">
        <f xml:space="preserve"> SalesData[[#This Row],[Profit]]/SalesData[[#This Row],[Sales]]</f>
        <v>0.27</v>
      </c>
      <c r="W6832" s="1">
        <f>EOMONTH(SalesData[[#This Row],[Order Date]],0)</f>
        <v>42735</v>
      </c>
    </row>
    <row r="6833" spans="1:23" x14ac:dyDescent="0.3">
      <c r="A6833">
        <v>6832</v>
      </c>
      <c r="B6833" t="s">
        <v>9919</v>
      </c>
      <c r="C6833" s="1">
        <v>42937</v>
      </c>
      <c r="D6833" s="1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 s="2">
        <v>17.48</v>
      </c>
      <c r="S6833">
        <v>4</v>
      </c>
      <c r="T6833">
        <v>0</v>
      </c>
      <c r="U6833" s="2">
        <v>4.5448000000000004</v>
      </c>
      <c r="V6833" s="3">
        <f xml:space="preserve"> SalesData[[#This Row],[Profit]]/SalesData[[#This Row],[Sales]]</f>
        <v>0.26</v>
      </c>
      <c r="W6833" s="1">
        <f>EOMONTH(SalesData[[#This Row],[Order Date]],0)</f>
        <v>42947</v>
      </c>
    </row>
    <row r="6834" spans="1:23" x14ac:dyDescent="0.3">
      <c r="A6834">
        <v>6833</v>
      </c>
      <c r="B6834" t="s">
        <v>9920</v>
      </c>
      <c r="C6834" s="1">
        <v>42287</v>
      </c>
      <c r="D6834" s="1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 s="2">
        <v>8.016</v>
      </c>
      <c r="S6834">
        <v>3</v>
      </c>
      <c r="T6834">
        <v>0.2</v>
      </c>
      <c r="U6834" s="2">
        <v>1.002</v>
      </c>
      <c r="V6834" s="3">
        <f xml:space="preserve"> SalesData[[#This Row],[Profit]]/SalesData[[#This Row],[Sales]]</f>
        <v>0.125</v>
      </c>
      <c r="W6834" s="1">
        <f>EOMONTH(SalesData[[#This Row],[Order Date]],0)</f>
        <v>42308</v>
      </c>
    </row>
    <row r="6835" spans="1:23" x14ac:dyDescent="0.3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 s="2">
        <v>146.04</v>
      </c>
      <c r="S6835">
        <v>1</v>
      </c>
      <c r="T6835">
        <v>0.2</v>
      </c>
      <c r="U6835" s="2">
        <v>-12.778499999999999</v>
      </c>
      <c r="V6835" s="3">
        <f xml:space="preserve"> SalesData[[#This Row],[Profit]]/SalesData[[#This Row],[Sales]]</f>
        <v>-8.7499999999999994E-2</v>
      </c>
      <c r="W6835" s="1">
        <f>EOMONTH(SalesData[[#This Row],[Order Date]],0)</f>
        <v>42643</v>
      </c>
    </row>
    <row r="6836" spans="1:23" x14ac:dyDescent="0.3">
      <c r="A6836">
        <v>6835</v>
      </c>
      <c r="B6836" t="s">
        <v>9922</v>
      </c>
      <c r="C6836" s="1">
        <v>42694</v>
      </c>
      <c r="D6836" s="1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 s="2">
        <v>27.88</v>
      </c>
      <c r="S6836">
        <v>2</v>
      </c>
      <c r="T6836">
        <v>0</v>
      </c>
      <c r="U6836" s="2">
        <v>3.9032</v>
      </c>
      <c r="V6836" s="3">
        <f xml:space="preserve"> SalesData[[#This Row],[Profit]]/SalesData[[#This Row],[Sales]]</f>
        <v>0.14000000000000001</v>
      </c>
      <c r="W6836" s="1">
        <f>EOMONTH(SalesData[[#This Row],[Order Date]],0)</f>
        <v>42704</v>
      </c>
    </row>
    <row r="6837" spans="1:23" x14ac:dyDescent="0.3">
      <c r="A6837">
        <v>6836</v>
      </c>
      <c r="B6837" t="s">
        <v>9924</v>
      </c>
      <c r="C6837" s="1">
        <v>43023</v>
      </c>
      <c r="D6837" s="1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 s="2">
        <v>152.65</v>
      </c>
      <c r="S6837">
        <v>5</v>
      </c>
      <c r="T6837">
        <v>0</v>
      </c>
      <c r="U6837" s="2">
        <v>70.218999999999994</v>
      </c>
      <c r="V6837" s="3">
        <f xml:space="preserve"> SalesData[[#This Row],[Profit]]/SalesData[[#This Row],[Sales]]</f>
        <v>0.45999999999999996</v>
      </c>
      <c r="W6837" s="1">
        <f>EOMONTH(SalesData[[#This Row],[Order Date]],0)</f>
        <v>43039</v>
      </c>
    </row>
    <row r="6838" spans="1:23" x14ac:dyDescent="0.3">
      <c r="A6838">
        <v>6837</v>
      </c>
      <c r="B6838" t="s">
        <v>9924</v>
      </c>
      <c r="C6838" s="1">
        <v>43023</v>
      </c>
      <c r="D6838" s="1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 s="2">
        <v>22.72</v>
      </c>
      <c r="S6838">
        <v>1</v>
      </c>
      <c r="T6838">
        <v>0</v>
      </c>
      <c r="U6838" s="2">
        <v>9.3152000000000008</v>
      </c>
      <c r="V6838" s="3">
        <f xml:space="preserve"> SalesData[[#This Row],[Profit]]/SalesData[[#This Row],[Sales]]</f>
        <v>0.41000000000000003</v>
      </c>
      <c r="W6838" s="1">
        <f>EOMONTH(SalesData[[#This Row],[Order Date]],0)</f>
        <v>43039</v>
      </c>
    </row>
    <row r="6839" spans="1:23" x14ac:dyDescent="0.3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 s="2">
        <v>11.12</v>
      </c>
      <c r="S6839">
        <v>4</v>
      </c>
      <c r="T6839">
        <v>0</v>
      </c>
      <c r="U6839" s="2">
        <v>2.8912</v>
      </c>
      <c r="V6839" s="3">
        <f xml:space="preserve"> SalesData[[#This Row],[Profit]]/SalesData[[#This Row],[Sales]]</f>
        <v>0.26</v>
      </c>
      <c r="W6839" s="1">
        <f>EOMONTH(SalesData[[#This Row],[Order Date]],0)</f>
        <v>42216</v>
      </c>
    </row>
    <row r="6840" spans="1:23" x14ac:dyDescent="0.3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 s="2">
        <v>1640.7</v>
      </c>
      <c r="S6840">
        <v>5</v>
      </c>
      <c r="T6840">
        <v>0</v>
      </c>
      <c r="U6840" s="2">
        <v>459.39600000000002</v>
      </c>
      <c r="V6840" s="3">
        <f xml:space="preserve"> SalesData[[#This Row],[Profit]]/SalesData[[#This Row],[Sales]]</f>
        <v>0.28000000000000003</v>
      </c>
      <c r="W6840" s="1">
        <f>EOMONTH(SalesData[[#This Row],[Order Date]],0)</f>
        <v>42794</v>
      </c>
    </row>
    <row r="6841" spans="1:23" x14ac:dyDescent="0.3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 s="2">
        <v>371.2</v>
      </c>
      <c r="S6841">
        <v>5</v>
      </c>
      <c r="T6841">
        <v>0.2</v>
      </c>
      <c r="U6841" s="2">
        <v>41.76</v>
      </c>
      <c r="V6841" s="3">
        <f xml:space="preserve"> SalesData[[#This Row],[Profit]]/SalesData[[#This Row],[Sales]]</f>
        <v>0.1125</v>
      </c>
      <c r="W6841" s="1">
        <f>EOMONTH(SalesData[[#This Row],[Order Date]],0)</f>
        <v>42794</v>
      </c>
    </row>
    <row r="6842" spans="1:23" x14ac:dyDescent="0.3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 s="2">
        <v>14.832000000000001</v>
      </c>
      <c r="S6842">
        <v>3</v>
      </c>
      <c r="T6842">
        <v>0.7</v>
      </c>
      <c r="U6842" s="2">
        <v>-10.382400000000001</v>
      </c>
      <c r="V6842" s="3">
        <f xml:space="preserve"> SalesData[[#This Row],[Profit]]/SalesData[[#This Row],[Sales]]</f>
        <v>-0.7</v>
      </c>
      <c r="W6842" s="1">
        <f>EOMONTH(SalesData[[#This Row],[Order Date]],0)</f>
        <v>42369</v>
      </c>
    </row>
    <row r="6843" spans="1:23" x14ac:dyDescent="0.3">
      <c r="A6843">
        <v>6842</v>
      </c>
      <c r="B6843" t="s">
        <v>9928</v>
      </c>
      <c r="C6843" s="1">
        <v>42625</v>
      </c>
      <c r="D6843" s="1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 s="2">
        <v>20.7</v>
      </c>
      <c r="S6843">
        <v>3</v>
      </c>
      <c r="T6843">
        <v>0</v>
      </c>
      <c r="U6843" s="2">
        <v>1.6559999999999999</v>
      </c>
      <c r="V6843" s="3">
        <f xml:space="preserve"> SalesData[[#This Row],[Profit]]/SalesData[[#This Row],[Sales]]</f>
        <v>0.08</v>
      </c>
      <c r="W6843" s="1">
        <f>EOMONTH(SalesData[[#This Row],[Order Date]],0)</f>
        <v>42643</v>
      </c>
    </row>
    <row r="6844" spans="1:23" x14ac:dyDescent="0.3">
      <c r="A6844">
        <v>6843</v>
      </c>
      <c r="B6844" t="s">
        <v>9928</v>
      </c>
      <c r="C6844" s="1">
        <v>42625</v>
      </c>
      <c r="D6844" s="1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 s="2">
        <v>11.34</v>
      </c>
      <c r="S6844">
        <v>3</v>
      </c>
      <c r="T6844">
        <v>0</v>
      </c>
      <c r="U6844" s="2">
        <v>5.2164000000000001</v>
      </c>
      <c r="V6844" s="3">
        <f xml:space="preserve"> SalesData[[#This Row],[Profit]]/SalesData[[#This Row],[Sales]]</f>
        <v>0.46</v>
      </c>
      <c r="W6844" s="1">
        <f>EOMONTH(SalesData[[#This Row],[Order Date]],0)</f>
        <v>42643</v>
      </c>
    </row>
    <row r="6845" spans="1:23" x14ac:dyDescent="0.3">
      <c r="A6845">
        <v>6844</v>
      </c>
      <c r="B6845" t="s">
        <v>9928</v>
      </c>
      <c r="C6845" s="1">
        <v>42625</v>
      </c>
      <c r="D6845" s="1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 s="2">
        <v>67.900000000000006</v>
      </c>
      <c r="S6845">
        <v>5</v>
      </c>
      <c r="T6845">
        <v>0</v>
      </c>
      <c r="U6845" s="2">
        <v>0.67900000000000005</v>
      </c>
      <c r="V6845" s="3">
        <f xml:space="preserve"> SalesData[[#This Row],[Profit]]/SalesData[[#This Row],[Sales]]</f>
        <v>0.01</v>
      </c>
      <c r="W6845" s="1">
        <f>EOMONTH(SalesData[[#This Row],[Order Date]],0)</f>
        <v>42643</v>
      </c>
    </row>
    <row r="6846" spans="1:23" x14ac:dyDescent="0.3">
      <c r="A6846">
        <v>6845</v>
      </c>
      <c r="B6846" t="s">
        <v>9928</v>
      </c>
      <c r="C6846" s="1">
        <v>42625</v>
      </c>
      <c r="D6846" s="1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 s="2">
        <v>1059.1199999999999</v>
      </c>
      <c r="S6846">
        <v>4</v>
      </c>
      <c r="T6846">
        <v>0</v>
      </c>
      <c r="U6846" s="2">
        <v>307.14479999999998</v>
      </c>
      <c r="V6846" s="3">
        <f xml:space="preserve"> SalesData[[#This Row],[Profit]]/SalesData[[#This Row],[Sales]]</f>
        <v>0.28999999999999998</v>
      </c>
      <c r="W6846" s="1">
        <f>EOMONTH(SalesData[[#This Row],[Order Date]],0)</f>
        <v>42643</v>
      </c>
    </row>
    <row r="6847" spans="1:23" x14ac:dyDescent="0.3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 s="2">
        <v>478.48</v>
      </c>
      <c r="S6847">
        <v>2</v>
      </c>
      <c r="T6847">
        <v>0.2</v>
      </c>
      <c r="U6847" s="2">
        <v>47.847999999999999</v>
      </c>
      <c r="V6847" s="3">
        <f xml:space="preserve"> SalesData[[#This Row],[Profit]]/SalesData[[#This Row],[Sales]]</f>
        <v>9.9999999999999992E-2</v>
      </c>
      <c r="W6847" s="1">
        <f>EOMONTH(SalesData[[#This Row],[Order Date]],0)</f>
        <v>41851</v>
      </c>
    </row>
    <row r="6848" spans="1:23" x14ac:dyDescent="0.3">
      <c r="A6848">
        <v>6847</v>
      </c>
      <c r="B6848" t="s">
        <v>9933</v>
      </c>
      <c r="C6848" s="1">
        <v>42499</v>
      </c>
      <c r="D6848" s="1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 s="2">
        <v>32.04</v>
      </c>
      <c r="S6848">
        <v>4</v>
      </c>
      <c r="T6848">
        <v>0</v>
      </c>
      <c r="U6848" s="2">
        <v>14.417999999999999</v>
      </c>
      <c r="V6848" s="3">
        <f xml:space="preserve"> SalesData[[#This Row],[Profit]]/SalesData[[#This Row],[Sales]]</f>
        <v>0.45</v>
      </c>
      <c r="W6848" s="1">
        <f>EOMONTH(SalesData[[#This Row],[Order Date]],0)</f>
        <v>42521</v>
      </c>
    </row>
    <row r="6849" spans="1:23" x14ac:dyDescent="0.3">
      <c r="A6849">
        <v>6848</v>
      </c>
      <c r="B6849" t="s">
        <v>9934</v>
      </c>
      <c r="C6849" s="1">
        <v>42569</v>
      </c>
      <c r="D6849" s="1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 s="2">
        <v>55.991999999999997</v>
      </c>
      <c r="S6849">
        <v>1</v>
      </c>
      <c r="T6849">
        <v>0.2</v>
      </c>
      <c r="U6849" s="2">
        <v>3.4994999999999998</v>
      </c>
      <c r="V6849" s="3">
        <f xml:space="preserve"> SalesData[[#This Row],[Profit]]/SalesData[[#This Row],[Sales]]</f>
        <v>6.25E-2</v>
      </c>
      <c r="W6849" s="1">
        <f>EOMONTH(SalesData[[#This Row],[Order Date]],0)</f>
        <v>42582</v>
      </c>
    </row>
    <row r="6850" spans="1:23" x14ac:dyDescent="0.3">
      <c r="A6850">
        <v>6849</v>
      </c>
      <c r="B6850" t="s">
        <v>9935</v>
      </c>
      <c r="C6850" s="1">
        <v>42539</v>
      </c>
      <c r="D6850" s="1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 s="2">
        <v>76.864000000000004</v>
      </c>
      <c r="S6850">
        <v>2</v>
      </c>
      <c r="T6850">
        <v>0.2</v>
      </c>
      <c r="U6850" s="2">
        <v>26.9024</v>
      </c>
      <c r="V6850" s="3">
        <f xml:space="preserve"> SalesData[[#This Row],[Profit]]/SalesData[[#This Row],[Sales]]</f>
        <v>0.35</v>
      </c>
      <c r="W6850" s="1">
        <f>EOMONTH(SalesData[[#This Row],[Order Date]],0)</f>
        <v>42551</v>
      </c>
    </row>
    <row r="6851" spans="1:23" x14ac:dyDescent="0.3">
      <c r="A6851">
        <v>6850</v>
      </c>
      <c r="B6851" t="s">
        <v>9936</v>
      </c>
      <c r="C6851" s="1">
        <v>41749</v>
      </c>
      <c r="D6851" s="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 s="2">
        <v>59.92</v>
      </c>
      <c r="S6851">
        <v>4</v>
      </c>
      <c r="T6851">
        <v>0</v>
      </c>
      <c r="U6851" s="2">
        <v>27.563199999999998</v>
      </c>
      <c r="V6851" s="3">
        <f xml:space="preserve"> SalesData[[#This Row],[Profit]]/SalesData[[#This Row],[Sales]]</f>
        <v>0.45999999999999996</v>
      </c>
      <c r="W6851" s="1">
        <f>EOMONTH(SalesData[[#This Row],[Order Date]],0)</f>
        <v>41759</v>
      </c>
    </row>
    <row r="6852" spans="1:23" x14ac:dyDescent="0.3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 s="2">
        <v>1565.88</v>
      </c>
      <c r="S6852">
        <v>6</v>
      </c>
      <c r="T6852">
        <v>0</v>
      </c>
      <c r="U6852" s="2">
        <v>407.12880000000001</v>
      </c>
      <c r="V6852" s="3">
        <f xml:space="preserve"> SalesData[[#This Row],[Profit]]/SalesData[[#This Row],[Sales]]</f>
        <v>0.26</v>
      </c>
      <c r="W6852" s="1">
        <f>EOMONTH(SalesData[[#This Row],[Order Date]],0)</f>
        <v>42400</v>
      </c>
    </row>
    <row r="6853" spans="1:23" x14ac:dyDescent="0.3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 s="2">
        <v>106.05</v>
      </c>
      <c r="S6853">
        <v>7</v>
      </c>
      <c r="T6853">
        <v>0</v>
      </c>
      <c r="U6853" s="2">
        <v>49.843499999999999</v>
      </c>
      <c r="V6853" s="3">
        <f xml:space="preserve"> SalesData[[#This Row],[Profit]]/SalesData[[#This Row],[Sales]]</f>
        <v>0.47000000000000003</v>
      </c>
      <c r="W6853" s="1">
        <f>EOMONTH(SalesData[[#This Row],[Order Date]],0)</f>
        <v>42400</v>
      </c>
    </row>
    <row r="6854" spans="1:23" x14ac:dyDescent="0.3">
      <c r="A6854">
        <v>6853</v>
      </c>
      <c r="B6854" t="s">
        <v>9938</v>
      </c>
      <c r="C6854" s="1">
        <v>43092</v>
      </c>
      <c r="D6854" s="1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 s="2">
        <v>62.04</v>
      </c>
      <c r="S6854">
        <v>4</v>
      </c>
      <c r="T6854">
        <v>0</v>
      </c>
      <c r="U6854" s="2">
        <v>17.371200000000002</v>
      </c>
      <c r="V6854" s="3">
        <f xml:space="preserve"> SalesData[[#This Row],[Profit]]/SalesData[[#This Row],[Sales]]</f>
        <v>0.28000000000000003</v>
      </c>
      <c r="W6854" s="1">
        <f>EOMONTH(SalesData[[#This Row],[Order Date]],0)</f>
        <v>43100</v>
      </c>
    </row>
    <row r="6855" spans="1:23" x14ac:dyDescent="0.3">
      <c r="A6855">
        <v>6854</v>
      </c>
      <c r="B6855" t="s">
        <v>9938</v>
      </c>
      <c r="C6855" s="1">
        <v>43092</v>
      </c>
      <c r="D6855" s="1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 s="2">
        <v>494.97</v>
      </c>
      <c r="S6855">
        <v>3</v>
      </c>
      <c r="T6855">
        <v>0</v>
      </c>
      <c r="U6855" s="2">
        <v>148.49100000000001</v>
      </c>
      <c r="V6855" s="3">
        <f xml:space="preserve"> SalesData[[#This Row],[Profit]]/SalesData[[#This Row],[Sales]]</f>
        <v>0.3</v>
      </c>
      <c r="W6855" s="1">
        <f>EOMONTH(SalesData[[#This Row],[Order Date]],0)</f>
        <v>43100</v>
      </c>
    </row>
    <row r="6856" spans="1:23" x14ac:dyDescent="0.3">
      <c r="A6856">
        <v>6855</v>
      </c>
      <c r="B6856" t="s">
        <v>9938</v>
      </c>
      <c r="C6856" s="1">
        <v>43092</v>
      </c>
      <c r="D6856" s="1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 s="2">
        <v>367.96</v>
      </c>
      <c r="S6856">
        <v>4</v>
      </c>
      <c r="T6856">
        <v>0</v>
      </c>
      <c r="U6856" s="2">
        <v>14.718400000000001</v>
      </c>
      <c r="V6856" s="3">
        <f xml:space="preserve"> SalesData[[#This Row],[Profit]]/SalesData[[#This Row],[Sales]]</f>
        <v>4.0000000000000008E-2</v>
      </c>
      <c r="W6856" s="1">
        <f>EOMONTH(SalesData[[#This Row],[Order Date]],0)</f>
        <v>43100</v>
      </c>
    </row>
    <row r="6857" spans="1:23" x14ac:dyDescent="0.3">
      <c r="A6857">
        <v>6856</v>
      </c>
      <c r="B6857" t="s">
        <v>9938</v>
      </c>
      <c r="C6857" s="1">
        <v>43092</v>
      </c>
      <c r="D6857" s="1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 s="2">
        <v>44.96</v>
      </c>
      <c r="S6857">
        <v>2</v>
      </c>
      <c r="T6857">
        <v>0</v>
      </c>
      <c r="U6857" s="2">
        <v>20.6816</v>
      </c>
      <c r="V6857" s="3">
        <f xml:space="preserve"> SalesData[[#This Row],[Profit]]/SalesData[[#This Row],[Sales]]</f>
        <v>0.45999999999999996</v>
      </c>
      <c r="W6857" s="1">
        <f>EOMONTH(SalesData[[#This Row],[Order Date]],0)</f>
        <v>43100</v>
      </c>
    </row>
    <row r="6858" spans="1:23" x14ac:dyDescent="0.3">
      <c r="A6858">
        <v>6857</v>
      </c>
      <c r="B6858" t="s">
        <v>9938</v>
      </c>
      <c r="C6858" s="1">
        <v>43092</v>
      </c>
      <c r="D6858" s="1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 s="2">
        <v>182.94</v>
      </c>
      <c r="S6858">
        <v>3</v>
      </c>
      <c r="T6858">
        <v>0</v>
      </c>
      <c r="U6858" s="2">
        <v>85.981800000000007</v>
      </c>
      <c r="V6858" s="3">
        <f xml:space="preserve"> SalesData[[#This Row],[Profit]]/SalesData[[#This Row],[Sales]]</f>
        <v>0.47000000000000003</v>
      </c>
      <c r="W6858" s="1">
        <f>EOMONTH(SalesData[[#This Row],[Order Date]],0)</f>
        <v>43100</v>
      </c>
    </row>
    <row r="6859" spans="1:23" x14ac:dyDescent="0.3">
      <c r="A6859">
        <v>6858</v>
      </c>
      <c r="B6859" t="s">
        <v>9939</v>
      </c>
      <c r="C6859" s="1">
        <v>42842</v>
      </c>
      <c r="D6859" s="1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 s="2">
        <v>28.14</v>
      </c>
      <c r="S6859">
        <v>3</v>
      </c>
      <c r="T6859">
        <v>0</v>
      </c>
      <c r="U6859" s="2">
        <v>13.507199999999999</v>
      </c>
      <c r="V6859" s="3">
        <f xml:space="preserve"> SalesData[[#This Row],[Profit]]/SalesData[[#This Row],[Sales]]</f>
        <v>0.48</v>
      </c>
      <c r="W6859" s="1">
        <f>EOMONTH(SalesData[[#This Row],[Order Date]],0)</f>
        <v>42855</v>
      </c>
    </row>
    <row r="6860" spans="1:23" x14ac:dyDescent="0.3">
      <c r="A6860">
        <v>6859</v>
      </c>
      <c r="B6860" t="s">
        <v>9939</v>
      </c>
      <c r="C6860" s="1">
        <v>42842</v>
      </c>
      <c r="D6860" s="1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 s="2">
        <v>7.38</v>
      </c>
      <c r="S6860">
        <v>2</v>
      </c>
      <c r="T6860">
        <v>0</v>
      </c>
      <c r="U6860" s="2">
        <v>3.4685999999999999</v>
      </c>
      <c r="V6860" s="3">
        <f xml:space="preserve"> SalesData[[#This Row],[Profit]]/SalesData[[#This Row],[Sales]]</f>
        <v>0.47</v>
      </c>
      <c r="W6860" s="1">
        <f>EOMONTH(SalesData[[#This Row],[Order Date]],0)</f>
        <v>42855</v>
      </c>
    </row>
    <row r="6861" spans="1:23" x14ac:dyDescent="0.3">
      <c r="A6861">
        <v>6860</v>
      </c>
      <c r="B6861" t="s">
        <v>9939</v>
      </c>
      <c r="C6861" s="1">
        <v>42842</v>
      </c>
      <c r="D6861" s="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 s="2">
        <v>10.9</v>
      </c>
      <c r="S6861">
        <v>5</v>
      </c>
      <c r="T6861">
        <v>0</v>
      </c>
      <c r="U6861" s="2">
        <v>3.597</v>
      </c>
      <c r="V6861" s="3">
        <f xml:space="preserve"> SalesData[[#This Row],[Profit]]/SalesData[[#This Row],[Sales]]</f>
        <v>0.32999999999999996</v>
      </c>
      <c r="W6861" s="1">
        <f>EOMONTH(SalesData[[#This Row],[Order Date]],0)</f>
        <v>42855</v>
      </c>
    </row>
    <row r="6862" spans="1:23" x14ac:dyDescent="0.3">
      <c r="A6862">
        <v>6861</v>
      </c>
      <c r="B6862" t="s">
        <v>9939</v>
      </c>
      <c r="C6862" s="1">
        <v>42842</v>
      </c>
      <c r="D6862" s="1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 s="2">
        <v>274.89</v>
      </c>
      <c r="S6862">
        <v>11</v>
      </c>
      <c r="T6862">
        <v>0</v>
      </c>
      <c r="U6862" s="2">
        <v>46.731299999999997</v>
      </c>
      <c r="V6862" s="3">
        <f xml:space="preserve"> SalesData[[#This Row],[Profit]]/SalesData[[#This Row],[Sales]]</f>
        <v>0.17</v>
      </c>
      <c r="W6862" s="1">
        <f>EOMONTH(SalesData[[#This Row],[Order Date]],0)</f>
        <v>42855</v>
      </c>
    </row>
    <row r="6863" spans="1:23" x14ac:dyDescent="0.3">
      <c r="A6863">
        <v>6862</v>
      </c>
      <c r="B6863" t="s">
        <v>9939</v>
      </c>
      <c r="C6863" s="1">
        <v>42842</v>
      </c>
      <c r="D6863" s="1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 s="2">
        <v>23.04</v>
      </c>
      <c r="S6863">
        <v>8</v>
      </c>
      <c r="T6863">
        <v>0</v>
      </c>
      <c r="U6863" s="2">
        <v>11.2896</v>
      </c>
      <c r="V6863" s="3">
        <f xml:space="preserve"> SalesData[[#This Row],[Profit]]/SalesData[[#This Row],[Sales]]</f>
        <v>0.49000000000000005</v>
      </c>
      <c r="W6863" s="1">
        <f>EOMONTH(SalesData[[#This Row],[Order Date]],0)</f>
        <v>42855</v>
      </c>
    </row>
    <row r="6864" spans="1:23" x14ac:dyDescent="0.3">
      <c r="A6864">
        <v>6863</v>
      </c>
      <c r="B6864" t="s">
        <v>9939</v>
      </c>
      <c r="C6864" s="1">
        <v>42842</v>
      </c>
      <c r="D6864" s="1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 s="2">
        <v>218.352</v>
      </c>
      <c r="S6864">
        <v>3</v>
      </c>
      <c r="T6864">
        <v>0.2</v>
      </c>
      <c r="U6864" s="2">
        <v>-19.105799999999999</v>
      </c>
      <c r="V6864" s="3">
        <f xml:space="preserve"> SalesData[[#This Row],[Profit]]/SalesData[[#This Row],[Sales]]</f>
        <v>-8.7499999999999994E-2</v>
      </c>
      <c r="W6864" s="1">
        <f>EOMONTH(SalesData[[#This Row],[Order Date]],0)</f>
        <v>42855</v>
      </c>
    </row>
    <row r="6865" spans="1:23" x14ac:dyDescent="0.3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 s="2">
        <v>10.368</v>
      </c>
      <c r="S6865">
        <v>2</v>
      </c>
      <c r="T6865">
        <v>0.2</v>
      </c>
      <c r="U6865" s="2">
        <v>3.6288</v>
      </c>
      <c r="V6865" s="3">
        <f xml:space="preserve"> SalesData[[#This Row],[Profit]]/SalesData[[#This Row],[Sales]]</f>
        <v>0.35</v>
      </c>
      <c r="W6865" s="1">
        <f>EOMONTH(SalesData[[#This Row],[Order Date]],0)</f>
        <v>43100</v>
      </c>
    </row>
    <row r="6866" spans="1:23" x14ac:dyDescent="0.3">
      <c r="A6866">
        <v>6865</v>
      </c>
      <c r="B6866" t="s">
        <v>9941</v>
      </c>
      <c r="C6866" s="1">
        <v>42603</v>
      </c>
      <c r="D6866" s="1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 s="2">
        <v>12.672000000000001</v>
      </c>
      <c r="S6866">
        <v>2</v>
      </c>
      <c r="T6866">
        <v>0.2</v>
      </c>
      <c r="U6866" s="2">
        <v>4.7519999999999998</v>
      </c>
      <c r="V6866" s="3">
        <f xml:space="preserve"> SalesData[[#This Row],[Profit]]/SalesData[[#This Row],[Sales]]</f>
        <v>0.37499999999999994</v>
      </c>
      <c r="W6866" s="1">
        <f>EOMONTH(SalesData[[#This Row],[Order Date]],0)</f>
        <v>42613</v>
      </c>
    </row>
    <row r="6867" spans="1:23" x14ac:dyDescent="0.3">
      <c r="A6867">
        <v>6866</v>
      </c>
      <c r="B6867" t="s">
        <v>9941</v>
      </c>
      <c r="C6867" s="1">
        <v>42603</v>
      </c>
      <c r="D6867" s="1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 s="2">
        <v>91.96</v>
      </c>
      <c r="S6867">
        <v>5</v>
      </c>
      <c r="T6867">
        <v>0.2</v>
      </c>
      <c r="U6867" s="2">
        <v>-20.690999999999999</v>
      </c>
      <c r="V6867" s="3">
        <f xml:space="preserve"> SalesData[[#This Row],[Profit]]/SalesData[[#This Row],[Sales]]</f>
        <v>-0.22500000000000001</v>
      </c>
      <c r="W6867" s="1">
        <f>EOMONTH(SalesData[[#This Row],[Order Date]],0)</f>
        <v>42613</v>
      </c>
    </row>
    <row r="6868" spans="1:23" x14ac:dyDescent="0.3">
      <c r="A6868">
        <v>6867</v>
      </c>
      <c r="B6868" t="s">
        <v>9941</v>
      </c>
      <c r="C6868" s="1">
        <v>42603</v>
      </c>
      <c r="D6868" s="1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 s="2">
        <v>254.97</v>
      </c>
      <c r="S6868">
        <v>3</v>
      </c>
      <c r="T6868">
        <v>0</v>
      </c>
      <c r="U6868" s="2">
        <v>91.789199999999994</v>
      </c>
      <c r="V6868" s="3">
        <f xml:space="preserve"> SalesData[[#This Row],[Profit]]/SalesData[[#This Row],[Sales]]</f>
        <v>0.36</v>
      </c>
      <c r="W6868" s="1">
        <f>EOMONTH(SalesData[[#This Row],[Order Date]],0)</f>
        <v>42613</v>
      </c>
    </row>
    <row r="6869" spans="1:23" x14ac:dyDescent="0.3">
      <c r="A6869">
        <v>6868</v>
      </c>
      <c r="B6869" t="s">
        <v>9941</v>
      </c>
      <c r="C6869" s="1">
        <v>42603</v>
      </c>
      <c r="D6869" s="1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 s="2">
        <v>31.984000000000002</v>
      </c>
      <c r="S6869">
        <v>2</v>
      </c>
      <c r="T6869">
        <v>0.2</v>
      </c>
      <c r="U6869" s="2">
        <v>-7.9960000000000004</v>
      </c>
      <c r="V6869" s="3">
        <f xml:space="preserve"> SalesData[[#This Row],[Profit]]/SalesData[[#This Row],[Sales]]</f>
        <v>-0.25</v>
      </c>
      <c r="W6869" s="1">
        <f>EOMONTH(SalesData[[#This Row],[Order Date]],0)</f>
        <v>42613</v>
      </c>
    </row>
    <row r="6870" spans="1:23" x14ac:dyDescent="0.3">
      <c r="A6870">
        <v>6869</v>
      </c>
      <c r="B6870" t="s">
        <v>9941</v>
      </c>
      <c r="C6870" s="1">
        <v>42603</v>
      </c>
      <c r="D6870" s="1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 s="2">
        <v>2887.056</v>
      </c>
      <c r="S6870">
        <v>9</v>
      </c>
      <c r="T6870">
        <v>0.2</v>
      </c>
      <c r="U6870" s="2">
        <v>180.441</v>
      </c>
      <c r="V6870" s="3">
        <f xml:space="preserve"> SalesData[[#This Row],[Profit]]/SalesData[[#This Row],[Sales]]</f>
        <v>6.25E-2</v>
      </c>
      <c r="W6870" s="1">
        <f>EOMONTH(SalesData[[#This Row],[Order Date]],0)</f>
        <v>42613</v>
      </c>
    </row>
    <row r="6871" spans="1:23" x14ac:dyDescent="0.3">
      <c r="A6871">
        <v>6870</v>
      </c>
      <c r="B6871" t="s">
        <v>9941</v>
      </c>
      <c r="C6871" s="1">
        <v>42603</v>
      </c>
      <c r="D6871" s="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 s="2">
        <v>12.96</v>
      </c>
      <c r="S6871">
        <v>2</v>
      </c>
      <c r="T6871">
        <v>0</v>
      </c>
      <c r="U6871" s="2">
        <v>6.2207999999999997</v>
      </c>
      <c r="V6871" s="3">
        <f xml:space="preserve"> SalesData[[#This Row],[Profit]]/SalesData[[#This Row],[Sales]]</f>
        <v>0.47999999999999993</v>
      </c>
      <c r="W6871" s="1">
        <f>EOMONTH(SalesData[[#This Row],[Order Date]],0)</f>
        <v>42613</v>
      </c>
    </row>
    <row r="6872" spans="1:23" x14ac:dyDescent="0.3">
      <c r="A6872">
        <v>6871</v>
      </c>
      <c r="B6872" t="s">
        <v>9941</v>
      </c>
      <c r="C6872" s="1">
        <v>42603</v>
      </c>
      <c r="D6872" s="1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 s="2">
        <v>47.52</v>
      </c>
      <c r="S6872">
        <v>9</v>
      </c>
      <c r="T6872">
        <v>0</v>
      </c>
      <c r="U6872" s="2">
        <v>21.384</v>
      </c>
      <c r="V6872" s="3">
        <f xml:space="preserve"> SalesData[[#This Row],[Profit]]/SalesData[[#This Row],[Sales]]</f>
        <v>0.44999999999999996</v>
      </c>
      <c r="W6872" s="1">
        <f>EOMONTH(SalesData[[#This Row],[Order Date]],0)</f>
        <v>42613</v>
      </c>
    </row>
    <row r="6873" spans="1:23" x14ac:dyDescent="0.3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 s="2">
        <v>11.952</v>
      </c>
      <c r="S6873">
        <v>3</v>
      </c>
      <c r="T6873">
        <v>0.2</v>
      </c>
      <c r="U6873" s="2">
        <v>3.8843999999999999</v>
      </c>
      <c r="V6873" s="3">
        <f xml:space="preserve"> SalesData[[#This Row],[Profit]]/SalesData[[#This Row],[Sales]]</f>
        <v>0.32500000000000001</v>
      </c>
      <c r="W6873" s="1">
        <f>EOMONTH(SalesData[[#This Row],[Order Date]],0)</f>
        <v>42735</v>
      </c>
    </row>
    <row r="6874" spans="1:23" x14ac:dyDescent="0.3">
      <c r="A6874">
        <v>6873</v>
      </c>
      <c r="B6874" t="s">
        <v>9943</v>
      </c>
      <c r="C6874" s="1">
        <v>42354</v>
      </c>
      <c r="D6874" s="1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 s="2">
        <v>4.9800000000000004</v>
      </c>
      <c r="S6874">
        <v>1</v>
      </c>
      <c r="T6874">
        <v>0</v>
      </c>
      <c r="U6874" s="2">
        <v>2.3405999999999998</v>
      </c>
      <c r="V6874" s="3">
        <f xml:space="preserve"> SalesData[[#This Row],[Profit]]/SalesData[[#This Row],[Sales]]</f>
        <v>0.46999999999999992</v>
      </c>
      <c r="W6874" s="1">
        <f>EOMONTH(SalesData[[#This Row],[Order Date]],0)</f>
        <v>42369</v>
      </c>
    </row>
    <row r="6875" spans="1:23" x14ac:dyDescent="0.3">
      <c r="A6875">
        <v>6874</v>
      </c>
      <c r="B6875" t="s">
        <v>9944</v>
      </c>
      <c r="C6875" s="1">
        <v>41929</v>
      </c>
      <c r="D6875" s="1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 s="2">
        <v>10.78</v>
      </c>
      <c r="S6875">
        <v>5</v>
      </c>
      <c r="T6875">
        <v>0.8</v>
      </c>
      <c r="U6875" s="2">
        <v>-17.248000000000001</v>
      </c>
      <c r="V6875" s="3">
        <f xml:space="preserve"> SalesData[[#This Row],[Profit]]/SalesData[[#This Row],[Sales]]</f>
        <v>-1.6</v>
      </c>
      <c r="W6875" s="1">
        <f>EOMONTH(SalesData[[#This Row],[Order Date]],0)</f>
        <v>41943</v>
      </c>
    </row>
    <row r="6876" spans="1:23" x14ac:dyDescent="0.3">
      <c r="A6876">
        <v>6875</v>
      </c>
      <c r="B6876" t="s">
        <v>9944</v>
      </c>
      <c r="C6876" s="1">
        <v>41929</v>
      </c>
      <c r="D6876" s="1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 s="2">
        <v>119.976</v>
      </c>
      <c r="S6876">
        <v>3</v>
      </c>
      <c r="T6876">
        <v>0.2</v>
      </c>
      <c r="U6876" s="2">
        <v>-17.996400000000001</v>
      </c>
      <c r="V6876" s="3">
        <f xml:space="preserve"> SalesData[[#This Row],[Profit]]/SalesData[[#This Row],[Sales]]</f>
        <v>-0.15000000000000002</v>
      </c>
      <c r="W6876" s="1">
        <f>EOMONTH(SalesData[[#This Row],[Order Date]],0)</f>
        <v>41943</v>
      </c>
    </row>
    <row r="6877" spans="1:23" x14ac:dyDescent="0.3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 s="2">
        <v>25.06</v>
      </c>
      <c r="S6877">
        <v>2</v>
      </c>
      <c r="T6877">
        <v>0</v>
      </c>
      <c r="U6877" s="2">
        <v>11.7782</v>
      </c>
      <c r="V6877" s="3">
        <f xml:space="preserve"> SalesData[[#This Row],[Profit]]/SalesData[[#This Row],[Sales]]</f>
        <v>0.47000000000000003</v>
      </c>
      <c r="W6877" s="1">
        <f>EOMONTH(SalesData[[#This Row],[Order Date]],0)</f>
        <v>42643</v>
      </c>
    </row>
    <row r="6878" spans="1:23" x14ac:dyDescent="0.3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 s="2">
        <v>1652.94</v>
      </c>
      <c r="S6878">
        <v>3</v>
      </c>
      <c r="T6878">
        <v>0</v>
      </c>
      <c r="U6878" s="2">
        <v>314.05860000000001</v>
      </c>
      <c r="V6878" s="3">
        <f xml:space="preserve"> SalesData[[#This Row],[Profit]]/SalesData[[#This Row],[Sales]]</f>
        <v>0.19</v>
      </c>
      <c r="W6878" s="1">
        <f>EOMONTH(SalesData[[#This Row],[Order Date]],0)</f>
        <v>42643</v>
      </c>
    </row>
    <row r="6879" spans="1:23" x14ac:dyDescent="0.3">
      <c r="A6879">
        <v>6878</v>
      </c>
      <c r="B6879" t="s">
        <v>9947</v>
      </c>
      <c r="C6879" s="1">
        <v>42292</v>
      </c>
      <c r="D6879" s="1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 s="2">
        <v>131.376</v>
      </c>
      <c r="S6879">
        <v>6</v>
      </c>
      <c r="T6879">
        <v>0.6</v>
      </c>
      <c r="U6879" s="2">
        <v>-95.247600000000006</v>
      </c>
      <c r="V6879" s="3">
        <f xml:space="preserve"> SalesData[[#This Row],[Profit]]/SalesData[[#This Row],[Sales]]</f>
        <v>-0.72499999999999998</v>
      </c>
      <c r="W6879" s="1">
        <f>EOMONTH(SalesData[[#This Row],[Order Date]],0)</f>
        <v>42308</v>
      </c>
    </row>
    <row r="6880" spans="1:23" x14ac:dyDescent="0.3">
      <c r="A6880">
        <v>6879</v>
      </c>
      <c r="B6880" t="s">
        <v>9947</v>
      </c>
      <c r="C6880" s="1">
        <v>42292</v>
      </c>
      <c r="D6880" s="1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 s="2">
        <v>5.3440000000000003</v>
      </c>
      <c r="S6880">
        <v>1</v>
      </c>
      <c r="T6880">
        <v>0.2</v>
      </c>
      <c r="U6880" s="2">
        <v>1.8704000000000001</v>
      </c>
      <c r="V6880" s="3">
        <f xml:space="preserve"> SalesData[[#This Row],[Profit]]/SalesData[[#This Row],[Sales]]</f>
        <v>0.35</v>
      </c>
      <c r="W6880" s="1">
        <f>EOMONTH(SalesData[[#This Row],[Order Date]],0)</f>
        <v>42308</v>
      </c>
    </row>
    <row r="6881" spans="1:23" x14ac:dyDescent="0.3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 s="2">
        <v>2003.92</v>
      </c>
      <c r="S6881">
        <v>5</v>
      </c>
      <c r="T6881">
        <v>0.2</v>
      </c>
      <c r="U6881" s="2">
        <v>125.245</v>
      </c>
      <c r="V6881" s="3">
        <f xml:space="preserve"> SalesData[[#This Row],[Profit]]/SalesData[[#This Row],[Sales]]</f>
        <v>6.25E-2</v>
      </c>
      <c r="W6881" s="1">
        <f>EOMONTH(SalesData[[#This Row],[Order Date]],0)</f>
        <v>42369</v>
      </c>
    </row>
    <row r="6882" spans="1:23" x14ac:dyDescent="0.3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 s="2">
        <v>32.4</v>
      </c>
      <c r="S6882">
        <v>5</v>
      </c>
      <c r="T6882">
        <v>0</v>
      </c>
      <c r="U6882" s="2">
        <v>15.552</v>
      </c>
      <c r="V6882" s="3">
        <f xml:space="preserve"> SalesData[[#This Row],[Profit]]/SalesData[[#This Row],[Sales]]</f>
        <v>0.48</v>
      </c>
      <c r="W6882" s="1">
        <f>EOMONTH(SalesData[[#This Row],[Order Date]],0)</f>
        <v>42369</v>
      </c>
    </row>
    <row r="6883" spans="1:23" x14ac:dyDescent="0.3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 s="2">
        <v>1913.4</v>
      </c>
      <c r="S6883">
        <v>9</v>
      </c>
      <c r="T6883">
        <v>0</v>
      </c>
      <c r="U6883" s="2">
        <v>401.81400000000002</v>
      </c>
      <c r="V6883" s="3">
        <f xml:space="preserve"> SalesData[[#This Row],[Profit]]/SalesData[[#This Row],[Sales]]</f>
        <v>0.21</v>
      </c>
      <c r="W6883" s="1">
        <f>EOMONTH(SalesData[[#This Row],[Order Date]],0)</f>
        <v>42369</v>
      </c>
    </row>
    <row r="6884" spans="1:23" x14ac:dyDescent="0.3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 s="2">
        <v>146.72999999999999</v>
      </c>
      <c r="S6884">
        <v>3</v>
      </c>
      <c r="T6884">
        <v>0</v>
      </c>
      <c r="U6884" s="2">
        <v>2.9346000000000001</v>
      </c>
      <c r="V6884" s="3">
        <f xml:space="preserve"> SalesData[[#This Row],[Profit]]/SalesData[[#This Row],[Sales]]</f>
        <v>0.02</v>
      </c>
      <c r="W6884" s="1">
        <f>EOMONTH(SalesData[[#This Row],[Order Date]],0)</f>
        <v>42369</v>
      </c>
    </row>
    <row r="6885" spans="1:23" x14ac:dyDescent="0.3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 s="2">
        <v>114.2</v>
      </c>
      <c r="S6885">
        <v>5</v>
      </c>
      <c r="T6885">
        <v>0</v>
      </c>
      <c r="U6885" s="2">
        <v>52.531999999999996</v>
      </c>
      <c r="V6885" s="3">
        <f xml:space="preserve"> SalesData[[#This Row],[Profit]]/SalesData[[#This Row],[Sales]]</f>
        <v>0.45999999999999996</v>
      </c>
      <c r="W6885" s="1">
        <f>EOMONTH(SalesData[[#This Row],[Order Date]],0)</f>
        <v>42369</v>
      </c>
    </row>
    <row r="6886" spans="1:23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 s="2">
        <v>2567.84</v>
      </c>
      <c r="S6886">
        <v>8</v>
      </c>
      <c r="T6886">
        <v>0</v>
      </c>
      <c r="U6886" s="2">
        <v>770.35199999999998</v>
      </c>
      <c r="V6886" s="3">
        <f xml:space="preserve"> SalesData[[#This Row],[Profit]]/SalesData[[#This Row],[Sales]]</f>
        <v>0.3</v>
      </c>
      <c r="W6886" s="1">
        <f>EOMONTH(SalesData[[#This Row],[Order Date]],0)</f>
        <v>42155</v>
      </c>
    </row>
    <row r="6887" spans="1:23" x14ac:dyDescent="0.3">
      <c r="A6887">
        <v>6886</v>
      </c>
      <c r="B6887" t="s">
        <v>9950</v>
      </c>
      <c r="C6887" s="1">
        <v>42988</v>
      </c>
      <c r="D6887" s="1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 s="2">
        <v>37.055999999999997</v>
      </c>
      <c r="S6887">
        <v>4</v>
      </c>
      <c r="T6887">
        <v>0.2</v>
      </c>
      <c r="U6887" s="2">
        <v>8.8008000000000006</v>
      </c>
      <c r="V6887" s="3">
        <f xml:space="preserve"> SalesData[[#This Row],[Profit]]/SalesData[[#This Row],[Sales]]</f>
        <v>0.23750000000000004</v>
      </c>
      <c r="W6887" s="1">
        <f>EOMONTH(SalesData[[#This Row],[Order Date]],0)</f>
        <v>43008</v>
      </c>
    </row>
    <row r="6888" spans="1:23" x14ac:dyDescent="0.3">
      <c r="A6888">
        <v>6887</v>
      </c>
      <c r="B6888" t="s">
        <v>9950</v>
      </c>
      <c r="C6888" s="1">
        <v>42988</v>
      </c>
      <c r="D6888" s="1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 s="2">
        <v>259.89600000000002</v>
      </c>
      <c r="S6888">
        <v>2</v>
      </c>
      <c r="T6888">
        <v>0.4</v>
      </c>
      <c r="U6888" s="2">
        <v>-56.3108</v>
      </c>
      <c r="V6888" s="3">
        <f xml:space="preserve"> SalesData[[#This Row],[Profit]]/SalesData[[#This Row],[Sales]]</f>
        <v>-0.21666666666666665</v>
      </c>
      <c r="W6888" s="1">
        <f>EOMONTH(SalesData[[#This Row],[Order Date]],0)</f>
        <v>43008</v>
      </c>
    </row>
    <row r="6889" spans="1:23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 s="2">
        <v>19.05</v>
      </c>
      <c r="S6889">
        <v>3</v>
      </c>
      <c r="T6889">
        <v>0</v>
      </c>
      <c r="U6889" s="2">
        <v>8.7629999999999999</v>
      </c>
      <c r="V6889" s="3">
        <f xml:space="preserve"> SalesData[[#This Row],[Profit]]/SalesData[[#This Row],[Sales]]</f>
        <v>0.45999999999999996</v>
      </c>
      <c r="W6889" s="1">
        <f>EOMONTH(SalesData[[#This Row],[Order Date]],0)</f>
        <v>42855</v>
      </c>
    </row>
    <row r="6890" spans="1:23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 s="2">
        <v>73.343999999999994</v>
      </c>
      <c r="S6890">
        <v>3</v>
      </c>
      <c r="T6890">
        <v>0.2</v>
      </c>
      <c r="U6890" s="2">
        <v>27.504000000000001</v>
      </c>
      <c r="V6890" s="3">
        <f xml:space="preserve"> SalesData[[#This Row],[Profit]]/SalesData[[#This Row],[Sales]]</f>
        <v>0.37500000000000006</v>
      </c>
      <c r="W6890" s="1">
        <f>EOMONTH(SalesData[[#This Row],[Order Date]],0)</f>
        <v>42855</v>
      </c>
    </row>
    <row r="6891" spans="1:23" x14ac:dyDescent="0.3">
      <c r="A6891">
        <v>6890</v>
      </c>
      <c r="B6891" t="s">
        <v>9952</v>
      </c>
      <c r="C6891" s="1">
        <v>42996</v>
      </c>
      <c r="D6891" s="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 s="2">
        <v>95.68</v>
      </c>
      <c r="S6891">
        <v>8</v>
      </c>
      <c r="T6891">
        <v>0</v>
      </c>
      <c r="U6891" s="2">
        <v>26.790400000000002</v>
      </c>
      <c r="V6891" s="3">
        <f xml:space="preserve"> SalesData[[#This Row],[Profit]]/SalesData[[#This Row],[Sales]]</f>
        <v>0.27999999999999997</v>
      </c>
      <c r="W6891" s="1">
        <f>EOMONTH(SalesData[[#This Row],[Order Date]],0)</f>
        <v>43008</v>
      </c>
    </row>
    <row r="6892" spans="1:23" x14ac:dyDescent="0.3">
      <c r="A6892">
        <v>6891</v>
      </c>
      <c r="B6892" t="s">
        <v>9952</v>
      </c>
      <c r="C6892" s="1">
        <v>42996</v>
      </c>
      <c r="D6892" s="1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 s="2">
        <v>50.96</v>
      </c>
      <c r="S6892">
        <v>7</v>
      </c>
      <c r="T6892">
        <v>0</v>
      </c>
      <c r="U6892" s="2">
        <v>24.460799999999999</v>
      </c>
      <c r="V6892" s="3">
        <f xml:space="preserve"> SalesData[[#This Row],[Profit]]/SalesData[[#This Row],[Sales]]</f>
        <v>0.48</v>
      </c>
      <c r="W6892" s="1">
        <f>EOMONTH(SalesData[[#This Row],[Order Date]],0)</f>
        <v>43008</v>
      </c>
    </row>
    <row r="6893" spans="1:23" x14ac:dyDescent="0.3">
      <c r="A6893">
        <v>6892</v>
      </c>
      <c r="B6893" t="s">
        <v>9952</v>
      </c>
      <c r="C6893" s="1">
        <v>42996</v>
      </c>
      <c r="D6893" s="1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 s="2">
        <v>113.94</v>
      </c>
      <c r="S6893">
        <v>3</v>
      </c>
      <c r="T6893">
        <v>0</v>
      </c>
      <c r="U6893" s="2">
        <v>34.182000000000002</v>
      </c>
      <c r="V6893" s="3">
        <f xml:space="preserve"> SalesData[[#This Row],[Profit]]/SalesData[[#This Row],[Sales]]</f>
        <v>0.30000000000000004</v>
      </c>
      <c r="W6893" s="1">
        <f>EOMONTH(SalesData[[#This Row],[Order Date]],0)</f>
        <v>43008</v>
      </c>
    </row>
    <row r="6894" spans="1:23" x14ac:dyDescent="0.3">
      <c r="A6894">
        <v>6893</v>
      </c>
      <c r="B6894" t="s">
        <v>9952</v>
      </c>
      <c r="C6894" s="1">
        <v>42996</v>
      </c>
      <c r="D6894" s="1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 s="2">
        <v>25.92</v>
      </c>
      <c r="S6894">
        <v>4</v>
      </c>
      <c r="T6894">
        <v>0</v>
      </c>
      <c r="U6894" s="2">
        <v>12.441599999999999</v>
      </c>
      <c r="V6894" s="3">
        <f xml:space="preserve"> SalesData[[#This Row],[Profit]]/SalesData[[#This Row],[Sales]]</f>
        <v>0.47999999999999993</v>
      </c>
      <c r="W6894" s="1">
        <f>EOMONTH(SalesData[[#This Row],[Order Date]],0)</f>
        <v>43008</v>
      </c>
    </row>
    <row r="6895" spans="1:23" x14ac:dyDescent="0.3">
      <c r="A6895">
        <v>6894</v>
      </c>
      <c r="B6895" t="s">
        <v>9952</v>
      </c>
      <c r="C6895" s="1">
        <v>42996</v>
      </c>
      <c r="D6895" s="1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 s="2">
        <v>20.32</v>
      </c>
      <c r="S6895">
        <v>4</v>
      </c>
      <c r="T6895">
        <v>0</v>
      </c>
      <c r="U6895" s="2">
        <v>6.9088000000000003</v>
      </c>
      <c r="V6895" s="3">
        <f xml:space="preserve"> SalesData[[#This Row],[Profit]]/SalesData[[#This Row],[Sales]]</f>
        <v>0.34</v>
      </c>
      <c r="W6895" s="1">
        <f>EOMONTH(SalesData[[#This Row],[Order Date]],0)</f>
        <v>43008</v>
      </c>
    </row>
    <row r="6896" spans="1:23" x14ac:dyDescent="0.3">
      <c r="A6896">
        <v>6895</v>
      </c>
      <c r="B6896" t="s">
        <v>9952</v>
      </c>
      <c r="C6896" s="1">
        <v>42996</v>
      </c>
      <c r="D6896" s="1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 s="2">
        <v>411.98</v>
      </c>
      <c r="S6896">
        <v>2</v>
      </c>
      <c r="T6896">
        <v>0</v>
      </c>
      <c r="U6896" s="2">
        <v>119.4742</v>
      </c>
      <c r="V6896" s="3">
        <f xml:space="preserve"> SalesData[[#This Row],[Profit]]/SalesData[[#This Row],[Sales]]</f>
        <v>0.28999999999999998</v>
      </c>
      <c r="W6896" s="1">
        <f>EOMONTH(SalesData[[#This Row],[Order Date]],0)</f>
        <v>43008</v>
      </c>
    </row>
    <row r="6897" spans="1:23" x14ac:dyDescent="0.3">
      <c r="A6897">
        <v>6896</v>
      </c>
      <c r="B6897" t="s">
        <v>9952</v>
      </c>
      <c r="C6897" s="1">
        <v>42996</v>
      </c>
      <c r="D6897" s="1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 s="2">
        <v>34.479999999999997</v>
      </c>
      <c r="S6897">
        <v>2</v>
      </c>
      <c r="T6897">
        <v>0</v>
      </c>
      <c r="U6897" s="2">
        <v>9.9992000000000001</v>
      </c>
      <c r="V6897" s="3">
        <f xml:space="preserve"> SalesData[[#This Row],[Profit]]/SalesData[[#This Row],[Sales]]</f>
        <v>0.29000000000000004</v>
      </c>
      <c r="W6897" s="1">
        <f>EOMONTH(SalesData[[#This Row],[Order Date]],0)</f>
        <v>43008</v>
      </c>
    </row>
    <row r="6898" spans="1:23" x14ac:dyDescent="0.3">
      <c r="A6898">
        <v>6897</v>
      </c>
      <c r="B6898" t="s">
        <v>9952</v>
      </c>
      <c r="C6898" s="1">
        <v>42996</v>
      </c>
      <c r="D6898" s="1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 s="2">
        <v>244.55</v>
      </c>
      <c r="S6898">
        <v>5</v>
      </c>
      <c r="T6898">
        <v>0</v>
      </c>
      <c r="U6898" s="2">
        <v>114.9385</v>
      </c>
      <c r="V6898" s="3">
        <f xml:space="preserve"> SalesData[[#This Row],[Profit]]/SalesData[[#This Row],[Sales]]</f>
        <v>0.47</v>
      </c>
      <c r="W6898" s="1">
        <f>EOMONTH(SalesData[[#This Row],[Order Date]],0)</f>
        <v>43008</v>
      </c>
    </row>
    <row r="6899" spans="1:23" x14ac:dyDescent="0.3">
      <c r="A6899">
        <v>6898</v>
      </c>
      <c r="B6899" t="s">
        <v>9953</v>
      </c>
      <c r="C6899" s="1">
        <v>42965</v>
      </c>
      <c r="D6899" s="1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 s="2">
        <v>10.782</v>
      </c>
      <c r="S6899">
        <v>3</v>
      </c>
      <c r="T6899">
        <v>0.7</v>
      </c>
      <c r="U6899" s="2">
        <v>-7.9067999999999996</v>
      </c>
      <c r="V6899" s="3">
        <f xml:space="preserve"> SalesData[[#This Row],[Profit]]/SalesData[[#This Row],[Sales]]</f>
        <v>-0.73333333333333328</v>
      </c>
      <c r="W6899" s="1">
        <f>EOMONTH(SalesData[[#This Row],[Order Date]],0)</f>
        <v>42978</v>
      </c>
    </row>
    <row r="6900" spans="1:23" x14ac:dyDescent="0.3">
      <c r="A6900">
        <v>6899</v>
      </c>
      <c r="B6900" t="s">
        <v>9954</v>
      </c>
      <c r="C6900" s="1">
        <v>42148</v>
      </c>
      <c r="D6900" s="1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 s="2">
        <v>602.65099999999995</v>
      </c>
      <c r="S6900">
        <v>7</v>
      </c>
      <c r="T6900">
        <v>0.3</v>
      </c>
      <c r="U6900" s="2">
        <v>-163.57669999999999</v>
      </c>
      <c r="V6900" s="3">
        <f xml:space="preserve"> SalesData[[#This Row],[Profit]]/SalesData[[#This Row],[Sales]]</f>
        <v>-0.27142857142857141</v>
      </c>
      <c r="W6900" s="1">
        <f>EOMONTH(SalesData[[#This Row],[Order Date]],0)</f>
        <v>42155</v>
      </c>
    </row>
    <row r="6901" spans="1:23" x14ac:dyDescent="0.3">
      <c r="A6901">
        <v>6900</v>
      </c>
      <c r="B6901" t="s">
        <v>9954</v>
      </c>
      <c r="C6901" s="1">
        <v>42148</v>
      </c>
      <c r="D6901" s="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 s="2">
        <v>7.6559999999999997</v>
      </c>
      <c r="S6901">
        <v>6</v>
      </c>
      <c r="T6901">
        <v>0.8</v>
      </c>
      <c r="U6901" s="2">
        <v>-13.0152</v>
      </c>
      <c r="V6901" s="3">
        <f xml:space="preserve"> SalesData[[#This Row],[Profit]]/SalesData[[#This Row],[Sales]]</f>
        <v>-1.7000000000000002</v>
      </c>
      <c r="W6901" s="1">
        <f>EOMONTH(SalesData[[#This Row],[Order Date]],0)</f>
        <v>42155</v>
      </c>
    </row>
    <row r="6902" spans="1:23" x14ac:dyDescent="0.3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 s="2">
        <v>559.92999999999995</v>
      </c>
      <c r="S6902">
        <v>7</v>
      </c>
      <c r="T6902">
        <v>0</v>
      </c>
      <c r="U6902" s="2">
        <v>167.97900000000001</v>
      </c>
      <c r="V6902" s="3">
        <f xml:space="preserve"> SalesData[[#This Row],[Profit]]/SalesData[[#This Row],[Sales]]</f>
        <v>0.30000000000000004</v>
      </c>
      <c r="W6902" s="1">
        <f>EOMONTH(SalesData[[#This Row],[Order Date]],0)</f>
        <v>42277</v>
      </c>
    </row>
    <row r="6903" spans="1:23" x14ac:dyDescent="0.3">
      <c r="A6903">
        <v>6902</v>
      </c>
      <c r="B6903" t="s">
        <v>9956</v>
      </c>
      <c r="C6903" s="1">
        <v>42940</v>
      </c>
      <c r="D6903" s="1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 s="2">
        <v>2399.96</v>
      </c>
      <c r="S6903">
        <v>5</v>
      </c>
      <c r="T6903">
        <v>0.2</v>
      </c>
      <c r="U6903" s="2">
        <v>839.98599999999999</v>
      </c>
      <c r="V6903" s="3">
        <f xml:space="preserve"> SalesData[[#This Row],[Profit]]/SalesData[[#This Row],[Sales]]</f>
        <v>0.35</v>
      </c>
      <c r="W6903" s="1">
        <f>EOMONTH(SalesData[[#This Row],[Order Date]],0)</f>
        <v>42947</v>
      </c>
    </row>
    <row r="6904" spans="1:23" x14ac:dyDescent="0.3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 s="2">
        <v>16</v>
      </c>
      <c r="S6904">
        <v>4</v>
      </c>
      <c r="T6904">
        <v>0.2</v>
      </c>
      <c r="U6904" s="2">
        <v>5.6</v>
      </c>
      <c r="V6904" s="3">
        <f xml:space="preserve"> SalesData[[#This Row],[Profit]]/SalesData[[#This Row],[Sales]]</f>
        <v>0.35</v>
      </c>
      <c r="W6904" s="1">
        <f>EOMONTH(SalesData[[#This Row],[Order Date]],0)</f>
        <v>43008</v>
      </c>
    </row>
    <row r="6905" spans="1:23" x14ac:dyDescent="0.3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 s="2">
        <v>5.5880000000000001</v>
      </c>
      <c r="S6905">
        <v>2</v>
      </c>
      <c r="T6905">
        <v>0.8</v>
      </c>
      <c r="U6905" s="2">
        <v>-15.0876</v>
      </c>
      <c r="V6905" s="3">
        <f xml:space="preserve"> SalesData[[#This Row],[Profit]]/SalesData[[#This Row],[Sales]]</f>
        <v>-2.7</v>
      </c>
      <c r="W6905" s="1">
        <f>EOMONTH(SalesData[[#This Row],[Order Date]],0)</f>
        <v>43008</v>
      </c>
    </row>
    <row r="6906" spans="1:23" x14ac:dyDescent="0.3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 s="2">
        <v>235.92</v>
      </c>
      <c r="S6906">
        <v>5</v>
      </c>
      <c r="T6906">
        <v>0.2</v>
      </c>
      <c r="U6906" s="2">
        <v>-44.234999999999999</v>
      </c>
      <c r="V6906" s="3">
        <f xml:space="preserve"> SalesData[[#This Row],[Profit]]/SalesData[[#This Row],[Sales]]</f>
        <v>-0.1875</v>
      </c>
      <c r="W6906" s="1">
        <f>EOMONTH(SalesData[[#This Row],[Order Date]],0)</f>
        <v>43008</v>
      </c>
    </row>
    <row r="6907" spans="1:23" x14ac:dyDescent="0.3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 s="2">
        <v>10.68</v>
      </c>
      <c r="S6907">
        <v>1</v>
      </c>
      <c r="T6907">
        <v>0</v>
      </c>
      <c r="U6907" s="2">
        <v>2.8835999999999999</v>
      </c>
      <c r="V6907" s="3">
        <f xml:space="preserve"> SalesData[[#This Row],[Profit]]/SalesData[[#This Row],[Sales]]</f>
        <v>0.27</v>
      </c>
      <c r="W6907" s="1">
        <f>EOMONTH(SalesData[[#This Row],[Order Date]],0)</f>
        <v>43100</v>
      </c>
    </row>
    <row r="6908" spans="1:23" x14ac:dyDescent="0.3">
      <c r="A6908">
        <v>6907</v>
      </c>
      <c r="B6908" t="s">
        <v>9961</v>
      </c>
      <c r="C6908" s="1">
        <v>42875</v>
      </c>
      <c r="D6908" s="1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 s="2">
        <v>41.28</v>
      </c>
      <c r="S6908">
        <v>2</v>
      </c>
      <c r="T6908">
        <v>0</v>
      </c>
      <c r="U6908" s="2">
        <v>19.814399999999999</v>
      </c>
      <c r="V6908" s="3">
        <f xml:space="preserve"> SalesData[[#This Row],[Profit]]/SalesData[[#This Row],[Sales]]</f>
        <v>0.48</v>
      </c>
      <c r="W6908" s="1">
        <f>EOMONTH(SalesData[[#This Row],[Order Date]],0)</f>
        <v>42886</v>
      </c>
    </row>
    <row r="6909" spans="1:23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 s="2">
        <v>1001.5839999999999</v>
      </c>
      <c r="S6909">
        <v>2</v>
      </c>
      <c r="T6909">
        <v>0.2</v>
      </c>
      <c r="U6909" s="2">
        <v>125.19799999999999</v>
      </c>
      <c r="V6909" s="3">
        <f xml:space="preserve"> SalesData[[#This Row],[Profit]]/SalesData[[#This Row],[Sales]]</f>
        <v>0.125</v>
      </c>
      <c r="W6909" s="1">
        <f>EOMONTH(SalesData[[#This Row],[Order Date]],0)</f>
        <v>42643</v>
      </c>
    </row>
    <row r="6910" spans="1:23" x14ac:dyDescent="0.3">
      <c r="A6910">
        <v>6909</v>
      </c>
      <c r="B6910" t="s">
        <v>9963</v>
      </c>
      <c r="C6910" s="1">
        <v>43079</v>
      </c>
      <c r="D6910" s="1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 s="2">
        <v>14.76</v>
      </c>
      <c r="S6910">
        <v>2</v>
      </c>
      <c r="T6910">
        <v>0</v>
      </c>
      <c r="U6910" s="2">
        <v>4.2804000000000002</v>
      </c>
      <c r="V6910" s="3">
        <f xml:space="preserve"> SalesData[[#This Row],[Profit]]/SalesData[[#This Row],[Sales]]</f>
        <v>0.29000000000000004</v>
      </c>
      <c r="W6910" s="1">
        <f>EOMONTH(SalesData[[#This Row],[Order Date]],0)</f>
        <v>43100</v>
      </c>
    </row>
    <row r="6911" spans="1:23" x14ac:dyDescent="0.3">
      <c r="A6911">
        <v>6910</v>
      </c>
      <c r="B6911" t="s">
        <v>9964</v>
      </c>
      <c r="C6911" s="1">
        <v>41895</v>
      </c>
      <c r="D6911" s="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 s="2">
        <v>2.5019999999999998</v>
      </c>
      <c r="S6911">
        <v>3</v>
      </c>
      <c r="T6911">
        <v>0.7</v>
      </c>
      <c r="U6911" s="2">
        <v>-2.0015999999999998</v>
      </c>
      <c r="V6911" s="3">
        <f xml:space="preserve"> SalesData[[#This Row],[Profit]]/SalesData[[#This Row],[Sales]]</f>
        <v>-0.8</v>
      </c>
      <c r="W6911" s="1">
        <f>EOMONTH(SalesData[[#This Row],[Order Date]],0)</f>
        <v>41912</v>
      </c>
    </row>
    <row r="6912" spans="1:23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 s="2">
        <v>115.96</v>
      </c>
      <c r="S6912">
        <v>2</v>
      </c>
      <c r="T6912">
        <v>0</v>
      </c>
      <c r="U6912" s="2">
        <v>25.511199999999999</v>
      </c>
      <c r="V6912" s="3">
        <f xml:space="preserve"> SalesData[[#This Row],[Profit]]/SalesData[[#This Row],[Sales]]</f>
        <v>0.22</v>
      </c>
      <c r="W6912" s="1">
        <f>EOMONTH(SalesData[[#This Row],[Order Date]],0)</f>
        <v>42947</v>
      </c>
    </row>
    <row r="6913" spans="1:23" x14ac:dyDescent="0.3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 s="2">
        <v>186.54</v>
      </c>
      <c r="S6913">
        <v>3</v>
      </c>
      <c r="T6913">
        <v>0</v>
      </c>
      <c r="U6913" s="2">
        <v>50.3658</v>
      </c>
      <c r="V6913" s="3">
        <f xml:space="preserve"> SalesData[[#This Row],[Profit]]/SalesData[[#This Row],[Sales]]</f>
        <v>0.27</v>
      </c>
      <c r="W6913" s="1">
        <f>EOMONTH(SalesData[[#This Row],[Order Date]],0)</f>
        <v>42978</v>
      </c>
    </row>
    <row r="6914" spans="1:23" x14ac:dyDescent="0.3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 s="2">
        <v>159.56</v>
      </c>
      <c r="S6914">
        <v>4</v>
      </c>
      <c r="T6914">
        <v>0</v>
      </c>
      <c r="U6914" s="2">
        <v>59.037199999999999</v>
      </c>
      <c r="V6914" s="3">
        <f xml:space="preserve"> SalesData[[#This Row],[Profit]]/SalesData[[#This Row],[Sales]]</f>
        <v>0.37</v>
      </c>
      <c r="W6914" s="1">
        <f>EOMONTH(SalesData[[#This Row],[Order Date]],0)</f>
        <v>42886</v>
      </c>
    </row>
    <row r="6915" spans="1:23" x14ac:dyDescent="0.3">
      <c r="A6915">
        <v>6914</v>
      </c>
      <c r="B6915" t="s">
        <v>9968</v>
      </c>
      <c r="C6915" s="1">
        <v>42167</v>
      </c>
      <c r="D6915" s="1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 s="2">
        <v>55.984000000000002</v>
      </c>
      <c r="S6915">
        <v>2</v>
      </c>
      <c r="T6915">
        <v>0.2</v>
      </c>
      <c r="U6915" s="2">
        <v>4.1988000000000003</v>
      </c>
      <c r="V6915" s="3">
        <f xml:space="preserve"> SalesData[[#This Row],[Profit]]/SalesData[[#This Row],[Sales]]</f>
        <v>7.4999999999999997E-2</v>
      </c>
      <c r="W6915" s="1">
        <f>EOMONTH(SalesData[[#This Row],[Order Date]],0)</f>
        <v>42185</v>
      </c>
    </row>
    <row r="6916" spans="1:23" x14ac:dyDescent="0.3">
      <c r="A6916">
        <v>6915</v>
      </c>
      <c r="B6916" t="s">
        <v>9970</v>
      </c>
      <c r="C6916" s="1">
        <v>41995</v>
      </c>
      <c r="D6916" s="1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 s="2">
        <v>132.16</v>
      </c>
      <c r="S6916">
        <v>1</v>
      </c>
      <c r="T6916">
        <v>0.2</v>
      </c>
      <c r="U6916" s="2">
        <v>9.9120000000000008</v>
      </c>
      <c r="V6916" s="3">
        <f xml:space="preserve"> SalesData[[#This Row],[Profit]]/SalesData[[#This Row],[Sales]]</f>
        <v>7.5000000000000011E-2</v>
      </c>
      <c r="W6916" s="1">
        <f>EOMONTH(SalesData[[#This Row],[Order Date]],0)</f>
        <v>42004</v>
      </c>
    </row>
    <row r="6917" spans="1:23" x14ac:dyDescent="0.3">
      <c r="A6917">
        <v>6916</v>
      </c>
      <c r="B6917" t="s">
        <v>9970</v>
      </c>
      <c r="C6917" s="1">
        <v>41995</v>
      </c>
      <c r="D6917" s="1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 s="2">
        <v>17.904</v>
      </c>
      <c r="S6917">
        <v>6</v>
      </c>
      <c r="T6917">
        <v>0.8</v>
      </c>
      <c r="U6917" s="2">
        <v>-31.332000000000001</v>
      </c>
      <c r="V6917" s="3">
        <f xml:space="preserve"> SalesData[[#This Row],[Profit]]/SalesData[[#This Row],[Sales]]</f>
        <v>-1.75</v>
      </c>
      <c r="W6917" s="1">
        <f>EOMONTH(SalesData[[#This Row],[Order Date]],0)</f>
        <v>42004</v>
      </c>
    </row>
    <row r="6918" spans="1:23" x14ac:dyDescent="0.3">
      <c r="A6918">
        <v>6917</v>
      </c>
      <c r="B6918" t="s">
        <v>9970</v>
      </c>
      <c r="C6918" s="1">
        <v>41995</v>
      </c>
      <c r="D6918" s="1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 s="2">
        <v>124.032</v>
      </c>
      <c r="S6918">
        <v>4</v>
      </c>
      <c r="T6918">
        <v>0.2</v>
      </c>
      <c r="U6918" s="2">
        <v>44.961599999999997</v>
      </c>
      <c r="V6918" s="3">
        <f xml:space="preserve"> SalesData[[#This Row],[Profit]]/SalesData[[#This Row],[Sales]]</f>
        <v>0.36249999999999999</v>
      </c>
      <c r="W6918" s="1">
        <f>EOMONTH(SalesData[[#This Row],[Order Date]],0)</f>
        <v>42004</v>
      </c>
    </row>
    <row r="6919" spans="1:23" x14ac:dyDescent="0.3">
      <c r="A6919">
        <v>6918</v>
      </c>
      <c r="B6919" t="s">
        <v>9971</v>
      </c>
      <c r="C6919" s="1">
        <v>41989</v>
      </c>
      <c r="D6919" s="1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 s="2">
        <v>1403.92</v>
      </c>
      <c r="S6919">
        <v>5</v>
      </c>
      <c r="T6919">
        <v>0.2</v>
      </c>
      <c r="U6919" s="2">
        <v>70.195999999999998</v>
      </c>
      <c r="V6919" s="3">
        <f xml:space="preserve"> SalesData[[#This Row],[Profit]]/SalesData[[#This Row],[Sales]]</f>
        <v>4.9999999999999996E-2</v>
      </c>
      <c r="W6919" s="1">
        <f>EOMONTH(SalesData[[#This Row],[Order Date]],0)</f>
        <v>42004</v>
      </c>
    </row>
    <row r="6920" spans="1:23" x14ac:dyDescent="0.3">
      <c r="A6920">
        <v>6919</v>
      </c>
      <c r="B6920" t="s">
        <v>9972</v>
      </c>
      <c r="C6920" s="1">
        <v>42476</v>
      </c>
      <c r="D6920" s="1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 s="2">
        <v>28.8</v>
      </c>
      <c r="S6920">
        <v>3</v>
      </c>
      <c r="T6920">
        <v>0</v>
      </c>
      <c r="U6920" s="2">
        <v>0.86399999999999999</v>
      </c>
      <c r="V6920" s="3">
        <f xml:space="preserve"> SalesData[[#This Row],[Profit]]/SalesData[[#This Row],[Sales]]</f>
        <v>0.03</v>
      </c>
      <c r="W6920" s="1">
        <f>EOMONTH(SalesData[[#This Row],[Order Date]],0)</f>
        <v>42490</v>
      </c>
    </row>
    <row r="6921" spans="1:23" x14ac:dyDescent="0.3">
      <c r="A6921">
        <v>6920</v>
      </c>
      <c r="B6921" t="s">
        <v>9973</v>
      </c>
      <c r="C6921" s="1">
        <v>42145</v>
      </c>
      <c r="D6921" s="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 s="2">
        <v>24.588000000000001</v>
      </c>
      <c r="S6921">
        <v>2</v>
      </c>
      <c r="T6921">
        <v>0.7</v>
      </c>
      <c r="U6921" s="2">
        <v>-18.031199999999998</v>
      </c>
      <c r="V6921" s="3">
        <f xml:space="preserve"> SalesData[[#This Row],[Profit]]/SalesData[[#This Row],[Sales]]</f>
        <v>-0.73333333333333328</v>
      </c>
      <c r="W6921" s="1">
        <f>EOMONTH(SalesData[[#This Row],[Order Date]],0)</f>
        <v>42155</v>
      </c>
    </row>
    <row r="6922" spans="1:23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 s="2">
        <v>356.79</v>
      </c>
      <c r="S6922">
        <v>7</v>
      </c>
      <c r="T6922">
        <v>0</v>
      </c>
      <c r="U6922" s="2">
        <v>99.901200000000003</v>
      </c>
      <c r="V6922" s="3">
        <f xml:space="preserve"> SalesData[[#This Row],[Profit]]/SalesData[[#This Row],[Sales]]</f>
        <v>0.27999999999999997</v>
      </c>
      <c r="W6922" s="1">
        <f>EOMONTH(SalesData[[#This Row],[Order Date]],0)</f>
        <v>42794</v>
      </c>
    </row>
    <row r="6923" spans="1:23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 s="2">
        <v>16.98</v>
      </c>
      <c r="S6923">
        <v>1</v>
      </c>
      <c r="T6923">
        <v>0</v>
      </c>
      <c r="U6923" s="2">
        <v>8.49</v>
      </c>
      <c r="V6923" s="3">
        <f xml:space="preserve"> SalesData[[#This Row],[Profit]]/SalesData[[#This Row],[Sales]]</f>
        <v>0.5</v>
      </c>
      <c r="W6923" s="1">
        <f>EOMONTH(SalesData[[#This Row],[Order Date]],0)</f>
        <v>42855</v>
      </c>
    </row>
    <row r="6924" spans="1:23" x14ac:dyDescent="0.3">
      <c r="A6924">
        <v>6923</v>
      </c>
      <c r="B6924" t="s">
        <v>9976</v>
      </c>
      <c r="C6924" s="1">
        <v>42079</v>
      </c>
      <c r="D6924" s="1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 s="2">
        <v>491.55</v>
      </c>
      <c r="S6924">
        <v>5</v>
      </c>
      <c r="T6924">
        <v>0</v>
      </c>
      <c r="U6924" s="2">
        <v>240.8595</v>
      </c>
      <c r="V6924" s="3">
        <f xml:space="preserve"> SalesData[[#This Row],[Profit]]/SalesData[[#This Row],[Sales]]</f>
        <v>0.49</v>
      </c>
      <c r="W6924" s="1">
        <f>EOMONTH(SalesData[[#This Row],[Order Date]],0)</f>
        <v>42094</v>
      </c>
    </row>
    <row r="6925" spans="1:23" x14ac:dyDescent="0.3">
      <c r="A6925">
        <v>6924</v>
      </c>
      <c r="B6925" t="s">
        <v>9976</v>
      </c>
      <c r="C6925" s="1">
        <v>42079</v>
      </c>
      <c r="D6925" s="1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 s="2">
        <v>7.38</v>
      </c>
      <c r="S6925">
        <v>2</v>
      </c>
      <c r="T6925">
        <v>0</v>
      </c>
      <c r="U6925" s="2">
        <v>3.3948</v>
      </c>
      <c r="V6925" s="3">
        <f xml:space="preserve"> SalesData[[#This Row],[Profit]]/SalesData[[#This Row],[Sales]]</f>
        <v>0.46</v>
      </c>
      <c r="W6925" s="1">
        <f>EOMONTH(SalesData[[#This Row],[Order Date]],0)</f>
        <v>42094</v>
      </c>
    </row>
    <row r="6926" spans="1:23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 s="2">
        <v>23.66</v>
      </c>
      <c r="S6926">
        <v>7</v>
      </c>
      <c r="T6926">
        <v>0</v>
      </c>
      <c r="U6926" s="2">
        <v>10.883599999999999</v>
      </c>
      <c r="V6926" s="3">
        <f xml:space="preserve"> SalesData[[#This Row],[Profit]]/SalesData[[#This Row],[Sales]]</f>
        <v>0.45999999999999996</v>
      </c>
      <c r="W6926" s="1">
        <f>EOMONTH(SalesData[[#This Row],[Order Date]],0)</f>
        <v>42338</v>
      </c>
    </row>
    <row r="6927" spans="1:23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 s="2">
        <v>681.40800000000002</v>
      </c>
      <c r="S6927">
        <v>12</v>
      </c>
      <c r="T6927">
        <v>0.2</v>
      </c>
      <c r="U6927" s="2">
        <v>42.588000000000001</v>
      </c>
      <c r="V6927" s="3">
        <f xml:space="preserve"> SalesData[[#This Row],[Profit]]/SalesData[[#This Row],[Sales]]</f>
        <v>6.25E-2</v>
      </c>
      <c r="W6927" s="1">
        <f>EOMONTH(SalesData[[#This Row],[Order Date]],0)</f>
        <v>42338</v>
      </c>
    </row>
    <row r="6928" spans="1:23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 s="2">
        <v>18.899999999999999</v>
      </c>
      <c r="S6928">
        <v>3</v>
      </c>
      <c r="T6928">
        <v>0</v>
      </c>
      <c r="U6928" s="2">
        <v>8.6940000000000008</v>
      </c>
      <c r="V6928" s="3">
        <f xml:space="preserve"> SalesData[[#This Row],[Profit]]/SalesData[[#This Row],[Sales]]</f>
        <v>0.46000000000000008</v>
      </c>
      <c r="W6928" s="1">
        <f>EOMONTH(SalesData[[#This Row],[Order Date]],0)</f>
        <v>42582</v>
      </c>
    </row>
    <row r="6929" spans="1:23" x14ac:dyDescent="0.3">
      <c r="A6929">
        <v>6928</v>
      </c>
      <c r="B6929" t="s">
        <v>9979</v>
      </c>
      <c r="C6929" s="1">
        <v>42544</v>
      </c>
      <c r="D6929" s="1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 s="2">
        <v>93.68</v>
      </c>
      <c r="S6929">
        <v>4</v>
      </c>
      <c r="T6929">
        <v>0</v>
      </c>
      <c r="U6929" s="2">
        <v>25.293600000000001</v>
      </c>
      <c r="V6929" s="3">
        <f xml:space="preserve"> SalesData[[#This Row],[Profit]]/SalesData[[#This Row],[Sales]]</f>
        <v>0.27</v>
      </c>
      <c r="W6929" s="1">
        <f>EOMONTH(SalesData[[#This Row],[Order Date]],0)</f>
        <v>42551</v>
      </c>
    </row>
    <row r="6930" spans="1:23" x14ac:dyDescent="0.3">
      <c r="A6930">
        <v>6929</v>
      </c>
      <c r="B6930" t="s">
        <v>9979</v>
      </c>
      <c r="C6930" s="1">
        <v>42544</v>
      </c>
      <c r="D6930" s="1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 s="2">
        <v>21.93</v>
      </c>
      <c r="S6930">
        <v>3</v>
      </c>
      <c r="T6930">
        <v>0</v>
      </c>
      <c r="U6930" s="2">
        <v>10.3071</v>
      </c>
      <c r="V6930" s="3">
        <f xml:space="preserve"> SalesData[[#This Row],[Profit]]/SalesData[[#This Row],[Sales]]</f>
        <v>0.47000000000000003</v>
      </c>
      <c r="W6930" s="1">
        <f>EOMONTH(SalesData[[#This Row],[Order Date]],0)</f>
        <v>42551</v>
      </c>
    </row>
    <row r="6931" spans="1:23" x14ac:dyDescent="0.3">
      <c r="A6931">
        <v>6930</v>
      </c>
      <c r="B6931" t="s">
        <v>9979</v>
      </c>
      <c r="C6931" s="1">
        <v>42544</v>
      </c>
      <c r="D6931" s="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 s="2">
        <v>862.34400000000005</v>
      </c>
      <c r="S6931">
        <v>7</v>
      </c>
      <c r="T6931">
        <v>0.2</v>
      </c>
      <c r="U6931" s="2">
        <v>97.0137</v>
      </c>
      <c r="V6931" s="3">
        <f xml:space="preserve"> SalesData[[#This Row],[Profit]]/SalesData[[#This Row],[Sales]]</f>
        <v>0.11249999999999999</v>
      </c>
      <c r="W6931" s="1">
        <f>EOMONTH(SalesData[[#This Row],[Order Date]],0)</f>
        <v>42551</v>
      </c>
    </row>
    <row r="6932" spans="1:23" x14ac:dyDescent="0.3">
      <c r="A6932">
        <v>6931</v>
      </c>
      <c r="B6932" t="s">
        <v>9979</v>
      </c>
      <c r="C6932" s="1">
        <v>42544</v>
      </c>
      <c r="D6932" s="1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 s="2">
        <v>19.98</v>
      </c>
      <c r="S6932">
        <v>1</v>
      </c>
      <c r="T6932">
        <v>0</v>
      </c>
      <c r="U6932" s="2">
        <v>9.3905999999999992</v>
      </c>
      <c r="V6932" s="3">
        <f xml:space="preserve"> SalesData[[#This Row],[Profit]]/SalesData[[#This Row],[Sales]]</f>
        <v>0.47</v>
      </c>
      <c r="W6932" s="1">
        <f>EOMONTH(SalesData[[#This Row],[Order Date]],0)</f>
        <v>42551</v>
      </c>
    </row>
    <row r="6933" spans="1:23" x14ac:dyDescent="0.3">
      <c r="A6933">
        <v>6932</v>
      </c>
      <c r="B6933" t="s">
        <v>9980</v>
      </c>
      <c r="C6933" s="1">
        <v>41834</v>
      </c>
      <c r="D6933" s="1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 s="2">
        <v>13.494</v>
      </c>
      <c r="S6933">
        <v>1</v>
      </c>
      <c r="T6933">
        <v>0.4</v>
      </c>
      <c r="U6933" s="2">
        <v>-2.2490000000000001</v>
      </c>
      <c r="V6933" s="3">
        <f xml:space="preserve"> SalesData[[#This Row],[Profit]]/SalesData[[#This Row],[Sales]]</f>
        <v>-0.16666666666666669</v>
      </c>
      <c r="W6933" s="1">
        <f>EOMONTH(SalesData[[#This Row],[Order Date]],0)</f>
        <v>41851</v>
      </c>
    </row>
    <row r="6934" spans="1:23" x14ac:dyDescent="0.3">
      <c r="A6934">
        <v>6933</v>
      </c>
      <c r="B6934" t="s">
        <v>9980</v>
      </c>
      <c r="C6934" s="1">
        <v>41834</v>
      </c>
      <c r="D6934" s="1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 s="2">
        <v>23.988</v>
      </c>
      <c r="S6934">
        <v>2</v>
      </c>
      <c r="T6934">
        <v>0.4</v>
      </c>
      <c r="U6934" s="2">
        <v>-13.993</v>
      </c>
      <c r="V6934" s="3">
        <f xml:space="preserve"> SalesData[[#This Row],[Profit]]/SalesData[[#This Row],[Sales]]</f>
        <v>-0.58333333333333337</v>
      </c>
      <c r="W6934" s="1">
        <f>EOMONTH(SalesData[[#This Row],[Order Date]],0)</f>
        <v>41851</v>
      </c>
    </row>
    <row r="6935" spans="1:23" x14ac:dyDescent="0.3">
      <c r="A6935">
        <v>6934</v>
      </c>
      <c r="B6935" t="s">
        <v>9980</v>
      </c>
      <c r="C6935" s="1">
        <v>41834</v>
      </c>
      <c r="D6935" s="1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 s="2">
        <v>31.984000000000002</v>
      </c>
      <c r="S6935">
        <v>2</v>
      </c>
      <c r="T6935">
        <v>0.2</v>
      </c>
      <c r="U6935" s="2">
        <v>1.1994</v>
      </c>
      <c r="V6935" s="3">
        <f xml:space="preserve"> SalesData[[#This Row],[Profit]]/SalesData[[#This Row],[Sales]]</f>
        <v>3.7499999999999999E-2</v>
      </c>
      <c r="W6935" s="1">
        <f>EOMONTH(SalesData[[#This Row],[Order Date]],0)</f>
        <v>41851</v>
      </c>
    </row>
    <row r="6936" spans="1:23" x14ac:dyDescent="0.3">
      <c r="A6936">
        <v>6935</v>
      </c>
      <c r="B6936" t="s">
        <v>9980</v>
      </c>
      <c r="C6936" s="1">
        <v>41834</v>
      </c>
      <c r="D6936" s="1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 s="2">
        <v>41.584000000000003</v>
      </c>
      <c r="S6936">
        <v>2</v>
      </c>
      <c r="T6936">
        <v>0.2</v>
      </c>
      <c r="U6936" s="2">
        <v>4.6782000000000004</v>
      </c>
      <c r="V6936" s="3">
        <f xml:space="preserve"> SalesData[[#This Row],[Profit]]/SalesData[[#This Row],[Sales]]</f>
        <v>0.1125</v>
      </c>
      <c r="W6936" s="1">
        <f>EOMONTH(SalesData[[#This Row],[Order Date]],0)</f>
        <v>41851</v>
      </c>
    </row>
    <row r="6937" spans="1:23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 s="2">
        <v>95.975999999999999</v>
      </c>
      <c r="S6937">
        <v>3</v>
      </c>
      <c r="T6937">
        <v>0.2</v>
      </c>
      <c r="U6937" s="2">
        <v>-10.7973</v>
      </c>
      <c r="V6937" s="3">
        <f xml:space="preserve"> SalesData[[#This Row],[Profit]]/SalesData[[#This Row],[Sales]]</f>
        <v>-0.1125</v>
      </c>
      <c r="W6937" s="1">
        <f>EOMONTH(SalesData[[#This Row],[Order Date]],0)</f>
        <v>43069</v>
      </c>
    </row>
    <row r="6938" spans="1:23" x14ac:dyDescent="0.3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 s="2">
        <v>84.272000000000006</v>
      </c>
      <c r="S6938">
        <v>2</v>
      </c>
      <c r="T6938">
        <v>0.6</v>
      </c>
      <c r="U6938" s="2">
        <v>-75.844800000000006</v>
      </c>
      <c r="V6938" s="3">
        <f xml:space="preserve"> SalesData[[#This Row],[Profit]]/SalesData[[#This Row],[Sales]]</f>
        <v>-0.9</v>
      </c>
      <c r="W6938" s="1">
        <f>EOMONTH(SalesData[[#This Row],[Order Date]],0)</f>
        <v>42643</v>
      </c>
    </row>
    <row r="6939" spans="1:23" x14ac:dyDescent="0.3">
      <c r="A6939">
        <v>6938</v>
      </c>
      <c r="B6939" t="s">
        <v>9987</v>
      </c>
      <c r="C6939" s="1">
        <v>41805</v>
      </c>
      <c r="D6939" s="1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 s="2">
        <v>36.543999999999997</v>
      </c>
      <c r="S6939">
        <v>2</v>
      </c>
      <c r="T6939">
        <v>0.2</v>
      </c>
      <c r="U6939" s="2">
        <v>11.876799999999999</v>
      </c>
      <c r="V6939" s="3">
        <f xml:space="preserve"> SalesData[[#This Row],[Profit]]/SalesData[[#This Row],[Sales]]</f>
        <v>0.32500000000000001</v>
      </c>
      <c r="W6939" s="1">
        <f>EOMONTH(SalesData[[#This Row],[Order Date]],0)</f>
        <v>41820</v>
      </c>
    </row>
    <row r="6940" spans="1:23" x14ac:dyDescent="0.3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 s="2">
        <v>479.72</v>
      </c>
      <c r="S6940">
        <v>4</v>
      </c>
      <c r="T6940">
        <v>0</v>
      </c>
      <c r="U6940" s="2">
        <v>52.769199999999998</v>
      </c>
      <c r="V6940" s="3">
        <f xml:space="preserve"> SalesData[[#This Row],[Profit]]/SalesData[[#This Row],[Sales]]</f>
        <v>0.10999999999999999</v>
      </c>
      <c r="W6940" s="1">
        <f>EOMONTH(SalesData[[#This Row],[Order Date]],0)</f>
        <v>42704</v>
      </c>
    </row>
    <row r="6941" spans="1:23" x14ac:dyDescent="0.3">
      <c r="A6941">
        <v>6940</v>
      </c>
      <c r="B6941" t="s">
        <v>9991</v>
      </c>
      <c r="C6941" s="1">
        <v>42912</v>
      </c>
      <c r="D6941" s="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 s="2">
        <v>102.36799999999999</v>
      </c>
      <c r="S6941">
        <v>2</v>
      </c>
      <c r="T6941">
        <v>0.2</v>
      </c>
      <c r="U6941" s="2">
        <v>37.108400000000003</v>
      </c>
      <c r="V6941" s="3">
        <f xml:space="preserve"> SalesData[[#This Row],[Profit]]/SalesData[[#This Row],[Sales]]</f>
        <v>0.36250000000000004</v>
      </c>
      <c r="W6941" s="1">
        <f>EOMONTH(SalesData[[#This Row],[Order Date]],0)</f>
        <v>42916</v>
      </c>
    </row>
    <row r="6942" spans="1:23" x14ac:dyDescent="0.3">
      <c r="A6942">
        <v>6941</v>
      </c>
      <c r="B6942" t="s">
        <v>9991</v>
      </c>
      <c r="C6942" s="1">
        <v>42912</v>
      </c>
      <c r="D6942" s="1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 s="2">
        <v>28.4</v>
      </c>
      <c r="S6942">
        <v>5</v>
      </c>
      <c r="T6942">
        <v>0</v>
      </c>
      <c r="U6942" s="2">
        <v>8.2360000000000007</v>
      </c>
      <c r="V6942" s="3">
        <f xml:space="preserve"> SalesData[[#This Row],[Profit]]/SalesData[[#This Row],[Sales]]</f>
        <v>0.29000000000000004</v>
      </c>
      <c r="W6942" s="1">
        <f>EOMONTH(SalesData[[#This Row],[Order Date]],0)</f>
        <v>42916</v>
      </c>
    </row>
    <row r="6943" spans="1:23" x14ac:dyDescent="0.3">
      <c r="A6943">
        <v>6942</v>
      </c>
      <c r="B6943" t="s">
        <v>9991</v>
      </c>
      <c r="C6943" s="1">
        <v>42912</v>
      </c>
      <c r="D6943" s="1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 s="2">
        <v>713.88</v>
      </c>
      <c r="S6943">
        <v>4</v>
      </c>
      <c r="T6943">
        <v>0</v>
      </c>
      <c r="U6943" s="2">
        <v>214.16399999999999</v>
      </c>
      <c r="V6943" s="3">
        <f xml:space="preserve"> SalesData[[#This Row],[Profit]]/SalesData[[#This Row],[Sales]]</f>
        <v>0.3</v>
      </c>
      <c r="W6943" s="1">
        <f>EOMONTH(SalesData[[#This Row],[Order Date]],0)</f>
        <v>42916</v>
      </c>
    </row>
    <row r="6944" spans="1:23" x14ac:dyDescent="0.3">
      <c r="A6944">
        <v>6943</v>
      </c>
      <c r="B6944" t="s">
        <v>9991</v>
      </c>
      <c r="C6944" s="1">
        <v>42912</v>
      </c>
      <c r="D6944" s="1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 s="2">
        <v>68.52</v>
      </c>
      <c r="S6944">
        <v>3</v>
      </c>
      <c r="T6944">
        <v>0</v>
      </c>
      <c r="U6944" s="2">
        <v>31.519200000000001</v>
      </c>
      <c r="V6944" s="3">
        <f xml:space="preserve"> SalesData[[#This Row],[Profit]]/SalesData[[#This Row],[Sales]]</f>
        <v>0.46</v>
      </c>
      <c r="W6944" s="1">
        <f>EOMONTH(SalesData[[#This Row],[Order Date]],0)</f>
        <v>42916</v>
      </c>
    </row>
    <row r="6945" spans="1:23" x14ac:dyDescent="0.3">
      <c r="A6945">
        <v>6944</v>
      </c>
      <c r="B6945" t="s">
        <v>9992</v>
      </c>
      <c r="C6945" s="1">
        <v>42210</v>
      </c>
      <c r="D6945" s="1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 s="2">
        <v>623.96</v>
      </c>
      <c r="S6945">
        <v>5</v>
      </c>
      <c r="T6945">
        <v>0.2</v>
      </c>
      <c r="U6945" s="2">
        <v>38.997500000000002</v>
      </c>
      <c r="V6945" s="3">
        <f xml:space="preserve"> SalesData[[#This Row],[Profit]]/SalesData[[#This Row],[Sales]]</f>
        <v>6.25E-2</v>
      </c>
      <c r="W6945" s="1">
        <f>EOMONTH(SalesData[[#This Row],[Order Date]],0)</f>
        <v>42216</v>
      </c>
    </row>
    <row r="6946" spans="1:23" x14ac:dyDescent="0.3">
      <c r="A6946">
        <v>6945</v>
      </c>
      <c r="B6946" t="s">
        <v>9995</v>
      </c>
      <c r="C6946" s="1">
        <v>41905</v>
      </c>
      <c r="D6946" s="1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 s="2">
        <v>11.12</v>
      </c>
      <c r="S6946">
        <v>4</v>
      </c>
      <c r="T6946">
        <v>0</v>
      </c>
      <c r="U6946" s="2">
        <v>5.4488000000000003</v>
      </c>
      <c r="V6946" s="3">
        <f xml:space="preserve"> SalesData[[#This Row],[Profit]]/SalesData[[#This Row],[Sales]]</f>
        <v>0.49000000000000005</v>
      </c>
      <c r="W6946" s="1">
        <f>EOMONTH(SalesData[[#This Row],[Order Date]],0)</f>
        <v>41912</v>
      </c>
    </row>
    <row r="6947" spans="1:23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 s="2">
        <v>523.91999999999996</v>
      </c>
      <c r="S6947">
        <v>5</v>
      </c>
      <c r="T6947">
        <v>0.2</v>
      </c>
      <c r="U6947" s="2">
        <v>-26.196000000000002</v>
      </c>
      <c r="V6947" s="3">
        <f xml:space="preserve"> SalesData[[#This Row],[Profit]]/SalesData[[#This Row],[Sales]]</f>
        <v>-5.000000000000001E-2</v>
      </c>
      <c r="W6947" s="1">
        <f>EOMONTH(SalesData[[#This Row],[Order Date]],0)</f>
        <v>42643</v>
      </c>
    </row>
    <row r="6948" spans="1:23" x14ac:dyDescent="0.3">
      <c r="A6948">
        <v>6947</v>
      </c>
      <c r="B6948" t="s">
        <v>9997</v>
      </c>
      <c r="C6948" s="1">
        <v>42317</v>
      </c>
      <c r="D6948" s="1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 s="2">
        <v>2.48</v>
      </c>
      <c r="S6948">
        <v>2</v>
      </c>
      <c r="T6948">
        <v>0</v>
      </c>
      <c r="U6948" s="2">
        <v>1.1656</v>
      </c>
      <c r="V6948" s="3">
        <f xml:space="preserve"> SalesData[[#This Row],[Profit]]/SalesData[[#This Row],[Sales]]</f>
        <v>0.47</v>
      </c>
      <c r="W6948" s="1">
        <f>EOMONTH(SalesData[[#This Row],[Order Date]],0)</f>
        <v>42338</v>
      </c>
    </row>
    <row r="6949" spans="1:23" x14ac:dyDescent="0.3">
      <c r="A6949">
        <v>6948</v>
      </c>
      <c r="B6949" t="s">
        <v>9998</v>
      </c>
      <c r="C6949" s="1">
        <v>42119</v>
      </c>
      <c r="D6949" s="1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 s="2">
        <v>221.024</v>
      </c>
      <c r="S6949">
        <v>2</v>
      </c>
      <c r="T6949">
        <v>0.2</v>
      </c>
      <c r="U6949" s="2">
        <v>-55.256</v>
      </c>
      <c r="V6949" s="3">
        <f xml:space="preserve"> SalesData[[#This Row],[Profit]]/SalesData[[#This Row],[Sales]]</f>
        <v>-0.25</v>
      </c>
      <c r="W6949" s="1">
        <f>EOMONTH(SalesData[[#This Row],[Order Date]],0)</f>
        <v>42124</v>
      </c>
    </row>
    <row r="6950" spans="1:23" x14ac:dyDescent="0.3">
      <c r="A6950">
        <v>6949</v>
      </c>
      <c r="B6950" t="s">
        <v>9998</v>
      </c>
      <c r="C6950" s="1">
        <v>42119</v>
      </c>
      <c r="D6950" s="1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 s="2">
        <v>128.05799999999999</v>
      </c>
      <c r="S6950">
        <v>3</v>
      </c>
      <c r="T6950">
        <v>0.3</v>
      </c>
      <c r="U6950" s="2">
        <v>-23.7822</v>
      </c>
      <c r="V6950" s="3">
        <f xml:space="preserve"> SalesData[[#This Row],[Profit]]/SalesData[[#This Row],[Sales]]</f>
        <v>-0.18571428571428572</v>
      </c>
      <c r="W6950" s="1">
        <f>EOMONTH(SalesData[[#This Row],[Order Date]],0)</f>
        <v>42124</v>
      </c>
    </row>
    <row r="6951" spans="1:23" x14ac:dyDescent="0.3">
      <c r="A6951">
        <v>6950</v>
      </c>
      <c r="B6951" t="s">
        <v>9999</v>
      </c>
      <c r="C6951" s="1">
        <v>43058</v>
      </c>
      <c r="D6951" s="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 s="2">
        <v>58.408000000000001</v>
      </c>
      <c r="S6951">
        <v>7</v>
      </c>
      <c r="T6951">
        <v>0.2</v>
      </c>
      <c r="U6951" s="2">
        <v>18.252500000000001</v>
      </c>
      <c r="V6951" s="3">
        <f xml:space="preserve"> SalesData[[#This Row],[Profit]]/SalesData[[#This Row],[Sales]]</f>
        <v>0.3125</v>
      </c>
      <c r="W6951" s="1">
        <f>EOMONTH(SalesData[[#This Row],[Order Date]],0)</f>
        <v>43069</v>
      </c>
    </row>
    <row r="6952" spans="1:23" x14ac:dyDescent="0.3">
      <c r="A6952">
        <v>6951</v>
      </c>
      <c r="B6952" t="s">
        <v>9999</v>
      </c>
      <c r="C6952" s="1">
        <v>43058</v>
      </c>
      <c r="D6952" s="1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 s="2">
        <v>79.974000000000004</v>
      </c>
      <c r="S6952">
        <v>3</v>
      </c>
      <c r="T6952">
        <v>0.4</v>
      </c>
      <c r="U6952" s="2">
        <v>-29.323799999999999</v>
      </c>
      <c r="V6952" s="3">
        <f xml:space="preserve"> SalesData[[#This Row],[Profit]]/SalesData[[#This Row],[Sales]]</f>
        <v>-0.36666666666666664</v>
      </c>
      <c r="W6952" s="1">
        <f>EOMONTH(SalesData[[#This Row],[Order Date]],0)</f>
        <v>43069</v>
      </c>
    </row>
    <row r="6953" spans="1:23" x14ac:dyDescent="0.3">
      <c r="A6953">
        <v>6952</v>
      </c>
      <c r="B6953" t="s">
        <v>10000</v>
      </c>
      <c r="C6953" s="1">
        <v>42328</v>
      </c>
      <c r="D6953" s="1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 s="2">
        <v>479.988</v>
      </c>
      <c r="S6953">
        <v>2</v>
      </c>
      <c r="T6953">
        <v>0.4</v>
      </c>
      <c r="U6953" s="2">
        <v>55.998600000000003</v>
      </c>
      <c r="V6953" s="3">
        <f xml:space="preserve"> SalesData[[#This Row],[Profit]]/SalesData[[#This Row],[Sales]]</f>
        <v>0.11666666666666667</v>
      </c>
      <c r="W6953" s="1">
        <f>EOMONTH(SalesData[[#This Row],[Order Date]],0)</f>
        <v>42338</v>
      </c>
    </row>
    <row r="6954" spans="1:23" x14ac:dyDescent="0.3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 s="2">
        <v>11.808</v>
      </c>
      <c r="S6954">
        <v>3</v>
      </c>
      <c r="T6954">
        <v>0.2</v>
      </c>
      <c r="U6954" s="2">
        <v>4.1327999999999996</v>
      </c>
      <c r="V6954" s="3">
        <f xml:space="preserve"> SalesData[[#This Row],[Profit]]/SalesData[[#This Row],[Sales]]</f>
        <v>0.35</v>
      </c>
      <c r="W6954" s="1">
        <f>EOMONTH(SalesData[[#This Row],[Order Date]],0)</f>
        <v>42308</v>
      </c>
    </row>
    <row r="6955" spans="1:23" x14ac:dyDescent="0.3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 s="2">
        <v>53.567999999999998</v>
      </c>
      <c r="S6955">
        <v>4</v>
      </c>
      <c r="T6955">
        <v>0.2</v>
      </c>
      <c r="U6955" s="2">
        <v>19.418399999999998</v>
      </c>
      <c r="V6955" s="3">
        <f xml:space="preserve"> SalesData[[#This Row],[Profit]]/SalesData[[#This Row],[Sales]]</f>
        <v>0.36249999999999999</v>
      </c>
      <c r="W6955" s="1">
        <f>EOMONTH(SalesData[[#This Row],[Order Date]],0)</f>
        <v>42308</v>
      </c>
    </row>
    <row r="6956" spans="1:23" x14ac:dyDescent="0.3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 s="2">
        <v>503.96</v>
      </c>
      <c r="S6956">
        <v>5</v>
      </c>
      <c r="T6956">
        <v>0.2</v>
      </c>
      <c r="U6956" s="2">
        <v>50.396000000000001</v>
      </c>
      <c r="V6956" s="3">
        <f xml:space="preserve"> SalesData[[#This Row],[Profit]]/SalesData[[#This Row],[Sales]]</f>
        <v>0.1</v>
      </c>
      <c r="W6956" s="1">
        <f>EOMONTH(SalesData[[#This Row],[Order Date]],0)</f>
        <v>42308</v>
      </c>
    </row>
    <row r="6957" spans="1:23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 s="2">
        <v>21.34</v>
      </c>
      <c r="S6957">
        <v>2</v>
      </c>
      <c r="T6957">
        <v>0</v>
      </c>
      <c r="U6957" s="2">
        <v>9.8163999999999998</v>
      </c>
      <c r="V6957" s="3">
        <f xml:space="preserve"> SalesData[[#This Row],[Profit]]/SalesData[[#This Row],[Sales]]</f>
        <v>0.46</v>
      </c>
      <c r="W6957" s="1">
        <f>EOMONTH(SalesData[[#This Row],[Order Date]],0)</f>
        <v>42124</v>
      </c>
    </row>
    <row r="6958" spans="1:23" x14ac:dyDescent="0.3">
      <c r="A6958">
        <v>6957</v>
      </c>
      <c r="B6958" t="s">
        <v>10005</v>
      </c>
      <c r="C6958" s="1">
        <v>42565</v>
      </c>
      <c r="D6958" s="1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 s="2">
        <v>36.4</v>
      </c>
      <c r="S6958">
        <v>5</v>
      </c>
      <c r="T6958">
        <v>0</v>
      </c>
      <c r="U6958" s="2">
        <v>17.108000000000001</v>
      </c>
      <c r="V6958" s="3">
        <f xml:space="preserve"> SalesData[[#This Row],[Profit]]/SalesData[[#This Row],[Sales]]</f>
        <v>0.47000000000000003</v>
      </c>
      <c r="W6958" s="1">
        <f>EOMONTH(SalesData[[#This Row],[Order Date]],0)</f>
        <v>42582</v>
      </c>
    </row>
    <row r="6959" spans="1:23" x14ac:dyDescent="0.3">
      <c r="A6959">
        <v>6958</v>
      </c>
      <c r="B6959" t="s">
        <v>10005</v>
      </c>
      <c r="C6959" s="1">
        <v>42565</v>
      </c>
      <c r="D6959" s="1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 s="2">
        <v>51.75</v>
      </c>
      <c r="S6959">
        <v>1</v>
      </c>
      <c r="T6959">
        <v>0</v>
      </c>
      <c r="U6959" s="2">
        <v>15.525</v>
      </c>
      <c r="V6959" s="3">
        <f xml:space="preserve"> SalesData[[#This Row],[Profit]]/SalesData[[#This Row],[Sales]]</f>
        <v>0.3</v>
      </c>
      <c r="W6959" s="1">
        <f>EOMONTH(SalesData[[#This Row],[Order Date]],0)</f>
        <v>42582</v>
      </c>
    </row>
    <row r="6960" spans="1:23" x14ac:dyDescent="0.3">
      <c r="A6960">
        <v>6959</v>
      </c>
      <c r="B6960" t="s">
        <v>10008</v>
      </c>
      <c r="C6960" s="1">
        <v>42274</v>
      </c>
      <c r="D6960" s="1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 s="2">
        <v>15.51</v>
      </c>
      <c r="S6960">
        <v>1</v>
      </c>
      <c r="T6960">
        <v>0</v>
      </c>
      <c r="U6960" s="2">
        <v>4.3428000000000004</v>
      </c>
      <c r="V6960" s="3">
        <f xml:space="preserve"> SalesData[[#This Row],[Profit]]/SalesData[[#This Row],[Sales]]</f>
        <v>0.28000000000000003</v>
      </c>
      <c r="W6960" s="1">
        <f>EOMONTH(SalesData[[#This Row],[Order Date]],0)</f>
        <v>42277</v>
      </c>
    </row>
    <row r="6961" spans="1:23" x14ac:dyDescent="0.3">
      <c r="A6961">
        <v>6960</v>
      </c>
      <c r="B6961" t="s">
        <v>10008</v>
      </c>
      <c r="C6961" s="1">
        <v>42274</v>
      </c>
      <c r="D6961" s="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 s="2">
        <v>146.82</v>
      </c>
      <c r="S6961">
        <v>3</v>
      </c>
      <c r="T6961">
        <v>0</v>
      </c>
      <c r="U6961" s="2">
        <v>73.41</v>
      </c>
      <c r="V6961" s="3">
        <f xml:space="preserve"> SalesData[[#This Row],[Profit]]/SalesData[[#This Row],[Sales]]</f>
        <v>0.5</v>
      </c>
      <c r="W6961" s="1">
        <f>EOMONTH(SalesData[[#This Row],[Order Date]],0)</f>
        <v>42277</v>
      </c>
    </row>
    <row r="6962" spans="1:23" x14ac:dyDescent="0.3">
      <c r="A6962">
        <v>6961</v>
      </c>
      <c r="B6962" t="s">
        <v>10008</v>
      </c>
      <c r="C6962" s="1">
        <v>42274</v>
      </c>
      <c r="D6962" s="1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 s="2">
        <v>12.96</v>
      </c>
      <c r="S6962">
        <v>2</v>
      </c>
      <c r="T6962">
        <v>0</v>
      </c>
      <c r="U6962" s="2">
        <v>6.2207999999999997</v>
      </c>
      <c r="V6962" s="3">
        <f xml:space="preserve"> SalesData[[#This Row],[Profit]]/SalesData[[#This Row],[Sales]]</f>
        <v>0.47999999999999993</v>
      </c>
      <c r="W6962" s="1">
        <f>EOMONTH(SalesData[[#This Row],[Order Date]],0)</f>
        <v>42277</v>
      </c>
    </row>
    <row r="6963" spans="1:23" x14ac:dyDescent="0.3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 s="2">
        <v>7.8</v>
      </c>
      <c r="S6963">
        <v>3</v>
      </c>
      <c r="T6963">
        <v>0</v>
      </c>
      <c r="U6963" s="2">
        <v>2.1059999999999999</v>
      </c>
      <c r="V6963" s="3">
        <f xml:space="preserve"> SalesData[[#This Row],[Profit]]/SalesData[[#This Row],[Sales]]</f>
        <v>0.26999999999999996</v>
      </c>
      <c r="W6963" s="1">
        <f>EOMONTH(SalesData[[#This Row],[Order Date]],0)</f>
        <v>43069</v>
      </c>
    </row>
    <row r="6964" spans="1:23" x14ac:dyDescent="0.3">
      <c r="A6964">
        <v>6963</v>
      </c>
      <c r="B6964" t="s">
        <v>10010</v>
      </c>
      <c r="C6964" s="1">
        <v>42567</v>
      </c>
      <c r="D6964" s="1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 s="2">
        <v>10.199999999999999</v>
      </c>
      <c r="S6964">
        <v>5</v>
      </c>
      <c r="T6964">
        <v>0</v>
      </c>
      <c r="U6964" s="2">
        <v>4.7939999999999996</v>
      </c>
      <c r="V6964" s="3">
        <f xml:space="preserve"> SalesData[[#This Row],[Profit]]/SalesData[[#This Row],[Sales]]</f>
        <v>0.47</v>
      </c>
      <c r="W6964" s="1">
        <f>EOMONTH(SalesData[[#This Row],[Order Date]],0)</f>
        <v>42582</v>
      </c>
    </row>
    <row r="6965" spans="1:23" x14ac:dyDescent="0.3">
      <c r="A6965">
        <v>6964</v>
      </c>
      <c r="B6965" t="s">
        <v>10010</v>
      </c>
      <c r="C6965" s="1">
        <v>42567</v>
      </c>
      <c r="D6965" s="1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 s="2">
        <v>22.32</v>
      </c>
      <c r="S6965">
        <v>3</v>
      </c>
      <c r="T6965">
        <v>0</v>
      </c>
      <c r="U6965" s="2">
        <v>5.58</v>
      </c>
      <c r="V6965" s="3">
        <f xml:space="preserve"> SalesData[[#This Row],[Profit]]/SalesData[[#This Row],[Sales]]</f>
        <v>0.25</v>
      </c>
      <c r="W6965" s="1">
        <f>EOMONTH(SalesData[[#This Row],[Order Date]],0)</f>
        <v>42582</v>
      </c>
    </row>
    <row r="6966" spans="1:23" x14ac:dyDescent="0.3">
      <c r="A6966">
        <v>6965</v>
      </c>
      <c r="B6966" t="s">
        <v>10010</v>
      </c>
      <c r="C6966" s="1">
        <v>42567</v>
      </c>
      <c r="D6966" s="1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 s="2">
        <v>24.1</v>
      </c>
      <c r="S6966">
        <v>5</v>
      </c>
      <c r="T6966">
        <v>0</v>
      </c>
      <c r="U6966" s="2">
        <v>11.086</v>
      </c>
      <c r="V6966" s="3">
        <f xml:space="preserve"> SalesData[[#This Row],[Profit]]/SalesData[[#This Row],[Sales]]</f>
        <v>0.45999999999999996</v>
      </c>
      <c r="W6966" s="1">
        <f>EOMONTH(SalesData[[#This Row],[Order Date]],0)</f>
        <v>42582</v>
      </c>
    </row>
    <row r="6967" spans="1:23" x14ac:dyDescent="0.3">
      <c r="A6967">
        <v>6966</v>
      </c>
      <c r="B6967" t="s">
        <v>10010</v>
      </c>
      <c r="C6967" s="1">
        <v>42567</v>
      </c>
      <c r="D6967" s="1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 s="2">
        <v>75.98</v>
      </c>
      <c r="S6967">
        <v>2</v>
      </c>
      <c r="T6967">
        <v>0</v>
      </c>
      <c r="U6967" s="2">
        <v>18.235199999999999</v>
      </c>
      <c r="V6967" s="3">
        <f xml:space="preserve"> SalesData[[#This Row],[Profit]]/SalesData[[#This Row],[Sales]]</f>
        <v>0.23999999999999996</v>
      </c>
      <c r="W6967" s="1">
        <f>EOMONTH(SalesData[[#This Row],[Order Date]],0)</f>
        <v>42582</v>
      </c>
    </row>
    <row r="6968" spans="1:23" x14ac:dyDescent="0.3">
      <c r="A6968">
        <v>6967</v>
      </c>
      <c r="B6968" t="s">
        <v>10010</v>
      </c>
      <c r="C6968" s="1">
        <v>42567</v>
      </c>
      <c r="D6968" s="1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 s="2">
        <v>6.46</v>
      </c>
      <c r="S6968">
        <v>2</v>
      </c>
      <c r="T6968">
        <v>0</v>
      </c>
      <c r="U6968" s="2">
        <v>3.1654</v>
      </c>
      <c r="V6968" s="3">
        <f xml:space="preserve"> SalesData[[#This Row],[Profit]]/SalesData[[#This Row],[Sales]]</f>
        <v>0.49</v>
      </c>
      <c r="W6968" s="1">
        <f>EOMONTH(SalesData[[#This Row],[Order Date]],0)</f>
        <v>42582</v>
      </c>
    </row>
    <row r="6969" spans="1:23" x14ac:dyDescent="0.3">
      <c r="A6969">
        <v>6968</v>
      </c>
      <c r="B6969" t="s">
        <v>10010</v>
      </c>
      <c r="C6969" s="1">
        <v>42567</v>
      </c>
      <c r="D6969" s="1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 s="2">
        <v>60.12</v>
      </c>
      <c r="S6969">
        <v>9</v>
      </c>
      <c r="T6969">
        <v>0</v>
      </c>
      <c r="U6969" s="2">
        <v>28.857600000000001</v>
      </c>
      <c r="V6969" s="3">
        <f xml:space="preserve"> SalesData[[#This Row],[Profit]]/SalesData[[#This Row],[Sales]]</f>
        <v>0.48000000000000004</v>
      </c>
      <c r="W6969" s="1">
        <f>EOMONTH(SalesData[[#This Row],[Order Date]],0)</f>
        <v>42582</v>
      </c>
    </row>
    <row r="6970" spans="1:23" x14ac:dyDescent="0.3">
      <c r="A6970">
        <v>6969</v>
      </c>
      <c r="B6970" t="s">
        <v>10012</v>
      </c>
      <c r="C6970" s="1">
        <v>42293</v>
      </c>
      <c r="D6970" s="1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 s="2">
        <v>824.97</v>
      </c>
      <c r="S6970">
        <v>3</v>
      </c>
      <c r="T6970">
        <v>0</v>
      </c>
      <c r="U6970" s="2">
        <v>214.4922</v>
      </c>
      <c r="V6970" s="3">
        <f xml:space="preserve"> SalesData[[#This Row],[Profit]]/SalesData[[#This Row],[Sales]]</f>
        <v>0.26</v>
      </c>
      <c r="W6970" s="1">
        <f>EOMONTH(SalesData[[#This Row],[Order Date]],0)</f>
        <v>42308</v>
      </c>
    </row>
    <row r="6971" spans="1:23" x14ac:dyDescent="0.3">
      <c r="A6971">
        <v>6970</v>
      </c>
      <c r="B6971" t="s">
        <v>10013</v>
      </c>
      <c r="C6971" s="1">
        <v>42379</v>
      </c>
      <c r="D6971" s="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 s="2">
        <v>24.85</v>
      </c>
      <c r="S6971">
        <v>5</v>
      </c>
      <c r="T6971">
        <v>0</v>
      </c>
      <c r="U6971" s="2">
        <v>7.7035</v>
      </c>
      <c r="V6971" s="3">
        <f xml:space="preserve"> SalesData[[#This Row],[Profit]]/SalesData[[#This Row],[Sales]]</f>
        <v>0.31</v>
      </c>
      <c r="W6971" s="1">
        <f>EOMONTH(SalesData[[#This Row],[Order Date]],0)</f>
        <v>42400</v>
      </c>
    </row>
    <row r="6972" spans="1:23" x14ac:dyDescent="0.3">
      <c r="A6972">
        <v>6971</v>
      </c>
      <c r="B6972" t="s">
        <v>10014</v>
      </c>
      <c r="C6972" s="1">
        <v>42997</v>
      </c>
      <c r="D6972" s="1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 s="2">
        <v>12.624000000000001</v>
      </c>
      <c r="S6972">
        <v>2</v>
      </c>
      <c r="T6972">
        <v>0.2</v>
      </c>
      <c r="U6972" s="2">
        <v>-2.5247999999999999</v>
      </c>
      <c r="V6972" s="3">
        <f xml:space="preserve"> SalesData[[#This Row],[Profit]]/SalesData[[#This Row],[Sales]]</f>
        <v>-0.19999999999999998</v>
      </c>
      <c r="W6972" s="1">
        <f>EOMONTH(SalesData[[#This Row],[Order Date]],0)</f>
        <v>43008</v>
      </c>
    </row>
    <row r="6973" spans="1:23" x14ac:dyDescent="0.3">
      <c r="A6973">
        <v>6972</v>
      </c>
      <c r="B6973" t="s">
        <v>10014</v>
      </c>
      <c r="C6973" s="1">
        <v>42997</v>
      </c>
      <c r="D6973" s="1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 s="2">
        <v>89.584000000000003</v>
      </c>
      <c r="S6973">
        <v>2</v>
      </c>
      <c r="T6973">
        <v>0.2</v>
      </c>
      <c r="U6973" s="2">
        <v>4.4791999999999996</v>
      </c>
      <c r="V6973" s="3">
        <f xml:space="preserve"> SalesData[[#This Row],[Profit]]/SalesData[[#This Row],[Sales]]</f>
        <v>4.9999999999999996E-2</v>
      </c>
      <c r="W6973" s="1">
        <f>EOMONTH(SalesData[[#This Row],[Order Date]],0)</f>
        <v>43008</v>
      </c>
    </row>
    <row r="6974" spans="1:23" x14ac:dyDescent="0.3">
      <c r="A6974">
        <v>6973</v>
      </c>
      <c r="B6974" t="s">
        <v>10014</v>
      </c>
      <c r="C6974" s="1">
        <v>42997</v>
      </c>
      <c r="D6974" s="1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 s="2">
        <v>471.92</v>
      </c>
      <c r="S6974">
        <v>2</v>
      </c>
      <c r="T6974">
        <v>0.2</v>
      </c>
      <c r="U6974" s="2">
        <v>29.495000000000001</v>
      </c>
      <c r="V6974" s="3">
        <f xml:space="preserve"> SalesData[[#This Row],[Profit]]/SalesData[[#This Row],[Sales]]</f>
        <v>6.25E-2</v>
      </c>
      <c r="W6974" s="1">
        <f>EOMONTH(SalesData[[#This Row],[Order Date]],0)</f>
        <v>43008</v>
      </c>
    </row>
    <row r="6975" spans="1:23" x14ac:dyDescent="0.3">
      <c r="A6975">
        <v>6974</v>
      </c>
      <c r="B6975" t="s">
        <v>10014</v>
      </c>
      <c r="C6975" s="1">
        <v>42997</v>
      </c>
      <c r="D6975" s="1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 s="2">
        <v>18.18</v>
      </c>
      <c r="S6975">
        <v>4</v>
      </c>
      <c r="T6975">
        <v>0.7</v>
      </c>
      <c r="U6975" s="2">
        <v>-13.938000000000001</v>
      </c>
      <c r="V6975" s="3">
        <f xml:space="preserve"> SalesData[[#This Row],[Profit]]/SalesData[[#This Row],[Sales]]</f>
        <v>-0.76666666666666672</v>
      </c>
      <c r="W6975" s="1">
        <f>EOMONTH(SalesData[[#This Row],[Order Date]],0)</f>
        <v>43008</v>
      </c>
    </row>
    <row r="6976" spans="1:23" x14ac:dyDescent="0.3">
      <c r="A6976">
        <v>6975</v>
      </c>
      <c r="B6976" t="s">
        <v>10015</v>
      </c>
      <c r="C6976" s="1">
        <v>42993</v>
      </c>
      <c r="D6976" s="1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 s="2">
        <v>31.744</v>
      </c>
      <c r="S6976">
        <v>2</v>
      </c>
      <c r="T6976">
        <v>0.2</v>
      </c>
      <c r="U6976" s="2">
        <v>8.3328000000000007</v>
      </c>
      <c r="V6976" s="3">
        <f xml:space="preserve"> SalesData[[#This Row],[Profit]]/SalesData[[#This Row],[Sales]]</f>
        <v>0.26250000000000001</v>
      </c>
      <c r="W6976" s="1">
        <f>EOMONTH(SalesData[[#This Row],[Order Date]],0)</f>
        <v>43008</v>
      </c>
    </row>
    <row r="6977" spans="1:23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 s="2">
        <v>5.9039999999999999</v>
      </c>
      <c r="S6977">
        <v>2</v>
      </c>
      <c r="T6977">
        <v>0.2</v>
      </c>
      <c r="U6977" s="2">
        <v>1.9925999999999999</v>
      </c>
      <c r="V6977" s="3">
        <f xml:space="preserve"> SalesData[[#This Row],[Profit]]/SalesData[[#This Row],[Sales]]</f>
        <v>0.33749999999999997</v>
      </c>
      <c r="W6977" s="1">
        <f>EOMONTH(SalesData[[#This Row],[Order Date]],0)</f>
        <v>42185</v>
      </c>
    </row>
    <row r="6978" spans="1:23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 s="2">
        <v>621.76</v>
      </c>
      <c r="S6978">
        <v>4</v>
      </c>
      <c r="T6978">
        <v>0.2</v>
      </c>
      <c r="U6978" s="2">
        <v>46.631999999999998</v>
      </c>
      <c r="V6978" s="3">
        <f xml:space="preserve"> SalesData[[#This Row],[Profit]]/SalesData[[#This Row],[Sales]]</f>
        <v>7.4999999999999997E-2</v>
      </c>
      <c r="W6978" s="1">
        <f>EOMONTH(SalesData[[#This Row],[Order Date]],0)</f>
        <v>42185</v>
      </c>
    </row>
    <row r="6979" spans="1:23" x14ac:dyDescent="0.3">
      <c r="A6979">
        <v>6978</v>
      </c>
      <c r="B6979" t="s">
        <v>10017</v>
      </c>
      <c r="C6979" s="1">
        <v>42699</v>
      </c>
      <c r="D6979" s="1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 s="2">
        <v>59.98</v>
      </c>
      <c r="S6979">
        <v>2</v>
      </c>
      <c r="T6979">
        <v>0</v>
      </c>
      <c r="U6979" s="2">
        <v>17.994</v>
      </c>
      <c r="V6979" s="3">
        <f xml:space="preserve"> SalesData[[#This Row],[Profit]]/SalesData[[#This Row],[Sales]]</f>
        <v>0.3</v>
      </c>
      <c r="W6979" s="1">
        <f>EOMONTH(SalesData[[#This Row],[Order Date]],0)</f>
        <v>42704</v>
      </c>
    </row>
    <row r="6980" spans="1:23" x14ac:dyDescent="0.3">
      <c r="A6980">
        <v>6979</v>
      </c>
      <c r="B6980" t="s">
        <v>10018</v>
      </c>
      <c r="C6980" s="1">
        <v>43064</v>
      </c>
      <c r="D6980" s="1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 s="2">
        <v>48.87</v>
      </c>
      <c r="S6980">
        <v>9</v>
      </c>
      <c r="T6980">
        <v>0</v>
      </c>
      <c r="U6980" s="2">
        <v>23.946300000000001</v>
      </c>
      <c r="V6980" s="3">
        <f xml:space="preserve"> SalesData[[#This Row],[Profit]]/SalesData[[#This Row],[Sales]]</f>
        <v>0.49000000000000005</v>
      </c>
      <c r="W6980" s="1">
        <f>EOMONTH(SalesData[[#This Row],[Order Date]],0)</f>
        <v>43069</v>
      </c>
    </row>
    <row r="6981" spans="1:23" x14ac:dyDescent="0.3">
      <c r="A6981">
        <v>6980</v>
      </c>
      <c r="B6981" t="s">
        <v>10019</v>
      </c>
      <c r="C6981" s="1">
        <v>42749</v>
      </c>
      <c r="D6981" s="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 s="2">
        <v>154.9</v>
      </c>
      <c r="S6981">
        <v>5</v>
      </c>
      <c r="T6981">
        <v>0</v>
      </c>
      <c r="U6981" s="2">
        <v>69.704999999999998</v>
      </c>
      <c r="V6981" s="3">
        <f xml:space="preserve"> SalesData[[#This Row],[Profit]]/SalesData[[#This Row],[Sales]]</f>
        <v>0.44999999999999996</v>
      </c>
      <c r="W6981" s="1">
        <f>EOMONTH(SalesData[[#This Row],[Order Date]],0)</f>
        <v>42766</v>
      </c>
    </row>
    <row r="6982" spans="1:23" x14ac:dyDescent="0.3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 s="2">
        <v>5.92</v>
      </c>
      <c r="S6982">
        <v>4</v>
      </c>
      <c r="T6982">
        <v>0</v>
      </c>
      <c r="U6982" s="2">
        <v>2.8416000000000001</v>
      </c>
      <c r="V6982" s="3">
        <f xml:space="preserve"> SalesData[[#This Row],[Profit]]/SalesData[[#This Row],[Sales]]</f>
        <v>0.48000000000000004</v>
      </c>
      <c r="W6982" s="1">
        <f>EOMONTH(SalesData[[#This Row],[Order Date]],0)</f>
        <v>41973</v>
      </c>
    </row>
    <row r="6983" spans="1:23" x14ac:dyDescent="0.3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 s="2">
        <v>30.18</v>
      </c>
      <c r="S6983">
        <v>3</v>
      </c>
      <c r="T6983">
        <v>0</v>
      </c>
      <c r="U6983" s="2">
        <v>13.8828</v>
      </c>
      <c r="V6983" s="3">
        <f xml:space="preserve"> SalesData[[#This Row],[Profit]]/SalesData[[#This Row],[Sales]]</f>
        <v>0.45999999999999996</v>
      </c>
      <c r="W6983" s="1">
        <f>EOMONTH(SalesData[[#This Row],[Order Date]],0)</f>
        <v>41973</v>
      </c>
    </row>
    <row r="6984" spans="1:23" x14ac:dyDescent="0.3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 s="2">
        <v>24.1</v>
      </c>
      <c r="S6984">
        <v>5</v>
      </c>
      <c r="T6984">
        <v>0</v>
      </c>
      <c r="U6984" s="2">
        <v>11.086</v>
      </c>
      <c r="V6984" s="3">
        <f xml:space="preserve"> SalesData[[#This Row],[Profit]]/SalesData[[#This Row],[Sales]]</f>
        <v>0.45999999999999996</v>
      </c>
      <c r="W6984" s="1">
        <f>EOMONTH(SalesData[[#This Row],[Order Date]],0)</f>
        <v>42643</v>
      </c>
    </row>
    <row r="6985" spans="1:23" x14ac:dyDescent="0.3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 s="2">
        <v>8.7799999999999994</v>
      </c>
      <c r="S6985">
        <v>1</v>
      </c>
      <c r="T6985">
        <v>0</v>
      </c>
      <c r="U6985" s="2">
        <v>2.2827999999999999</v>
      </c>
      <c r="V6985" s="3">
        <f xml:space="preserve"> SalesData[[#This Row],[Profit]]/SalesData[[#This Row],[Sales]]</f>
        <v>0.26</v>
      </c>
      <c r="W6985" s="1">
        <f>EOMONTH(SalesData[[#This Row],[Order Date]],0)</f>
        <v>42643</v>
      </c>
    </row>
    <row r="6986" spans="1:23" x14ac:dyDescent="0.3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 s="2">
        <v>376.74</v>
      </c>
      <c r="S6986">
        <v>4</v>
      </c>
      <c r="T6986">
        <v>0.1</v>
      </c>
      <c r="U6986" s="2">
        <v>71.162000000000006</v>
      </c>
      <c r="V6986" s="3">
        <f xml:space="preserve"> SalesData[[#This Row],[Profit]]/SalesData[[#This Row],[Sales]]</f>
        <v>0.18888888888888891</v>
      </c>
      <c r="W6986" s="1">
        <f>EOMONTH(SalesData[[#This Row],[Order Date]],0)</f>
        <v>42643</v>
      </c>
    </row>
    <row r="6987" spans="1:23" x14ac:dyDescent="0.3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 s="2">
        <v>29.52</v>
      </c>
      <c r="S6987">
        <v>4</v>
      </c>
      <c r="T6987">
        <v>0</v>
      </c>
      <c r="U6987" s="2">
        <v>14.4648</v>
      </c>
      <c r="V6987" s="3">
        <f xml:space="preserve"> SalesData[[#This Row],[Profit]]/SalesData[[#This Row],[Sales]]</f>
        <v>0.49</v>
      </c>
      <c r="W6987" s="1">
        <f>EOMONTH(SalesData[[#This Row],[Order Date]],0)</f>
        <v>42643</v>
      </c>
    </row>
    <row r="6988" spans="1:23" x14ac:dyDescent="0.3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 s="2">
        <v>11.96</v>
      </c>
      <c r="S6988">
        <v>2</v>
      </c>
      <c r="T6988">
        <v>0</v>
      </c>
      <c r="U6988" s="2">
        <v>2.99</v>
      </c>
      <c r="V6988" s="3">
        <f xml:space="preserve"> SalesData[[#This Row],[Profit]]/SalesData[[#This Row],[Sales]]</f>
        <v>0.25</v>
      </c>
      <c r="W6988" s="1">
        <f>EOMONTH(SalesData[[#This Row],[Order Date]],0)</f>
        <v>42643</v>
      </c>
    </row>
    <row r="6989" spans="1:23" x14ac:dyDescent="0.3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 s="2">
        <v>26.4</v>
      </c>
      <c r="S6989">
        <v>5</v>
      </c>
      <c r="T6989">
        <v>0</v>
      </c>
      <c r="U6989" s="2">
        <v>12.672000000000001</v>
      </c>
      <c r="V6989" s="3">
        <f xml:space="preserve"> SalesData[[#This Row],[Profit]]/SalesData[[#This Row],[Sales]]</f>
        <v>0.48000000000000004</v>
      </c>
      <c r="W6989" s="1">
        <f>EOMONTH(SalesData[[#This Row],[Order Date]],0)</f>
        <v>42643</v>
      </c>
    </row>
    <row r="6990" spans="1:23" x14ac:dyDescent="0.3">
      <c r="A6990">
        <v>6989</v>
      </c>
      <c r="B6990" t="s">
        <v>10022</v>
      </c>
      <c r="C6990" s="1">
        <v>43050</v>
      </c>
      <c r="D6990" s="1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 s="2">
        <v>1158.1199999999999</v>
      </c>
      <c r="S6990">
        <v>5</v>
      </c>
      <c r="T6990">
        <v>0.2</v>
      </c>
      <c r="U6990" s="2">
        <v>130.2885</v>
      </c>
      <c r="V6990" s="3">
        <f xml:space="preserve"> SalesData[[#This Row],[Profit]]/SalesData[[#This Row],[Sales]]</f>
        <v>0.11250000000000002</v>
      </c>
      <c r="W6990" s="1">
        <f>EOMONTH(SalesData[[#This Row],[Order Date]],0)</f>
        <v>43069</v>
      </c>
    </row>
    <row r="6991" spans="1:23" x14ac:dyDescent="0.3">
      <c r="A6991">
        <v>6990</v>
      </c>
      <c r="B6991" t="s">
        <v>10023</v>
      </c>
      <c r="C6991" s="1">
        <v>43080</v>
      </c>
      <c r="D6991" s="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 s="2">
        <v>1.3919999999999999</v>
      </c>
      <c r="S6991">
        <v>2</v>
      </c>
      <c r="T6991">
        <v>0.8</v>
      </c>
      <c r="U6991" s="2">
        <v>-3.7584</v>
      </c>
      <c r="V6991" s="3">
        <f xml:space="preserve"> SalesData[[#This Row],[Profit]]/SalesData[[#This Row],[Sales]]</f>
        <v>-2.7</v>
      </c>
      <c r="W6991" s="1">
        <f>EOMONTH(SalesData[[#This Row],[Order Date]],0)</f>
        <v>43100</v>
      </c>
    </row>
    <row r="6992" spans="1:23" x14ac:dyDescent="0.3">
      <c r="A6992">
        <v>6991</v>
      </c>
      <c r="B6992" t="s">
        <v>10027</v>
      </c>
      <c r="C6992" s="1">
        <v>42316</v>
      </c>
      <c r="D6992" s="1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 s="2">
        <v>44.43</v>
      </c>
      <c r="S6992">
        <v>3</v>
      </c>
      <c r="T6992">
        <v>0</v>
      </c>
      <c r="U6992" s="2">
        <v>18.660599999999999</v>
      </c>
      <c r="V6992" s="3">
        <f xml:space="preserve"> SalesData[[#This Row],[Profit]]/SalesData[[#This Row],[Sales]]</f>
        <v>0.42</v>
      </c>
      <c r="W6992" s="1">
        <f>EOMONTH(SalesData[[#This Row],[Order Date]],0)</f>
        <v>42338</v>
      </c>
    </row>
    <row r="6993" spans="1:23" x14ac:dyDescent="0.3">
      <c r="A6993">
        <v>6992</v>
      </c>
      <c r="B6993" t="s">
        <v>10027</v>
      </c>
      <c r="C6993" s="1">
        <v>42316</v>
      </c>
      <c r="D6993" s="1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 s="2">
        <v>226.2</v>
      </c>
      <c r="S6993">
        <v>5</v>
      </c>
      <c r="T6993">
        <v>0</v>
      </c>
      <c r="U6993" s="2">
        <v>58.811999999999998</v>
      </c>
      <c r="V6993" s="3">
        <f xml:space="preserve"> SalesData[[#This Row],[Profit]]/SalesData[[#This Row],[Sales]]</f>
        <v>0.26</v>
      </c>
      <c r="W6993" s="1">
        <f>EOMONTH(SalesData[[#This Row],[Order Date]],0)</f>
        <v>42338</v>
      </c>
    </row>
    <row r="6994" spans="1:23" x14ac:dyDescent="0.3">
      <c r="A6994">
        <v>6993</v>
      </c>
      <c r="B6994" t="s">
        <v>10027</v>
      </c>
      <c r="C6994" s="1">
        <v>42316</v>
      </c>
      <c r="D6994" s="1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 s="2">
        <v>186.54</v>
      </c>
      <c r="S6994">
        <v>3</v>
      </c>
      <c r="T6994">
        <v>0</v>
      </c>
      <c r="U6994" s="2">
        <v>41.038800000000002</v>
      </c>
      <c r="V6994" s="3">
        <f xml:space="preserve"> SalesData[[#This Row],[Profit]]/SalesData[[#This Row],[Sales]]</f>
        <v>0.22000000000000003</v>
      </c>
      <c r="W6994" s="1">
        <f>EOMONTH(SalesData[[#This Row],[Order Date]],0)</f>
        <v>42338</v>
      </c>
    </row>
    <row r="6995" spans="1:23" x14ac:dyDescent="0.3">
      <c r="A6995">
        <v>6994</v>
      </c>
      <c r="B6995" t="s">
        <v>10027</v>
      </c>
      <c r="C6995" s="1">
        <v>42316</v>
      </c>
      <c r="D6995" s="1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 s="2">
        <v>265.86</v>
      </c>
      <c r="S6995">
        <v>7</v>
      </c>
      <c r="T6995">
        <v>0</v>
      </c>
      <c r="U6995" s="2">
        <v>79.757999999999996</v>
      </c>
      <c r="V6995" s="3">
        <f xml:space="preserve"> SalesData[[#This Row],[Profit]]/SalesData[[#This Row],[Sales]]</f>
        <v>0.3</v>
      </c>
      <c r="W6995" s="1">
        <f>EOMONTH(SalesData[[#This Row],[Order Date]],0)</f>
        <v>42338</v>
      </c>
    </row>
    <row r="6996" spans="1:23" x14ac:dyDescent="0.3">
      <c r="A6996">
        <v>6995</v>
      </c>
      <c r="B6996" t="s">
        <v>10027</v>
      </c>
      <c r="C6996" s="1">
        <v>42316</v>
      </c>
      <c r="D6996" s="1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 s="2">
        <v>27.9</v>
      </c>
      <c r="S6996">
        <v>5</v>
      </c>
      <c r="T6996">
        <v>0</v>
      </c>
      <c r="U6996" s="2">
        <v>6.9749999999999996</v>
      </c>
      <c r="V6996" s="3">
        <f xml:space="preserve"> SalesData[[#This Row],[Profit]]/SalesData[[#This Row],[Sales]]</f>
        <v>0.25</v>
      </c>
      <c r="W6996" s="1">
        <f>EOMONTH(SalesData[[#This Row],[Order Date]],0)</f>
        <v>42338</v>
      </c>
    </row>
    <row r="6997" spans="1:23" x14ac:dyDescent="0.3">
      <c r="A6997">
        <v>6996</v>
      </c>
      <c r="B6997" t="s">
        <v>10028</v>
      </c>
      <c r="C6997" s="1">
        <v>42327</v>
      </c>
      <c r="D6997" s="1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 s="2">
        <v>31.08</v>
      </c>
      <c r="S6997">
        <v>4</v>
      </c>
      <c r="T6997">
        <v>0</v>
      </c>
      <c r="U6997" s="2">
        <v>8.3916000000000004</v>
      </c>
      <c r="V6997" s="3">
        <f xml:space="preserve"> SalesData[[#This Row],[Profit]]/SalesData[[#This Row],[Sales]]</f>
        <v>0.27</v>
      </c>
      <c r="W6997" s="1">
        <f>EOMONTH(SalesData[[#This Row],[Order Date]],0)</f>
        <v>42338</v>
      </c>
    </row>
    <row r="6998" spans="1:23" x14ac:dyDescent="0.3">
      <c r="A6998">
        <v>6997</v>
      </c>
      <c r="B6998" t="s">
        <v>10029</v>
      </c>
      <c r="C6998" s="1">
        <v>43092</v>
      </c>
      <c r="D6998" s="1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 s="2">
        <v>13.84</v>
      </c>
      <c r="S6998">
        <v>4</v>
      </c>
      <c r="T6998">
        <v>0.8</v>
      </c>
      <c r="U6998" s="2">
        <v>-22.143999999999998</v>
      </c>
      <c r="V6998" s="3">
        <f xml:space="preserve"> SalesData[[#This Row],[Profit]]/SalesData[[#This Row],[Sales]]</f>
        <v>-1.5999999999999999</v>
      </c>
      <c r="W6998" s="1">
        <f>EOMONTH(SalesData[[#This Row],[Order Date]],0)</f>
        <v>43100</v>
      </c>
    </row>
    <row r="6999" spans="1:23" x14ac:dyDescent="0.3">
      <c r="A6999">
        <v>6998</v>
      </c>
      <c r="B6999" t="s">
        <v>10029</v>
      </c>
      <c r="C6999" s="1">
        <v>43092</v>
      </c>
      <c r="D6999" s="1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 s="2">
        <v>175.87200000000001</v>
      </c>
      <c r="S6999">
        <v>4</v>
      </c>
      <c r="T6999">
        <v>0.2</v>
      </c>
      <c r="U6999" s="2">
        <v>63.753599999999999</v>
      </c>
      <c r="V6999" s="3">
        <f xml:space="preserve"> SalesData[[#This Row],[Profit]]/SalesData[[#This Row],[Sales]]</f>
        <v>0.36249999999999999</v>
      </c>
      <c r="W6999" s="1">
        <f>EOMONTH(SalesData[[#This Row],[Order Date]],0)</f>
        <v>43100</v>
      </c>
    </row>
    <row r="7000" spans="1:23" x14ac:dyDescent="0.3">
      <c r="A7000">
        <v>6999</v>
      </c>
      <c r="B7000" t="s">
        <v>10030</v>
      </c>
      <c r="C7000" s="1">
        <v>42629</v>
      </c>
      <c r="D7000" s="1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 s="2">
        <v>12.96</v>
      </c>
      <c r="S7000">
        <v>2</v>
      </c>
      <c r="T7000">
        <v>0</v>
      </c>
      <c r="U7000" s="2">
        <v>6.3503999999999996</v>
      </c>
      <c r="V7000" s="3">
        <f xml:space="preserve"> SalesData[[#This Row],[Profit]]/SalesData[[#This Row],[Sales]]</f>
        <v>0.48999999999999994</v>
      </c>
      <c r="W7000" s="1">
        <f>EOMONTH(SalesData[[#This Row],[Order Date]],0)</f>
        <v>42643</v>
      </c>
    </row>
    <row r="7001" spans="1:23" x14ac:dyDescent="0.3">
      <c r="A7001">
        <v>7000</v>
      </c>
      <c r="B7001" t="s">
        <v>10031</v>
      </c>
      <c r="C7001" s="1">
        <v>42881</v>
      </c>
      <c r="D7001" s="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 s="2">
        <v>208.44</v>
      </c>
      <c r="S7001">
        <v>3</v>
      </c>
      <c r="T7001">
        <v>0</v>
      </c>
      <c r="U7001" s="2">
        <v>62.531999999999996</v>
      </c>
      <c r="V7001" s="3">
        <f xml:space="preserve"> SalesData[[#This Row],[Profit]]/SalesData[[#This Row],[Sales]]</f>
        <v>0.3</v>
      </c>
      <c r="W7001" s="1">
        <f>EOMONTH(SalesData[[#This Row],[Order Date]],0)</f>
        <v>42886</v>
      </c>
    </row>
    <row r="7002" spans="1:23" x14ac:dyDescent="0.3">
      <c r="A7002">
        <v>7001</v>
      </c>
      <c r="B7002" t="s">
        <v>10031</v>
      </c>
      <c r="C7002" s="1">
        <v>42881</v>
      </c>
      <c r="D7002" s="1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 s="2">
        <v>25.76</v>
      </c>
      <c r="S7002">
        <v>2</v>
      </c>
      <c r="T7002">
        <v>0</v>
      </c>
      <c r="U7002" s="2">
        <v>0.77280000000000004</v>
      </c>
      <c r="V7002" s="3">
        <f xml:space="preserve"> SalesData[[#This Row],[Profit]]/SalesData[[#This Row],[Sales]]</f>
        <v>0.03</v>
      </c>
      <c r="W7002" s="1">
        <f>EOMONTH(SalesData[[#This Row],[Order Date]],0)</f>
        <v>42886</v>
      </c>
    </row>
    <row r="7003" spans="1:23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 s="2">
        <v>366.74400000000003</v>
      </c>
      <c r="S7003">
        <v>4</v>
      </c>
      <c r="T7003">
        <v>0.3</v>
      </c>
      <c r="U7003" s="2">
        <v>-110.0232</v>
      </c>
      <c r="V7003" s="3">
        <f xml:space="preserve"> SalesData[[#This Row],[Profit]]/SalesData[[#This Row],[Sales]]</f>
        <v>-0.3</v>
      </c>
      <c r="W7003" s="1">
        <f>EOMONTH(SalesData[[#This Row],[Order Date]],0)</f>
        <v>42094</v>
      </c>
    </row>
    <row r="7004" spans="1:23" x14ac:dyDescent="0.3">
      <c r="A7004">
        <v>7003</v>
      </c>
      <c r="B7004" t="s">
        <v>10034</v>
      </c>
      <c r="C7004" s="1">
        <v>41870</v>
      </c>
      <c r="D7004" s="1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 s="2">
        <v>289.24</v>
      </c>
      <c r="S7004">
        <v>7</v>
      </c>
      <c r="T7004">
        <v>0</v>
      </c>
      <c r="U7004" s="2">
        <v>26.031600000000001</v>
      </c>
      <c r="V7004" s="3">
        <f xml:space="preserve"> SalesData[[#This Row],[Profit]]/SalesData[[#This Row],[Sales]]</f>
        <v>0.09</v>
      </c>
      <c r="W7004" s="1">
        <f>EOMONTH(SalesData[[#This Row],[Order Date]],0)</f>
        <v>41882</v>
      </c>
    </row>
    <row r="7005" spans="1:23" x14ac:dyDescent="0.3">
      <c r="A7005">
        <v>7004</v>
      </c>
      <c r="B7005" t="s">
        <v>10034</v>
      </c>
      <c r="C7005" s="1">
        <v>41870</v>
      </c>
      <c r="D7005" s="1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 s="2">
        <v>69.456000000000003</v>
      </c>
      <c r="S7005">
        <v>2</v>
      </c>
      <c r="T7005">
        <v>0.2</v>
      </c>
      <c r="U7005" s="2">
        <v>22.5732</v>
      </c>
      <c r="V7005" s="3">
        <f xml:space="preserve"> SalesData[[#This Row],[Profit]]/SalesData[[#This Row],[Sales]]</f>
        <v>0.32500000000000001</v>
      </c>
      <c r="W7005" s="1">
        <f>EOMONTH(SalesData[[#This Row],[Order Date]],0)</f>
        <v>41882</v>
      </c>
    </row>
    <row r="7006" spans="1:23" x14ac:dyDescent="0.3">
      <c r="A7006">
        <v>7005</v>
      </c>
      <c r="B7006" t="s">
        <v>10035</v>
      </c>
      <c r="C7006" s="1">
        <v>41996</v>
      </c>
      <c r="D7006" s="1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 s="2">
        <v>5.1840000000000002</v>
      </c>
      <c r="S7006">
        <v>1</v>
      </c>
      <c r="T7006">
        <v>0.2</v>
      </c>
      <c r="U7006" s="2">
        <v>1.8144</v>
      </c>
      <c r="V7006" s="3">
        <f xml:space="preserve"> SalesData[[#This Row],[Profit]]/SalesData[[#This Row],[Sales]]</f>
        <v>0.35</v>
      </c>
      <c r="W7006" s="1">
        <f>EOMONTH(SalesData[[#This Row],[Order Date]],0)</f>
        <v>42004</v>
      </c>
    </row>
    <row r="7007" spans="1:23" x14ac:dyDescent="0.3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 s="2">
        <v>205.16399999999999</v>
      </c>
      <c r="S7007">
        <v>2</v>
      </c>
      <c r="T7007">
        <v>0.1</v>
      </c>
      <c r="U7007" s="2">
        <v>13.6776</v>
      </c>
      <c r="V7007" s="3">
        <f xml:space="preserve"> SalesData[[#This Row],[Profit]]/SalesData[[#This Row],[Sales]]</f>
        <v>6.6666666666666666E-2</v>
      </c>
      <c r="W7007" s="1">
        <f>EOMONTH(SalesData[[#This Row],[Order Date]],0)</f>
        <v>42338</v>
      </c>
    </row>
    <row r="7008" spans="1:23" x14ac:dyDescent="0.3">
      <c r="A7008">
        <v>7007</v>
      </c>
      <c r="B7008" t="s">
        <v>10037</v>
      </c>
      <c r="C7008" s="1">
        <v>41988</v>
      </c>
      <c r="D7008" s="1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 s="2">
        <v>8.5440000000000005</v>
      </c>
      <c r="S7008">
        <v>2</v>
      </c>
      <c r="T7008">
        <v>0.6</v>
      </c>
      <c r="U7008" s="2">
        <v>-7.476</v>
      </c>
      <c r="V7008" s="3">
        <f xml:space="preserve"> SalesData[[#This Row],[Profit]]/SalesData[[#This Row],[Sales]]</f>
        <v>-0.875</v>
      </c>
      <c r="W7008" s="1">
        <f>EOMONTH(SalesData[[#This Row],[Order Date]],0)</f>
        <v>42004</v>
      </c>
    </row>
    <row r="7009" spans="1:23" x14ac:dyDescent="0.3">
      <c r="A7009">
        <v>7008</v>
      </c>
      <c r="B7009" t="s">
        <v>10038</v>
      </c>
      <c r="C7009" s="1">
        <v>42237</v>
      </c>
      <c r="D7009" s="1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 s="2">
        <v>12.827999999999999</v>
      </c>
      <c r="S7009">
        <v>2</v>
      </c>
      <c r="T7009">
        <v>0.7</v>
      </c>
      <c r="U7009" s="2">
        <v>-8.9795999999999996</v>
      </c>
      <c r="V7009" s="3">
        <f xml:space="preserve"> SalesData[[#This Row],[Profit]]/SalesData[[#This Row],[Sales]]</f>
        <v>-0.7</v>
      </c>
      <c r="W7009" s="1">
        <f>EOMONTH(SalesData[[#This Row],[Order Date]],0)</f>
        <v>42247</v>
      </c>
    </row>
    <row r="7010" spans="1:23" x14ac:dyDescent="0.3">
      <c r="A7010">
        <v>7009</v>
      </c>
      <c r="B7010" t="s">
        <v>10038</v>
      </c>
      <c r="C7010" s="1">
        <v>42237</v>
      </c>
      <c r="D7010" s="1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 s="2">
        <v>598.45799999999997</v>
      </c>
      <c r="S7010">
        <v>3</v>
      </c>
      <c r="T7010">
        <v>0.3</v>
      </c>
      <c r="U7010" s="2">
        <v>-42.747</v>
      </c>
      <c r="V7010" s="3">
        <f xml:space="preserve"> SalesData[[#This Row],[Profit]]/SalesData[[#This Row],[Sales]]</f>
        <v>-7.1428571428571438E-2</v>
      </c>
      <c r="W7010" s="1">
        <f>EOMONTH(SalesData[[#This Row],[Order Date]],0)</f>
        <v>42247</v>
      </c>
    </row>
    <row r="7011" spans="1:23" x14ac:dyDescent="0.3">
      <c r="A7011">
        <v>7010</v>
      </c>
      <c r="B7011" t="s">
        <v>10038</v>
      </c>
      <c r="C7011" s="1">
        <v>42237</v>
      </c>
      <c r="D7011" s="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 s="2">
        <v>25.984000000000002</v>
      </c>
      <c r="S7011">
        <v>1</v>
      </c>
      <c r="T7011">
        <v>0.2</v>
      </c>
      <c r="U7011" s="2">
        <v>-3.8976000000000002</v>
      </c>
      <c r="V7011" s="3">
        <f xml:space="preserve"> SalesData[[#This Row],[Profit]]/SalesData[[#This Row],[Sales]]</f>
        <v>-0.15</v>
      </c>
      <c r="W7011" s="1">
        <f>EOMONTH(SalesData[[#This Row],[Order Date]],0)</f>
        <v>42247</v>
      </c>
    </row>
    <row r="7012" spans="1:23" x14ac:dyDescent="0.3">
      <c r="A7012">
        <v>7011</v>
      </c>
      <c r="B7012" t="s">
        <v>10039</v>
      </c>
      <c r="C7012" s="1">
        <v>41782</v>
      </c>
      <c r="D7012" s="1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 s="2">
        <v>17.96</v>
      </c>
      <c r="S7012">
        <v>5</v>
      </c>
      <c r="T7012">
        <v>0.2</v>
      </c>
      <c r="U7012" s="2">
        <v>5.8369999999999997</v>
      </c>
      <c r="V7012" s="3">
        <f xml:space="preserve"> SalesData[[#This Row],[Profit]]/SalesData[[#This Row],[Sales]]</f>
        <v>0.32499999999999996</v>
      </c>
      <c r="W7012" s="1">
        <f>EOMONTH(SalesData[[#This Row],[Order Date]],0)</f>
        <v>41790</v>
      </c>
    </row>
    <row r="7013" spans="1:23" x14ac:dyDescent="0.3">
      <c r="A7013">
        <v>7012</v>
      </c>
      <c r="B7013" t="s">
        <v>10039</v>
      </c>
      <c r="C7013" s="1">
        <v>41782</v>
      </c>
      <c r="D7013" s="1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 s="2">
        <v>5.04</v>
      </c>
      <c r="S7013">
        <v>2</v>
      </c>
      <c r="T7013">
        <v>0</v>
      </c>
      <c r="U7013" s="2">
        <v>0.1512</v>
      </c>
      <c r="V7013" s="3">
        <f xml:space="preserve"> SalesData[[#This Row],[Profit]]/SalesData[[#This Row],[Sales]]</f>
        <v>0.03</v>
      </c>
      <c r="W7013" s="1">
        <f>EOMONTH(SalesData[[#This Row],[Order Date]],0)</f>
        <v>41790</v>
      </c>
    </row>
    <row r="7014" spans="1:23" x14ac:dyDescent="0.3">
      <c r="A7014">
        <v>7013</v>
      </c>
      <c r="B7014" t="s">
        <v>10039</v>
      </c>
      <c r="C7014" s="1">
        <v>41782</v>
      </c>
      <c r="D7014" s="1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 s="2">
        <v>208.16</v>
      </c>
      <c r="S7014">
        <v>1</v>
      </c>
      <c r="T7014">
        <v>0</v>
      </c>
      <c r="U7014" s="2">
        <v>56.203200000000002</v>
      </c>
      <c r="V7014" s="3">
        <f xml:space="preserve"> SalesData[[#This Row],[Profit]]/SalesData[[#This Row],[Sales]]</f>
        <v>0.27</v>
      </c>
      <c r="W7014" s="1">
        <f>EOMONTH(SalesData[[#This Row],[Order Date]],0)</f>
        <v>41790</v>
      </c>
    </row>
    <row r="7015" spans="1:23" x14ac:dyDescent="0.3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 s="2">
        <v>148.25700000000001</v>
      </c>
      <c r="S7015">
        <v>3</v>
      </c>
      <c r="T7015">
        <v>0.15</v>
      </c>
      <c r="U7015" s="2">
        <v>15.697800000000001</v>
      </c>
      <c r="V7015" s="3">
        <f xml:space="preserve"> SalesData[[#This Row],[Profit]]/SalesData[[#This Row],[Sales]]</f>
        <v>0.10588235294117647</v>
      </c>
      <c r="W7015" s="1">
        <f>EOMONTH(SalesData[[#This Row],[Order Date]],0)</f>
        <v>43100</v>
      </c>
    </row>
    <row r="7016" spans="1:23" x14ac:dyDescent="0.3">
      <c r="A7016">
        <v>7015</v>
      </c>
      <c r="B7016" t="s">
        <v>10041</v>
      </c>
      <c r="C7016" s="1">
        <v>41709</v>
      </c>
      <c r="D7016" s="1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 s="2">
        <v>146.76</v>
      </c>
      <c r="S7016">
        <v>3</v>
      </c>
      <c r="T7016">
        <v>0</v>
      </c>
      <c r="U7016" s="2">
        <v>38.157600000000002</v>
      </c>
      <c r="V7016" s="3">
        <f xml:space="preserve"> SalesData[[#This Row],[Profit]]/SalesData[[#This Row],[Sales]]</f>
        <v>0.26</v>
      </c>
      <c r="W7016" s="1">
        <f>EOMONTH(SalesData[[#This Row],[Order Date]],0)</f>
        <v>41729</v>
      </c>
    </row>
    <row r="7017" spans="1:23" x14ac:dyDescent="0.3">
      <c r="A7017">
        <v>7016</v>
      </c>
      <c r="B7017" t="s">
        <v>10041</v>
      </c>
      <c r="C7017" s="1">
        <v>41709</v>
      </c>
      <c r="D7017" s="1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 s="2">
        <v>32.96</v>
      </c>
      <c r="S7017">
        <v>2</v>
      </c>
      <c r="T7017">
        <v>0</v>
      </c>
      <c r="U7017" s="2">
        <v>14.172800000000001</v>
      </c>
      <c r="V7017" s="3">
        <f xml:space="preserve"> SalesData[[#This Row],[Profit]]/SalesData[[#This Row],[Sales]]</f>
        <v>0.43</v>
      </c>
      <c r="W7017" s="1">
        <f>EOMONTH(SalesData[[#This Row],[Order Date]],0)</f>
        <v>41729</v>
      </c>
    </row>
    <row r="7018" spans="1:23" x14ac:dyDescent="0.3">
      <c r="A7018">
        <v>7017</v>
      </c>
      <c r="B7018" t="s">
        <v>10041</v>
      </c>
      <c r="C7018" s="1">
        <v>41709</v>
      </c>
      <c r="D7018" s="1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 s="2">
        <v>587.97</v>
      </c>
      <c r="S7018">
        <v>3</v>
      </c>
      <c r="T7018">
        <v>0</v>
      </c>
      <c r="U7018" s="2">
        <v>164.63159999999999</v>
      </c>
      <c r="V7018" s="3">
        <f xml:space="preserve"> SalesData[[#This Row],[Profit]]/SalesData[[#This Row],[Sales]]</f>
        <v>0.27999999999999997</v>
      </c>
      <c r="W7018" s="1">
        <f>EOMONTH(SalesData[[#This Row],[Order Date]],0)</f>
        <v>41729</v>
      </c>
    </row>
    <row r="7019" spans="1:23" x14ac:dyDescent="0.3">
      <c r="A7019">
        <v>7018</v>
      </c>
      <c r="B7019" t="s">
        <v>10041</v>
      </c>
      <c r="C7019" s="1">
        <v>41709</v>
      </c>
      <c r="D7019" s="1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 s="2">
        <v>14.94</v>
      </c>
      <c r="S7019">
        <v>3</v>
      </c>
      <c r="T7019">
        <v>0</v>
      </c>
      <c r="U7019" s="2">
        <v>7.0217999999999998</v>
      </c>
      <c r="V7019" s="3">
        <f xml:space="preserve"> SalesData[[#This Row],[Profit]]/SalesData[[#This Row],[Sales]]</f>
        <v>0.47000000000000003</v>
      </c>
      <c r="W7019" s="1">
        <f>EOMONTH(SalesData[[#This Row],[Order Date]],0)</f>
        <v>41729</v>
      </c>
    </row>
    <row r="7020" spans="1:23" x14ac:dyDescent="0.3">
      <c r="A7020">
        <v>7019</v>
      </c>
      <c r="B7020" t="s">
        <v>10043</v>
      </c>
      <c r="C7020" s="1">
        <v>42544</v>
      </c>
      <c r="D7020" s="1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 s="2">
        <v>25.83</v>
      </c>
      <c r="S7020">
        <v>7</v>
      </c>
      <c r="T7020">
        <v>0</v>
      </c>
      <c r="U7020" s="2">
        <v>12.1401</v>
      </c>
      <c r="V7020" s="3">
        <f xml:space="preserve"> SalesData[[#This Row],[Profit]]/SalesData[[#This Row],[Sales]]</f>
        <v>0.47000000000000003</v>
      </c>
      <c r="W7020" s="1">
        <f>EOMONTH(SalesData[[#This Row],[Order Date]],0)</f>
        <v>42551</v>
      </c>
    </row>
    <row r="7021" spans="1:23" x14ac:dyDescent="0.3">
      <c r="A7021">
        <v>7020</v>
      </c>
      <c r="B7021" t="s">
        <v>10044</v>
      </c>
      <c r="C7021" s="1">
        <v>41874</v>
      </c>
      <c r="D7021" s="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 s="2">
        <v>15.552</v>
      </c>
      <c r="S7021">
        <v>3</v>
      </c>
      <c r="T7021">
        <v>0.2</v>
      </c>
      <c r="U7021" s="2">
        <v>5.4432</v>
      </c>
      <c r="V7021" s="3">
        <f xml:space="preserve"> SalesData[[#This Row],[Profit]]/SalesData[[#This Row],[Sales]]</f>
        <v>0.35000000000000003</v>
      </c>
      <c r="W7021" s="1">
        <f>EOMONTH(SalesData[[#This Row],[Order Date]],0)</f>
        <v>41882</v>
      </c>
    </row>
    <row r="7022" spans="1:23" x14ac:dyDescent="0.3">
      <c r="A7022">
        <v>7021</v>
      </c>
      <c r="B7022" t="s">
        <v>10044</v>
      </c>
      <c r="C7022" s="1">
        <v>41874</v>
      </c>
      <c r="D7022" s="1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 s="2">
        <v>6.8</v>
      </c>
      <c r="S7022">
        <v>1</v>
      </c>
      <c r="T7022">
        <v>0.2</v>
      </c>
      <c r="U7022" s="2">
        <v>0.51</v>
      </c>
      <c r="V7022" s="3">
        <f xml:space="preserve"> SalesData[[#This Row],[Profit]]/SalesData[[#This Row],[Sales]]</f>
        <v>7.4999999999999997E-2</v>
      </c>
      <c r="W7022" s="1">
        <f>EOMONTH(SalesData[[#This Row],[Order Date]],0)</f>
        <v>41882</v>
      </c>
    </row>
    <row r="7023" spans="1:23" x14ac:dyDescent="0.3">
      <c r="A7023">
        <v>7022</v>
      </c>
      <c r="B7023" t="s">
        <v>10044</v>
      </c>
      <c r="C7023" s="1">
        <v>41874</v>
      </c>
      <c r="D7023" s="1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 s="2">
        <v>4.2240000000000002</v>
      </c>
      <c r="S7023">
        <v>3</v>
      </c>
      <c r="T7023">
        <v>0.2</v>
      </c>
      <c r="U7023" s="2">
        <v>1.2672000000000001</v>
      </c>
      <c r="V7023" s="3">
        <f xml:space="preserve"> SalesData[[#This Row],[Profit]]/SalesData[[#This Row],[Sales]]</f>
        <v>0.3</v>
      </c>
      <c r="W7023" s="1">
        <f>EOMONTH(SalesData[[#This Row],[Order Date]],0)</f>
        <v>41882</v>
      </c>
    </row>
    <row r="7024" spans="1:23" x14ac:dyDescent="0.3">
      <c r="A7024">
        <v>7023</v>
      </c>
      <c r="B7024" t="s">
        <v>10044</v>
      </c>
      <c r="C7024" s="1">
        <v>41874</v>
      </c>
      <c r="D7024" s="1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 s="2">
        <v>143.63999999999999</v>
      </c>
      <c r="S7024">
        <v>9</v>
      </c>
      <c r="T7024">
        <v>0.2</v>
      </c>
      <c r="U7024" s="2">
        <v>10.773</v>
      </c>
      <c r="V7024" s="3">
        <f xml:space="preserve"> SalesData[[#This Row],[Profit]]/SalesData[[#This Row],[Sales]]</f>
        <v>7.5000000000000011E-2</v>
      </c>
      <c r="W7024" s="1">
        <f>EOMONTH(SalesData[[#This Row],[Order Date]],0)</f>
        <v>41882</v>
      </c>
    </row>
    <row r="7025" spans="1:23" x14ac:dyDescent="0.3">
      <c r="A7025">
        <v>7024</v>
      </c>
      <c r="B7025" t="s">
        <v>10044</v>
      </c>
      <c r="C7025" s="1">
        <v>41874</v>
      </c>
      <c r="D7025" s="1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 s="2">
        <v>31.103999999999999</v>
      </c>
      <c r="S7025">
        <v>6</v>
      </c>
      <c r="T7025">
        <v>0.2</v>
      </c>
      <c r="U7025" s="2">
        <v>10.8864</v>
      </c>
      <c r="V7025" s="3">
        <f xml:space="preserve"> SalesData[[#This Row],[Profit]]/SalesData[[#This Row],[Sales]]</f>
        <v>0.35000000000000003</v>
      </c>
      <c r="W7025" s="1">
        <f>EOMONTH(SalesData[[#This Row],[Order Date]],0)</f>
        <v>41882</v>
      </c>
    </row>
    <row r="7026" spans="1:23" x14ac:dyDescent="0.3">
      <c r="A7026">
        <v>7025</v>
      </c>
      <c r="B7026" t="s">
        <v>10044</v>
      </c>
      <c r="C7026" s="1">
        <v>41874</v>
      </c>
      <c r="D7026" s="1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 s="2">
        <v>223.05600000000001</v>
      </c>
      <c r="S7026">
        <v>9</v>
      </c>
      <c r="T7026">
        <v>0.2</v>
      </c>
      <c r="U7026" s="2">
        <v>69.704999999999998</v>
      </c>
      <c r="V7026" s="3">
        <f xml:space="preserve"> SalesData[[#This Row],[Profit]]/SalesData[[#This Row],[Sales]]</f>
        <v>0.3125</v>
      </c>
      <c r="W7026" s="1">
        <f>EOMONTH(SalesData[[#This Row],[Order Date]],0)</f>
        <v>41882</v>
      </c>
    </row>
    <row r="7027" spans="1:23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 s="2">
        <v>227.46</v>
      </c>
      <c r="S7027">
        <v>6</v>
      </c>
      <c r="T7027">
        <v>0</v>
      </c>
      <c r="U7027" s="2">
        <v>65.963399999999993</v>
      </c>
      <c r="V7027" s="3">
        <f xml:space="preserve"> SalesData[[#This Row],[Profit]]/SalesData[[#This Row],[Sales]]</f>
        <v>0.28999999999999998</v>
      </c>
      <c r="W7027" s="1">
        <f>EOMONTH(SalesData[[#This Row],[Order Date]],0)</f>
        <v>42794</v>
      </c>
    </row>
    <row r="7028" spans="1:23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 s="2">
        <v>46.24</v>
      </c>
      <c r="S7028">
        <v>4</v>
      </c>
      <c r="T7028">
        <v>0.2</v>
      </c>
      <c r="U7028" s="2">
        <v>15.606</v>
      </c>
      <c r="V7028" s="3">
        <f xml:space="preserve"> SalesData[[#This Row],[Profit]]/SalesData[[#This Row],[Sales]]</f>
        <v>0.33749999999999997</v>
      </c>
      <c r="W7028" s="1">
        <f>EOMONTH(SalesData[[#This Row],[Order Date]],0)</f>
        <v>42794</v>
      </c>
    </row>
    <row r="7029" spans="1:23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 s="2">
        <v>5.22</v>
      </c>
      <c r="S7029">
        <v>2</v>
      </c>
      <c r="T7029">
        <v>0</v>
      </c>
      <c r="U7029" s="2">
        <v>2.4011999999999998</v>
      </c>
      <c r="V7029" s="3">
        <f xml:space="preserve"> SalesData[[#This Row],[Profit]]/SalesData[[#This Row],[Sales]]</f>
        <v>0.45999999999999996</v>
      </c>
      <c r="W7029" s="1">
        <f>EOMONTH(SalesData[[#This Row],[Order Date]],0)</f>
        <v>42766</v>
      </c>
    </row>
    <row r="7030" spans="1:23" x14ac:dyDescent="0.3">
      <c r="A7030">
        <v>7029</v>
      </c>
      <c r="B7030" t="s">
        <v>10049</v>
      </c>
      <c r="C7030" s="1">
        <v>42724</v>
      </c>
      <c r="D7030" s="1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 s="2">
        <v>33.9</v>
      </c>
      <c r="S7030">
        <v>5</v>
      </c>
      <c r="T7030">
        <v>0</v>
      </c>
      <c r="U7030" s="2">
        <v>15.593999999999999</v>
      </c>
      <c r="V7030" s="3">
        <f xml:space="preserve"> SalesData[[#This Row],[Profit]]/SalesData[[#This Row],[Sales]]</f>
        <v>0.46</v>
      </c>
      <c r="W7030" s="1">
        <f>EOMONTH(SalesData[[#This Row],[Order Date]],0)</f>
        <v>42735</v>
      </c>
    </row>
    <row r="7031" spans="1:23" x14ac:dyDescent="0.3">
      <c r="A7031">
        <v>7030</v>
      </c>
      <c r="B7031" t="s">
        <v>10050</v>
      </c>
      <c r="C7031" s="1">
        <v>42685</v>
      </c>
      <c r="D7031" s="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 s="2">
        <v>28.14</v>
      </c>
      <c r="S7031">
        <v>3</v>
      </c>
      <c r="T7031">
        <v>0</v>
      </c>
      <c r="U7031" s="2">
        <v>7.8792</v>
      </c>
      <c r="V7031" s="3">
        <f xml:space="preserve"> SalesData[[#This Row],[Profit]]/SalesData[[#This Row],[Sales]]</f>
        <v>0.27999999999999997</v>
      </c>
      <c r="W7031" s="1">
        <f>EOMONTH(SalesData[[#This Row],[Order Date]],0)</f>
        <v>42704</v>
      </c>
    </row>
    <row r="7032" spans="1:23" x14ac:dyDescent="0.3">
      <c r="A7032">
        <v>7031</v>
      </c>
      <c r="B7032" t="s">
        <v>10050</v>
      </c>
      <c r="C7032" s="1">
        <v>42685</v>
      </c>
      <c r="D7032" s="1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 s="2">
        <v>36</v>
      </c>
      <c r="S7032">
        <v>2</v>
      </c>
      <c r="T7032">
        <v>0</v>
      </c>
      <c r="U7032" s="2">
        <v>6.48</v>
      </c>
      <c r="V7032" s="3">
        <f xml:space="preserve"> SalesData[[#This Row],[Profit]]/SalesData[[#This Row],[Sales]]</f>
        <v>0.18000000000000002</v>
      </c>
      <c r="W7032" s="1">
        <f>EOMONTH(SalesData[[#This Row],[Order Date]],0)</f>
        <v>42704</v>
      </c>
    </row>
    <row r="7033" spans="1:23" x14ac:dyDescent="0.3">
      <c r="A7033">
        <v>7032</v>
      </c>
      <c r="B7033" t="s">
        <v>10050</v>
      </c>
      <c r="C7033" s="1">
        <v>42685</v>
      </c>
      <c r="D7033" s="1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 s="2">
        <v>92.94</v>
      </c>
      <c r="S7033">
        <v>3</v>
      </c>
      <c r="T7033">
        <v>0</v>
      </c>
      <c r="U7033" s="2">
        <v>25.093800000000002</v>
      </c>
      <c r="V7033" s="3">
        <f xml:space="preserve"> SalesData[[#This Row],[Profit]]/SalesData[[#This Row],[Sales]]</f>
        <v>0.27</v>
      </c>
      <c r="W7033" s="1">
        <f>EOMONTH(SalesData[[#This Row],[Order Date]],0)</f>
        <v>42704</v>
      </c>
    </row>
    <row r="7034" spans="1:23" x14ac:dyDescent="0.3">
      <c r="A7034">
        <v>7033</v>
      </c>
      <c r="B7034" t="s">
        <v>10050</v>
      </c>
      <c r="C7034" s="1">
        <v>42685</v>
      </c>
      <c r="D7034" s="1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 s="2">
        <v>245.64599999999999</v>
      </c>
      <c r="S7034">
        <v>3</v>
      </c>
      <c r="T7034">
        <v>0.1</v>
      </c>
      <c r="U7034" s="2">
        <v>8.1882000000000001</v>
      </c>
      <c r="V7034" s="3">
        <f xml:space="preserve"> SalesData[[#This Row],[Profit]]/SalesData[[#This Row],[Sales]]</f>
        <v>3.3333333333333333E-2</v>
      </c>
      <c r="W7034" s="1">
        <f>EOMONTH(SalesData[[#This Row],[Order Date]],0)</f>
        <v>42704</v>
      </c>
    </row>
    <row r="7035" spans="1:23" x14ac:dyDescent="0.3">
      <c r="A7035">
        <v>7034</v>
      </c>
      <c r="B7035" t="s">
        <v>10050</v>
      </c>
      <c r="C7035" s="1">
        <v>42685</v>
      </c>
      <c r="D7035" s="1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 s="2">
        <v>55.008000000000003</v>
      </c>
      <c r="S7035">
        <v>3</v>
      </c>
      <c r="T7035">
        <v>0.2</v>
      </c>
      <c r="U7035" s="2">
        <v>17.190000000000001</v>
      </c>
      <c r="V7035" s="3">
        <f xml:space="preserve"> SalesData[[#This Row],[Profit]]/SalesData[[#This Row],[Sales]]</f>
        <v>0.3125</v>
      </c>
      <c r="W7035" s="1">
        <f>EOMONTH(SalesData[[#This Row],[Order Date]],0)</f>
        <v>42704</v>
      </c>
    </row>
    <row r="7036" spans="1:23" x14ac:dyDescent="0.3">
      <c r="A7036">
        <v>7035</v>
      </c>
      <c r="B7036" t="s">
        <v>10050</v>
      </c>
      <c r="C7036" s="1">
        <v>42685</v>
      </c>
      <c r="D7036" s="1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 s="2">
        <v>35.231999999999999</v>
      </c>
      <c r="S7036">
        <v>3</v>
      </c>
      <c r="T7036">
        <v>0.2</v>
      </c>
      <c r="U7036" s="2">
        <v>11.4504</v>
      </c>
      <c r="V7036" s="3">
        <f xml:space="preserve"> SalesData[[#This Row],[Profit]]/SalesData[[#This Row],[Sales]]</f>
        <v>0.32500000000000001</v>
      </c>
      <c r="W7036" s="1">
        <f>EOMONTH(SalesData[[#This Row],[Order Date]],0)</f>
        <v>42704</v>
      </c>
    </row>
    <row r="7037" spans="1:23" x14ac:dyDescent="0.3">
      <c r="A7037">
        <v>7036</v>
      </c>
      <c r="B7037" t="s">
        <v>10051</v>
      </c>
      <c r="C7037" s="1">
        <v>43048</v>
      </c>
      <c r="D7037" s="1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 s="2">
        <v>523.39200000000005</v>
      </c>
      <c r="S7037">
        <v>3</v>
      </c>
      <c r="T7037">
        <v>0.2</v>
      </c>
      <c r="U7037" s="2">
        <v>52.339199999999998</v>
      </c>
      <c r="V7037" s="3">
        <f xml:space="preserve"> SalesData[[#This Row],[Profit]]/SalesData[[#This Row],[Sales]]</f>
        <v>9.9999999999999992E-2</v>
      </c>
      <c r="W7037" s="1">
        <f>EOMONTH(SalesData[[#This Row],[Order Date]],0)</f>
        <v>43069</v>
      </c>
    </row>
    <row r="7038" spans="1:23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 s="2">
        <v>479.98399999999998</v>
      </c>
      <c r="S7038">
        <v>2</v>
      </c>
      <c r="T7038">
        <v>0.2</v>
      </c>
      <c r="U7038" s="2">
        <v>89.997</v>
      </c>
      <c r="V7038" s="3">
        <f xml:space="preserve"> SalesData[[#This Row],[Profit]]/SalesData[[#This Row],[Sales]]</f>
        <v>0.1875</v>
      </c>
      <c r="W7038" s="1">
        <f>EOMONTH(SalesData[[#This Row],[Order Date]],0)</f>
        <v>41790</v>
      </c>
    </row>
    <row r="7039" spans="1:23" x14ac:dyDescent="0.3">
      <c r="A7039">
        <v>7038</v>
      </c>
      <c r="B7039" t="s">
        <v>10053</v>
      </c>
      <c r="C7039" s="1">
        <v>43000</v>
      </c>
      <c r="D7039" s="1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 s="2">
        <v>12.96</v>
      </c>
      <c r="S7039">
        <v>2</v>
      </c>
      <c r="T7039">
        <v>0</v>
      </c>
      <c r="U7039" s="2">
        <v>6.2207999999999997</v>
      </c>
      <c r="V7039" s="3">
        <f xml:space="preserve"> SalesData[[#This Row],[Profit]]/SalesData[[#This Row],[Sales]]</f>
        <v>0.47999999999999993</v>
      </c>
      <c r="W7039" s="1">
        <f>EOMONTH(SalesData[[#This Row],[Order Date]],0)</f>
        <v>43008</v>
      </c>
    </row>
    <row r="7040" spans="1:23" x14ac:dyDescent="0.3">
      <c r="A7040">
        <v>7039</v>
      </c>
      <c r="B7040" t="s">
        <v>10053</v>
      </c>
      <c r="C7040" s="1">
        <v>43000</v>
      </c>
      <c r="D7040" s="1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 s="2">
        <v>17.940000000000001</v>
      </c>
      <c r="S7040">
        <v>3</v>
      </c>
      <c r="T7040">
        <v>0</v>
      </c>
      <c r="U7040" s="2">
        <v>6.4584000000000001</v>
      </c>
      <c r="V7040" s="3">
        <f xml:space="preserve"> SalesData[[#This Row],[Profit]]/SalesData[[#This Row],[Sales]]</f>
        <v>0.36</v>
      </c>
      <c r="W7040" s="1">
        <f>EOMONTH(SalesData[[#This Row],[Order Date]],0)</f>
        <v>43008</v>
      </c>
    </row>
    <row r="7041" spans="1:23" x14ac:dyDescent="0.3">
      <c r="A7041">
        <v>7040</v>
      </c>
      <c r="B7041" t="s">
        <v>10056</v>
      </c>
      <c r="C7041" s="1">
        <v>43086</v>
      </c>
      <c r="D7041" s="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 s="2">
        <v>166.72</v>
      </c>
      <c r="S7041">
        <v>2</v>
      </c>
      <c r="T7041">
        <v>0</v>
      </c>
      <c r="U7041" s="2">
        <v>41.68</v>
      </c>
      <c r="V7041" s="3">
        <f xml:space="preserve"> SalesData[[#This Row],[Profit]]/SalesData[[#This Row],[Sales]]</f>
        <v>0.25</v>
      </c>
      <c r="W7041" s="1">
        <f>EOMONTH(SalesData[[#This Row],[Order Date]],0)</f>
        <v>43100</v>
      </c>
    </row>
    <row r="7042" spans="1:23" x14ac:dyDescent="0.3">
      <c r="A7042">
        <v>7041</v>
      </c>
      <c r="B7042" t="s">
        <v>10056</v>
      </c>
      <c r="C7042" s="1">
        <v>43086</v>
      </c>
      <c r="D7042" s="1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 s="2">
        <v>24.815999999999999</v>
      </c>
      <c r="S7042">
        <v>3</v>
      </c>
      <c r="T7042">
        <v>0.2</v>
      </c>
      <c r="U7042" s="2">
        <v>8.3754000000000008</v>
      </c>
      <c r="V7042" s="3">
        <f xml:space="preserve"> SalesData[[#This Row],[Profit]]/SalesData[[#This Row],[Sales]]</f>
        <v>0.33750000000000002</v>
      </c>
      <c r="W7042" s="1">
        <f>EOMONTH(SalesData[[#This Row],[Order Date]],0)</f>
        <v>43100</v>
      </c>
    </row>
    <row r="7043" spans="1:23" x14ac:dyDescent="0.3">
      <c r="A7043">
        <v>7042</v>
      </c>
      <c r="B7043" t="s">
        <v>10056</v>
      </c>
      <c r="C7043" s="1">
        <v>43086</v>
      </c>
      <c r="D7043" s="1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 s="2">
        <v>124.36</v>
      </c>
      <c r="S7043">
        <v>2</v>
      </c>
      <c r="T7043">
        <v>0</v>
      </c>
      <c r="U7043" s="2">
        <v>27.359200000000001</v>
      </c>
      <c r="V7043" s="3">
        <f xml:space="preserve"> SalesData[[#This Row],[Profit]]/SalesData[[#This Row],[Sales]]</f>
        <v>0.22</v>
      </c>
      <c r="W7043" s="1">
        <f>EOMONTH(SalesData[[#This Row],[Order Date]],0)</f>
        <v>43100</v>
      </c>
    </row>
    <row r="7044" spans="1:23" x14ac:dyDescent="0.3">
      <c r="A7044">
        <v>7043</v>
      </c>
      <c r="B7044" t="s">
        <v>10057</v>
      </c>
      <c r="C7044" s="1">
        <v>42934</v>
      </c>
      <c r="D7044" s="1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 s="2">
        <v>599.97</v>
      </c>
      <c r="S7044">
        <v>5</v>
      </c>
      <c r="T7044">
        <v>0.4</v>
      </c>
      <c r="U7044" s="2">
        <v>69.996499999999997</v>
      </c>
      <c r="V7044" s="3">
        <f xml:space="preserve"> SalesData[[#This Row],[Profit]]/SalesData[[#This Row],[Sales]]</f>
        <v>0.11666666666666665</v>
      </c>
      <c r="W7044" s="1">
        <f>EOMONTH(SalesData[[#This Row],[Order Date]],0)</f>
        <v>42947</v>
      </c>
    </row>
    <row r="7045" spans="1:23" x14ac:dyDescent="0.3">
      <c r="A7045">
        <v>7044</v>
      </c>
      <c r="B7045" t="s">
        <v>10057</v>
      </c>
      <c r="C7045" s="1">
        <v>42934</v>
      </c>
      <c r="D7045" s="1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 s="2">
        <v>198.744</v>
      </c>
      <c r="S7045">
        <v>4</v>
      </c>
      <c r="T7045">
        <v>0.3</v>
      </c>
      <c r="U7045" s="2">
        <v>-14.196</v>
      </c>
      <c r="V7045" s="3">
        <f xml:space="preserve"> SalesData[[#This Row],[Profit]]/SalesData[[#This Row],[Sales]]</f>
        <v>-7.1428571428571425E-2</v>
      </c>
      <c r="W7045" s="1">
        <f>EOMONTH(SalesData[[#This Row],[Order Date]],0)</f>
        <v>42947</v>
      </c>
    </row>
    <row r="7046" spans="1:23" x14ac:dyDescent="0.3">
      <c r="A7046">
        <v>7045</v>
      </c>
      <c r="B7046" t="s">
        <v>10057</v>
      </c>
      <c r="C7046" s="1">
        <v>42934</v>
      </c>
      <c r="D7046" s="1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 s="2">
        <v>9.1839999999999993</v>
      </c>
      <c r="S7046">
        <v>2</v>
      </c>
      <c r="T7046">
        <v>0.2</v>
      </c>
      <c r="U7046" s="2">
        <v>1.1479999999999999</v>
      </c>
      <c r="V7046" s="3">
        <f xml:space="preserve"> SalesData[[#This Row],[Profit]]/SalesData[[#This Row],[Sales]]</f>
        <v>0.125</v>
      </c>
      <c r="W7046" s="1">
        <f>EOMONTH(SalesData[[#This Row],[Order Date]],0)</f>
        <v>42947</v>
      </c>
    </row>
    <row r="7047" spans="1:23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 s="2">
        <v>9.2479999999999993</v>
      </c>
      <c r="S7047">
        <v>2</v>
      </c>
      <c r="T7047">
        <v>0.2</v>
      </c>
      <c r="U7047" s="2">
        <v>3.3523999999999998</v>
      </c>
      <c r="V7047" s="3">
        <f xml:space="preserve"> SalesData[[#This Row],[Profit]]/SalesData[[#This Row],[Sales]]</f>
        <v>0.36249999999999999</v>
      </c>
      <c r="W7047" s="1">
        <f>EOMONTH(SalesData[[#This Row],[Order Date]],0)</f>
        <v>42704</v>
      </c>
    </row>
    <row r="7048" spans="1:23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 s="2">
        <v>99.591999999999999</v>
      </c>
      <c r="S7048">
        <v>1</v>
      </c>
      <c r="T7048">
        <v>0.2</v>
      </c>
      <c r="U7048" s="2">
        <v>2.4897999999999998</v>
      </c>
      <c r="V7048" s="3">
        <f xml:space="preserve"> SalesData[[#This Row],[Profit]]/SalesData[[#This Row],[Sales]]</f>
        <v>2.4999999999999998E-2</v>
      </c>
      <c r="W7048" s="1">
        <f>EOMONTH(SalesData[[#This Row],[Order Date]],0)</f>
        <v>41759</v>
      </c>
    </row>
    <row r="7049" spans="1:23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 s="2">
        <v>399.96</v>
      </c>
      <c r="S7049">
        <v>4</v>
      </c>
      <c r="T7049">
        <v>0</v>
      </c>
      <c r="U7049" s="2">
        <v>139.98599999999999</v>
      </c>
      <c r="V7049" s="3">
        <f xml:space="preserve"> SalesData[[#This Row],[Profit]]/SalesData[[#This Row],[Sales]]</f>
        <v>0.35</v>
      </c>
      <c r="W7049" s="1">
        <f>EOMONTH(SalesData[[#This Row],[Order Date]],0)</f>
        <v>41759</v>
      </c>
    </row>
    <row r="7050" spans="1:23" x14ac:dyDescent="0.3">
      <c r="A7050">
        <v>7049</v>
      </c>
      <c r="B7050" t="s">
        <v>10060</v>
      </c>
      <c r="C7050" s="1">
        <v>42596</v>
      </c>
      <c r="D7050" s="1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 s="2">
        <v>15.552</v>
      </c>
      <c r="S7050">
        <v>3</v>
      </c>
      <c r="T7050">
        <v>0.2</v>
      </c>
      <c r="U7050" s="2">
        <v>5.4432</v>
      </c>
      <c r="V7050" s="3">
        <f xml:space="preserve"> SalesData[[#This Row],[Profit]]/SalesData[[#This Row],[Sales]]</f>
        <v>0.35000000000000003</v>
      </c>
      <c r="W7050" s="1">
        <f>EOMONTH(SalesData[[#This Row],[Order Date]],0)</f>
        <v>42613</v>
      </c>
    </row>
    <row r="7051" spans="1:23" x14ac:dyDescent="0.3">
      <c r="A7051">
        <v>7050</v>
      </c>
      <c r="B7051" t="s">
        <v>10061</v>
      </c>
      <c r="C7051" s="1">
        <v>41907</v>
      </c>
      <c r="D7051" s="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 s="2">
        <v>14.576000000000001</v>
      </c>
      <c r="S7051">
        <v>2</v>
      </c>
      <c r="T7051">
        <v>0.2</v>
      </c>
      <c r="U7051" s="2">
        <v>2.3685999999999998</v>
      </c>
      <c r="V7051" s="3">
        <f xml:space="preserve"> SalesData[[#This Row],[Profit]]/SalesData[[#This Row],[Sales]]</f>
        <v>0.16249999999999998</v>
      </c>
      <c r="W7051" s="1">
        <f>EOMONTH(SalesData[[#This Row],[Order Date]],0)</f>
        <v>41912</v>
      </c>
    </row>
    <row r="7052" spans="1:23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 s="2">
        <v>209.6</v>
      </c>
      <c r="S7052">
        <v>5</v>
      </c>
      <c r="T7052">
        <v>0.2</v>
      </c>
      <c r="U7052" s="2">
        <v>68.12</v>
      </c>
      <c r="V7052" s="3">
        <f xml:space="preserve"> SalesData[[#This Row],[Profit]]/SalesData[[#This Row],[Sales]]</f>
        <v>0.32500000000000001</v>
      </c>
      <c r="W7052" s="1">
        <f>EOMONTH(SalesData[[#This Row],[Order Date]],0)</f>
        <v>42735</v>
      </c>
    </row>
    <row r="7053" spans="1:23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 s="2">
        <v>23.32</v>
      </c>
      <c r="S7053">
        <v>2</v>
      </c>
      <c r="T7053">
        <v>0</v>
      </c>
      <c r="U7053" s="2">
        <v>6.0632000000000001</v>
      </c>
      <c r="V7053" s="3">
        <f xml:space="preserve"> SalesData[[#This Row],[Profit]]/SalesData[[#This Row],[Sales]]</f>
        <v>0.26</v>
      </c>
      <c r="W7053" s="1">
        <f>EOMONTH(SalesData[[#This Row],[Order Date]],0)</f>
        <v>42735</v>
      </c>
    </row>
    <row r="7054" spans="1:23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 s="2">
        <v>30.98</v>
      </c>
      <c r="S7054">
        <v>1</v>
      </c>
      <c r="T7054">
        <v>0</v>
      </c>
      <c r="U7054" s="2">
        <v>13.941000000000001</v>
      </c>
      <c r="V7054" s="3">
        <f xml:space="preserve"> SalesData[[#This Row],[Profit]]/SalesData[[#This Row],[Sales]]</f>
        <v>0.45</v>
      </c>
      <c r="W7054" s="1">
        <f>EOMONTH(SalesData[[#This Row],[Order Date]],0)</f>
        <v>42735</v>
      </c>
    </row>
    <row r="7055" spans="1:23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 s="2">
        <v>119.96</v>
      </c>
      <c r="S7055">
        <v>4</v>
      </c>
      <c r="T7055">
        <v>0</v>
      </c>
      <c r="U7055" s="2">
        <v>25.191600000000001</v>
      </c>
      <c r="V7055" s="3">
        <f xml:space="preserve"> SalesData[[#This Row],[Profit]]/SalesData[[#This Row],[Sales]]</f>
        <v>0.21000000000000002</v>
      </c>
      <c r="W7055" s="1">
        <f>EOMONTH(SalesData[[#This Row],[Order Date]],0)</f>
        <v>42735</v>
      </c>
    </row>
    <row r="7056" spans="1:23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 s="2">
        <v>363.92</v>
      </c>
      <c r="S7056">
        <v>5</v>
      </c>
      <c r="T7056">
        <v>0.2</v>
      </c>
      <c r="U7056" s="2">
        <v>-31.843</v>
      </c>
      <c r="V7056" s="3">
        <f xml:space="preserve"> SalesData[[#This Row],[Profit]]/SalesData[[#This Row],[Sales]]</f>
        <v>-8.7499999999999994E-2</v>
      </c>
      <c r="W7056" s="1">
        <f>EOMONTH(SalesData[[#This Row],[Order Date]],0)</f>
        <v>42735</v>
      </c>
    </row>
    <row r="7057" spans="1:23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 s="2">
        <v>35.808</v>
      </c>
      <c r="S7057">
        <v>3</v>
      </c>
      <c r="T7057">
        <v>0.2</v>
      </c>
      <c r="U7057" s="2">
        <v>11.19</v>
      </c>
      <c r="V7057" s="3">
        <f xml:space="preserve"> SalesData[[#This Row],[Profit]]/SalesData[[#This Row],[Sales]]</f>
        <v>0.3125</v>
      </c>
      <c r="W7057" s="1">
        <f>EOMONTH(SalesData[[#This Row],[Order Date]],0)</f>
        <v>42735</v>
      </c>
    </row>
    <row r="7058" spans="1:23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 s="2">
        <v>122.688</v>
      </c>
      <c r="S7058">
        <v>9</v>
      </c>
      <c r="T7058">
        <v>0.2</v>
      </c>
      <c r="U7058" s="2">
        <v>39.873600000000003</v>
      </c>
      <c r="V7058" s="3">
        <f xml:space="preserve"> SalesData[[#This Row],[Profit]]/SalesData[[#This Row],[Sales]]</f>
        <v>0.32500000000000001</v>
      </c>
      <c r="W7058" s="1">
        <f>EOMONTH(SalesData[[#This Row],[Order Date]],0)</f>
        <v>42735</v>
      </c>
    </row>
    <row r="7059" spans="1:23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 s="2">
        <v>892.13599999999997</v>
      </c>
      <c r="S7059">
        <v>7</v>
      </c>
      <c r="T7059">
        <v>0.2</v>
      </c>
      <c r="U7059" s="2">
        <v>111.517</v>
      </c>
      <c r="V7059" s="3">
        <f xml:space="preserve"> SalesData[[#This Row],[Profit]]/SalesData[[#This Row],[Sales]]</f>
        <v>0.125</v>
      </c>
      <c r="W7059" s="1">
        <f>EOMONTH(SalesData[[#This Row],[Order Date]],0)</f>
        <v>42735</v>
      </c>
    </row>
    <row r="7060" spans="1:23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 s="2">
        <v>50.22</v>
      </c>
      <c r="S7060">
        <v>3</v>
      </c>
      <c r="T7060">
        <v>0</v>
      </c>
      <c r="U7060" s="2">
        <v>2.0087999999999999</v>
      </c>
      <c r="V7060" s="3">
        <f xml:space="preserve"> SalesData[[#This Row],[Profit]]/SalesData[[#This Row],[Sales]]</f>
        <v>0.04</v>
      </c>
      <c r="W7060" s="1">
        <f>EOMONTH(SalesData[[#This Row],[Order Date]],0)</f>
        <v>42735</v>
      </c>
    </row>
    <row r="7061" spans="1:23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 s="2">
        <v>83.42</v>
      </c>
      <c r="S7061">
        <v>2</v>
      </c>
      <c r="T7061">
        <v>0</v>
      </c>
      <c r="U7061" s="2">
        <v>24.191800000000001</v>
      </c>
      <c r="V7061" s="3">
        <f xml:space="preserve"> SalesData[[#This Row],[Profit]]/SalesData[[#This Row],[Sales]]</f>
        <v>0.28999999999999998</v>
      </c>
      <c r="W7061" s="1">
        <f>EOMONTH(SalesData[[#This Row],[Order Date]],0)</f>
        <v>42735</v>
      </c>
    </row>
    <row r="7062" spans="1:23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 s="2">
        <v>5.8719999999999999</v>
      </c>
      <c r="S7062">
        <v>2</v>
      </c>
      <c r="T7062">
        <v>0.2</v>
      </c>
      <c r="U7062" s="2">
        <v>2.1286</v>
      </c>
      <c r="V7062" s="3">
        <f xml:space="preserve"> SalesData[[#This Row],[Profit]]/SalesData[[#This Row],[Sales]]</f>
        <v>0.36249999999999999</v>
      </c>
      <c r="W7062" s="1">
        <f>EOMONTH(SalesData[[#This Row],[Order Date]],0)</f>
        <v>42735</v>
      </c>
    </row>
    <row r="7063" spans="1:23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 s="2">
        <v>12.144</v>
      </c>
      <c r="S7063">
        <v>3</v>
      </c>
      <c r="T7063">
        <v>0.2</v>
      </c>
      <c r="U7063" s="2">
        <v>4.0986000000000002</v>
      </c>
      <c r="V7063" s="3">
        <f xml:space="preserve"> SalesData[[#This Row],[Profit]]/SalesData[[#This Row],[Sales]]</f>
        <v>0.33750000000000002</v>
      </c>
      <c r="W7063" s="1">
        <f>EOMONTH(SalesData[[#This Row],[Order Date]],0)</f>
        <v>42063</v>
      </c>
    </row>
    <row r="7064" spans="1:23" x14ac:dyDescent="0.3">
      <c r="A7064">
        <v>7063</v>
      </c>
      <c r="B7064" t="s">
        <v>10066</v>
      </c>
      <c r="C7064" s="1">
        <v>42733</v>
      </c>
      <c r="D7064" s="1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 s="2">
        <v>27.792000000000002</v>
      </c>
      <c r="S7064">
        <v>3</v>
      </c>
      <c r="T7064">
        <v>0.2</v>
      </c>
      <c r="U7064" s="2">
        <v>10.422000000000001</v>
      </c>
      <c r="V7064" s="3">
        <f xml:space="preserve"> SalesData[[#This Row],[Profit]]/SalesData[[#This Row],[Sales]]</f>
        <v>0.375</v>
      </c>
      <c r="W7064" s="1">
        <f>EOMONTH(SalesData[[#This Row],[Order Date]],0)</f>
        <v>42735</v>
      </c>
    </row>
    <row r="7065" spans="1:23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 s="2">
        <v>6.2080000000000002</v>
      </c>
      <c r="S7065">
        <v>2</v>
      </c>
      <c r="T7065">
        <v>0.2</v>
      </c>
      <c r="U7065" s="2">
        <v>0.69840000000000002</v>
      </c>
      <c r="V7065" s="3">
        <f xml:space="preserve"> SalesData[[#This Row],[Profit]]/SalesData[[#This Row],[Sales]]</f>
        <v>0.1125</v>
      </c>
      <c r="W7065" s="1">
        <f>EOMONTH(SalesData[[#This Row],[Order Date]],0)</f>
        <v>42978</v>
      </c>
    </row>
    <row r="7066" spans="1:23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 s="2">
        <v>32.67</v>
      </c>
      <c r="S7066">
        <v>3</v>
      </c>
      <c r="T7066">
        <v>0</v>
      </c>
      <c r="U7066" s="2">
        <v>8.4941999999999993</v>
      </c>
      <c r="V7066" s="3">
        <f xml:space="preserve"> SalesData[[#This Row],[Profit]]/SalesData[[#This Row],[Sales]]</f>
        <v>0.25999999999999995</v>
      </c>
      <c r="W7066" s="1">
        <f>EOMONTH(SalesData[[#This Row],[Order Date]],0)</f>
        <v>42794</v>
      </c>
    </row>
    <row r="7067" spans="1:23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 s="2">
        <v>1261.33</v>
      </c>
      <c r="S7067">
        <v>7</v>
      </c>
      <c r="T7067">
        <v>0</v>
      </c>
      <c r="U7067" s="2">
        <v>327.94580000000002</v>
      </c>
      <c r="V7067" s="3">
        <f xml:space="preserve"> SalesData[[#This Row],[Profit]]/SalesData[[#This Row],[Sales]]</f>
        <v>0.26</v>
      </c>
      <c r="W7067" s="1">
        <f>EOMONTH(SalesData[[#This Row],[Order Date]],0)</f>
        <v>42004</v>
      </c>
    </row>
    <row r="7068" spans="1:23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 s="2">
        <v>38.880000000000003</v>
      </c>
      <c r="S7068">
        <v>6</v>
      </c>
      <c r="T7068">
        <v>0</v>
      </c>
      <c r="U7068" s="2">
        <v>18.662400000000002</v>
      </c>
      <c r="V7068" s="3">
        <f xml:space="preserve"> SalesData[[#This Row],[Profit]]/SalesData[[#This Row],[Sales]]</f>
        <v>0.48000000000000004</v>
      </c>
      <c r="W7068" s="1">
        <f>EOMONTH(SalesData[[#This Row],[Order Date]],0)</f>
        <v>42521</v>
      </c>
    </row>
    <row r="7069" spans="1:23" x14ac:dyDescent="0.3">
      <c r="A7069">
        <v>7068</v>
      </c>
      <c r="B7069" t="s">
        <v>10071</v>
      </c>
      <c r="C7069" s="1">
        <v>42511</v>
      </c>
      <c r="D7069" s="1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 s="2">
        <v>1.964</v>
      </c>
      <c r="S7069">
        <v>2</v>
      </c>
      <c r="T7069">
        <v>0.8</v>
      </c>
      <c r="U7069" s="2">
        <v>-3.2406000000000001</v>
      </c>
      <c r="V7069" s="3">
        <f xml:space="preserve"> SalesData[[#This Row],[Profit]]/SalesData[[#This Row],[Sales]]</f>
        <v>-1.6500000000000001</v>
      </c>
      <c r="W7069" s="1">
        <f>EOMONTH(SalesData[[#This Row],[Order Date]],0)</f>
        <v>42521</v>
      </c>
    </row>
    <row r="7070" spans="1:23" x14ac:dyDescent="0.3">
      <c r="A7070">
        <v>7069</v>
      </c>
      <c r="B7070" t="s">
        <v>10071</v>
      </c>
      <c r="C7070" s="1">
        <v>42511</v>
      </c>
      <c r="D7070" s="1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 s="2">
        <v>82.656000000000006</v>
      </c>
      <c r="S7070">
        <v>9</v>
      </c>
      <c r="T7070">
        <v>0.2</v>
      </c>
      <c r="U7070" s="2">
        <v>30.995999999999999</v>
      </c>
      <c r="V7070" s="3">
        <f xml:space="preserve"> SalesData[[#This Row],[Profit]]/SalesData[[#This Row],[Sales]]</f>
        <v>0.37499999999999994</v>
      </c>
      <c r="W7070" s="1">
        <f>EOMONTH(SalesData[[#This Row],[Order Date]],0)</f>
        <v>42521</v>
      </c>
    </row>
    <row r="7071" spans="1:23" x14ac:dyDescent="0.3">
      <c r="A7071">
        <v>7070</v>
      </c>
      <c r="B7071" t="s">
        <v>10072</v>
      </c>
      <c r="C7071" s="1">
        <v>41860</v>
      </c>
      <c r="D7071" s="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 s="2">
        <v>5.98</v>
      </c>
      <c r="S7071">
        <v>1</v>
      </c>
      <c r="T7071">
        <v>0</v>
      </c>
      <c r="U7071" s="2">
        <v>2.6909999999999998</v>
      </c>
      <c r="V7071" s="3">
        <f xml:space="preserve"> SalesData[[#This Row],[Profit]]/SalesData[[#This Row],[Sales]]</f>
        <v>0.44999999999999996</v>
      </c>
      <c r="W7071" s="1">
        <f>EOMONTH(SalesData[[#This Row],[Order Date]],0)</f>
        <v>41882</v>
      </c>
    </row>
    <row r="7072" spans="1:23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 s="2">
        <v>9.2479999999999993</v>
      </c>
      <c r="S7072">
        <v>2</v>
      </c>
      <c r="T7072">
        <v>0.2</v>
      </c>
      <c r="U7072" s="2">
        <v>3.3523999999999998</v>
      </c>
      <c r="V7072" s="3">
        <f xml:space="preserve"> SalesData[[#This Row],[Profit]]/SalesData[[#This Row],[Sales]]</f>
        <v>0.36249999999999999</v>
      </c>
      <c r="W7072" s="1">
        <f>EOMONTH(SalesData[[#This Row],[Order Date]],0)</f>
        <v>42643</v>
      </c>
    </row>
    <row r="7073" spans="1:23" x14ac:dyDescent="0.3">
      <c r="A7073">
        <v>7072</v>
      </c>
      <c r="B7073" t="s">
        <v>10074</v>
      </c>
      <c r="C7073" s="1">
        <v>42574</v>
      </c>
      <c r="D7073" s="1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 s="2">
        <v>4.4480000000000004</v>
      </c>
      <c r="S7073">
        <v>2</v>
      </c>
      <c r="T7073">
        <v>0.2</v>
      </c>
      <c r="U7073" s="2">
        <v>0.33360000000000001</v>
      </c>
      <c r="V7073" s="3">
        <f xml:space="preserve"> SalesData[[#This Row],[Profit]]/SalesData[[#This Row],[Sales]]</f>
        <v>7.4999999999999997E-2</v>
      </c>
      <c r="W7073" s="1">
        <f>EOMONTH(SalesData[[#This Row],[Order Date]],0)</f>
        <v>42582</v>
      </c>
    </row>
    <row r="7074" spans="1:23" x14ac:dyDescent="0.3">
      <c r="A7074">
        <v>7073</v>
      </c>
      <c r="B7074" t="s">
        <v>10074</v>
      </c>
      <c r="C7074" s="1">
        <v>42574</v>
      </c>
      <c r="D7074" s="1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 s="2">
        <v>5.1840000000000002</v>
      </c>
      <c r="S7074">
        <v>1</v>
      </c>
      <c r="T7074">
        <v>0.2</v>
      </c>
      <c r="U7074" s="2">
        <v>1.8144</v>
      </c>
      <c r="V7074" s="3">
        <f xml:space="preserve"> SalesData[[#This Row],[Profit]]/SalesData[[#This Row],[Sales]]</f>
        <v>0.35</v>
      </c>
      <c r="W7074" s="1">
        <f>EOMONTH(SalesData[[#This Row],[Order Date]],0)</f>
        <v>42582</v>
      </c>
    </row>
    <row r="7075" spans="1:23" x14ac:dyDescent="0.3">
      <c r="A7075">
        <v>7074</v>
      </c>
      <c r="B7075" t="s">
        <v>10074</v>
      </c>
      <c r="C7075" s="1">
        <v>42574</v>
      </c>
      <c r="D7075" s="1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 s="2">
        <v>175.92</v>
      </c>
      <c r="S7075">
        <v>5</v>
      </c>
      <c r="T7075">
        <v>0.2</v>
      </c>
      <c r="U7075" s="2">
        <v>15.393000000000001</v>
      </c>
      <c r="V7075" s="3">
        <f xml:space="preserve"> SalesData[[#This Row],[Profit]]/SalesData[[#This Row],[Sales]]</f>
        <v>8.7500000000000008E-2</v>
      </c>
      <c r="W7075" s="1">
        <f>EOMONTH(SalesData[[#This Row],[Order Date]],0)</f>
        <v>42582</v>
      </c>
    </row>
    <row r="7076" spans="1:23" x14ac:dyDescent="0.3">
      <c r="A7076">
        <v>7075</v>
      </c>
      <c r="B7076" t="s">
        <v>10074</v>
      </c>
      <c r="C7076" s="1">
        <v>42574</v>
      </c>
      <c r="D7076" s="1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 s="2">
        <v>4.7519999999999998</v>
      </c>
      <c r="S7076">
        <v>4</v>
      </c>
      <c r="T7076">
        <v>0.8</v>
      </c>
      <c r="U7076" s="2">
        <v>-8.3160000000000007</v>
      </c>
      <c r="V7076" s="3">
        <f xml:space="preserve"> SalesData[[#This Row],[Profit]]/SalesData[[#This Row],[Sales]]</f>
        <v>-1.7500000000000002</v>
      </c>
      <c r="W7076" s="1">
        <f>EOMONTH(SalesData[[#This Row],[Order Date]],0)</f>
        <v>42582</v>
      </c>
    </row>
    <row r="7077" spans="1:23" x14ac:dyDescent="0.3">
      <c r="A7077">
        <v>7076</v>
      </c>
      <c r="B7077" t="s">
        <v>10074</v>
      </c>
      <c r="C7077" s="1">
        <v>42574</v>
      </c>
      <c r="D7077" s="1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 s="2">
        <v>13.343999999999999</v>
      </c>
      <c r="S7077">
        <v>2</v>
      </c>
      <c r="T7077">
        <v>0.2</v>
      </c>
      <c r="U7077" s="2">
        <v>1.0007999999999999</v>
      </c>
      <c r="V7077" s="3">
        <f xml:space="preserve"> SalesData[[#This Row],[Profit]]/SalesData[[#This Row],[Sales]]</f>
        <v>7.4999999999999997E-2</v>
      </c>
      <c r="W7077" s="1">
        <f>EOMONTH(SalesData[[#This Row],[Order Date]],0)</f>
        <v>42582</v>
      </c>
    </row>
    <row r="7078" spans="1:23" x14ac:dyDescent="0.3">
      <c r="A7078">
        <v>7077</v>
      </c>
      <c r="B7078" t="s">
        <v>10075</v>
      </c>
      <c r="C7078" s="1">
        <v>42502</v>
      </c>
      <c r="D7078" s="1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 s="2">
        <v>54.9</v>
      </c>
      <c r="S7078">
        <v>5</v>
      </c>
      <c r="T7078">
        <v>0</v>
      </c>
      <c r="U7078" s="2">
        <v>26.901</v>
      </c>
      <c r="V7078" s="3">
        <f xml:space="preserve"> SalesData[[#This Row],[Profit]]/SalesData[[#This Row],[Sales]]</f>
        <v>0.49</v>
      </c>
      <c r="W7078" s="1">
        <f>EOMONTH(SalesData[[#This Row],[Order Date]],0)</f>
        <v>42521</v>
      </c>
    </row>
    <row r="7079" spans="1:23" x14ac:dyDescent="0.3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 s="2">
        <v>22.911000000000001</v>
      </c>
      <c r="S7079">
        <v>7</v>
      </c>
      <c r="T7079">
        <v>0.7</v>
      </c>
      <c r="U7079" s="2">
        <v>-17.565100000000001</v>
      </c>
      <c r="V7079" s="3">
        <f xml:space="preserve"> SalesData[[#This Row],[Profit]]/SalesData[[#This Row],[Sales]]</f>
        <v>-0.76666666666666672</v>
      </c>
      <c r="W7079" s="1">
        <f>EOMONTH(SalesData[[#This Row],[Order Date]],0)</f>
        <v>42643</v>
      </c>
    </row>
    <row r="7080" spans="1:23" x14ac:dyDescent="0.3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 s="2">
        <v>309.45600000000002</v>
      </c>
      <c r="S7080">
        <v>9</v>
      </c>
      <c r="T7080">
        <v>0.2</v>
      </c>
      <c r="U7080" s="2">
        <v>34.813800000000001</v>
      </c>
      <c r="V7080" s="3">
        <f xml:space="preserve"> SalesData[[#This Row],[Profit]]/SalesData[[#This Row],[Sales]]</f>
        <v>0.11249999999999999</v>
      </c>
      <c r="W7080" s="1">
        <f>EOMONTH(SalesData[[#This Row],[Order Date]],0)</f>
        <v>42643</v>
      </c>
    </row>
    <row r="7081" spans="1:23" x14ac:dyDescent="0.3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 s="2">
        <v>19.456</v>
      </c>
      <c r="S7081">
        <v>4</v>
      </c>
      <c r="T7081">
        <v>0.2</v>
      </c>
      <c r="U7081" s="2">
        <v>3.4047999999999998</v>
      </c>
      <c r="V7081" s="3">
        <f xml:space="preserve"> SalesData[[#This Row],[Profit]]/SalesData[[#This Row],[Sales]]</f>
        <v>0.17499999999999999</v>
      </c>
      <c r="W7081" s="1">
        <f>EOMONTH(SalesData[[#This Row],[Order Date]],0)</f>
        <v>42643</v>
      </c>
    </row>
    <row r="7082" spans="1:23" x14ac:dyDescent="0.3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 s="2">
        <v>472.51799999999997</v>
      </c>
      <c r="S7082">
        <v>3</v>
      </c>
      <c r="T7082">
        <v>0.4</v>
      </c>
      <c r="U7082" s="2">
        <v>-149.63069999999999</v>
      </c>
      <c r="V7082" s="3">
        <f xml:space="preserve"> SalesData[[#This Row],[Profit]]/SalesData[[#This Row],[Sales]]</f>
        <v>-0.31666666666666665</v>
      </c>
      <c r="W7082" s="1">
        <f>EOMONTH(SalesData[[#This Row],[Order Date]],0)</f>
        <v>42643</v>
      </c>
    </row>
    <row r="7083" spans="1:23" x14ac:dyDescent="0.3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 s="2">
        <v>1012.68</v>
      </c>
      <c r="S7083">
        <v>3</v>
      </c>
      <c r="T7083">
        <v>0.2</v>
      </c>
      <c r="U7083" s="2">
        <v>303.80399999999997</v>
      </c>
      <c r="V7083" s="3">
        <f xml:space="preserve"> SalesData[[#This Row],[Profit]]/SalesData[[#This Row],[Sales]]</f>
        <v>0.3</v>
      </c>
      <c r="W7083" s="1">
        <f>EOMONTH(SalesData[[#This Row],[Order Date]],0)</f>
        <v>42643</v>
      </c>
    </row>
    <row r="7084" spans="1:23" x14ac:dyDescent="0.3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 s="2">
        <v>17.22</v>
      </c>
      <c r="S7084">
        <v>5</v>
      </c>
      <c r="T7084">
        <v>0.7</v>
      </c>
      <c r="U7084" s="2">
        <v>-12.628</v>
      </c>
      <c r="V7084" s="3">
        <f xml:space="preserve"> SalesData[[#This Row],[Profit]]/SalesData[[#This Row],[Sales]]</f>
        <v>-0.73333333333333339</v>
      </c>
      <c r="W7084" s="1">
        <f>EOMONTH(SalesData[[#This Row],[Order Date]],0)</f>
        <v>42643</v>
      </c>
    </row>
    <row r="7085" spans="1:23" x14ac:dyDescent="0.3">
      <c r="A7085">
        <v>7084</v>
      </c>
      <c r="B7085" t="s">
        <v>10077</v>
      </c>
      <c r="C7085" s="1">
        <v>42937</v>
      </c>
      <c r="D7085" s="1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 s="2">
        <v>3.52</v>
      </c>
      <c r="S7085">
        <v>2</v>
      </c>
      <c r="T7085">
        <v>0</v>
      </c>
      <c r="U7085" s="2">
        <v>1.6896</v>
      </c>
      <c r="V7085" s="3">
        <f xml:space="preserve"> SalesData[[#This Row],[Profit]]/SalesData[[#This Row],[Sales]]</f>
        <v>0.48</v>
      </c>
      <c r="W7085" s="1">
        <f>EOMONTH(SalesData[[#This Row],[Order Date]],0)</f>
        <v>42947</v>
      </c>
    </row>
    <row r="7086" spans="1:23" x14ac:dyDescent="0.3">
      <c r="A7086">
        <v>7085</v>
      </c>
      <c r="B7086" t="s">
        <v>10077</v>
      </c>
      <c r="C7086" s="1">
        <v>42937</v>
      </c>
      <c r="D7086" s="1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 s="2">
        <v>1626.192</v>
      </c>
      <c r="S7086">
        <v>9</v>
      </c>
      <c r="T7086">
        <v>0.2</v>
      </c>
      <c r="U7086" s="2">
        <v>121.9644</v>
      </c>
      <c r="V7086" s="3">
        <f xml:space="preserve"> SalesData[[#This Row],[Profit]]/SalesData[[#This Row],[Sales]]</f>
        <v>7.4999999999999997E-2</v>
      </c>
      <c r="W7086" s="1">
        <f>EOMONTH(SalesData[[#This Row],[Order Date]],0)</f>
        <v>42947</v>
      </c>
    </row>
    <row r="7087" spans="1:23" x14ac:dyDescent="0.3">
      <c r="A7087">
        <v>7086</v>
      </c>
      <c r="B7087" t="s">
        <v>10078</v>
      </c>
      <c r="C7087" s="1">
        <v>43003</v>
      </c>
      <c r="D7087" s="1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 s="2">
        <v>8.5950000000000006</v>
      </c>
      <c r="S7087">
        <v>5</v>
      </c>
      <c r="T7087">
        <v>0.7</v>
      </c>
      <c r="U7087" s="2">
        <v>-6.3029999999999999</v>
      </c>
      <c r="V7087" s="3">
        <f xml:space="preserve"> SalesData[[#This Row],[Profit]]/SalesData[[#This Row],[Sales]]</f>
        <v>-0.73333333333333328</v>
      </c>
      <c r="W7087" s="1">
        <f>EOMONTH(SalesData[[#This Row],[Order Date]],0)</f>
        <v>43008</v>
      </c>
    </row>
    <row r="7088" spans="1:23" x14ac:dyDescent="0.3">
      <c r="A7088">
        <v>7087</v>
      </c>
      <c r="B7088" t="s">
        <v>10078</v>
      </c>
      <c r="C7088" s="1">
        <v>43003</v>
      </c>
      <c r="D7088" s="1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 s="2">
        <v>190.89599999999999</v>
      </c>
      <c r="S7088">
        <v>2</v>
      </c>
      <c r="T7088">
        <v>0.2</v>
      </c>
      <c r="U7088" s="2">
        <v>-42.951599999999999</v>
      </c>
      <c r="V7088" s="3">
        <f xml:space="preserve"> SalesData[[#This Row],[Profit]]/SalesData[[#This Row],[Sales]]</f>
        <v>-0.22500000000000001</v>
      </c>
      <c r="W7088" s="1">
        <f>EOMONTH(SalesData[[#This Row],[Order Date]],0)</f>
        <v>43008</v>
      </c>
    </row>
    <row r="7089" spans="1:23" x14ac:dyDescent="0.3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 s="2">
        <v>99.87</v>
      </c>
      <c r="S7089">
        <v>3</v>
      </c>
      <c r="T7089">
        <v>0</v>
      </c>
      <c r="U7089" s="2">
        <v>23.968800000000002</v>
      </c>
      <c r="V7089" s="3">
        <f xml:space="preserve"> SalesData[[#This Row],[Profit]]/SalesData[[#This Row],[Sales]]</f>
        <v>0.24000000000000002</v>
      </c>
      <c r="W7089" s="1">
        <f>EOMONTH(SalesData[[#This Row],[Order Date]],0)</f>
        <v>42978</v>
      </c>
    </row>
    <row r="7090" spans="1:23" x14ac:dyDescent="0.3">
      <c r="A7090">
        <v>7089</v>
      </c>
      <c r="B7090" t="s">
        <v>10080</v>
      </c>
      <c r="C7090" s="1">
        <v>42302</v>
      </c>
      <c r="D7090" s="1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 s="2">
        <v>79.36</v>
      </c>
      <c r="S7090">
        <v>4</v>
      </c>
      <c r="T7090">
        <v>0</v>
      </c>
      <c r="U7090" s="2">
        <v>23.808</v>
      </c>
      <c r="V7090" s="3">
        <f xml:space="preserve"> SalesData[[#This Row],[Profit]]/SalesData[[#This Row],[Sales]]</f>
        <v>0.3</v>
      </c>
      <c r="W7090" s="1">
        <f>EOMONTH(SalesData[[#This Row],[Order Date]],0)</f>
        <v>42308</v>
      </c>
    </row>
    <row r="7091" spans="1:23" x14ac:dyDescent="0.3">
      <c r="A7091">
        <v>7090</v>
      </c>
      <c r="B7091" t="s">
        <v>10081</v>
      </c>
      <c r="C7091" s="1">
        <v>42901</v>
      </c>
      <c r="D7091" s="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 s="2">
        <v>119.96</v>
      </c>
      <c r="S7091">
        <v>1</v>
      </c>
      <c r="T7091">
        <v>0.2</v>
      </c>
      <c r="U7091" s="2">
        <v>7.4974999999999996</v>
      </c>
      <c r="V7091" s="3">
        <f xml:space="preserve"> SalesData[[#This Row],[Profit]]/SalesData[[#This Row],[Sales]]</f>
        <v>6.25E-2</v>
      </c>
      <c r="W7091" s="1">
        <f>EOMONTH(SalesData[[#This Row],[Order Date]],0)</f>
        <v>42916</v>
      </c>
    </row>
    <row r="7092" spans="1:23" x14ac:dyDescent="0.3">
      <c r="A7092">
        <v>7091</v>
      </c>
      <c r="B7092" t="s">
        <v>10082</v>
      </c>
      <c r="C7092" s="1">
        <v>42013</v>
      </c>
      <c r="D7092" s="1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 s="2">
        <v>106.32</v>
      </c>
      <c r="S7092">
        <v>3</v>
      </c>
      <c r="T7092">
        <v>0</v>
      </c>
      <c r="U7092" s="2">
        <v>49.970399999999998</v>
      </c>
      <c r="V7092" s="3">
        <f xml:space="preserve"> SalesData[[#This Row],[Profit]]/SalesData[[#This Row],[Sales]]</f>
        <v>0.47000000000000003</v>
      </c>
      <c r="W7092" s="1">
        <f>EOMONTH(SalesData[[#This Row],[Order Date]],0)</f>
        <v>42035</v>
      </c>
    </row>
    <row r="7093" spans="1:23" x14ac:dyDescent="0.3">
      <c r="A7093">
        <v>7092</v>
      </c>
      <c r="B7093" t="s">
        <v>10082</v>
      </c>
      <c r="C7093" s="1">
        <v>42013</v>
      </c>
      <c r="D7093" s="1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 s="2">
        <v>163.44</v>
      </c>
      <c r="S7093">
        <v>3</v>
      </c>
      <c r="T7093">
        <v>0</v>
      </c>
      <c r="U7093" s="2">
        <v>45.763199999999998</v>
      </c>
      <c r="V7093" s="3">
        <f xml:space="preserve"> SalesData[[#This Row],[Profit]]/SalesData[[#This Row],[Sales]]</f>
        <v>0.27999999999999997</v>
      </c>
      <c r="W7093" s="1">
        <f>EOMONTH(SalesData[[#This Row],[Order Date]],0)</f>
        <v>42035</v>
      </c>
    </row>
    <row r="7094" spans="1:23" x14ac:dyDescent="0.3">
      <c r="A7094">
        <v>7093</v>
      </c>
      <c r="B7094" t="s">
        <v>10082</v>
      </c>
      <c r="C7094" s="1">
        <v>42013</v>
      </c>
      <c r="D7094" s="1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 s="2">
        <v>42.76</v>
      </c>
      <c r="S7094">
        <v>2</v>
      </c>
      <c r="T7094">
        <v>0</v>
      </c>
      <c r="U7094" s="2">
        <v>11.117599999999999</v>
      </c>
      <c r="V7094" s="3">
        <f xml:space="preserve"> SalesData[[#This Row],[Profit]]/SalesData[[#This Row],[Sales]]</f>
        <v>0.26</v>
      </c>
      <c r="W7094" s="1">
        <f>EOMONTH(SalesData[[#This Row],[Order Date]],0)</f>
        <v>42035</v>
      </c>
    </row>
    <row r="7095" spans="1:23" x14ac:dyDescent="0.3">
      <c r="A7095">
        <v>7094</v>
      </c>
      <c r="B7095" t="s">
        <v>10082</v>
      </c>
      <c r="C7095" s="1">
        <v>42013</v>
      </c>
      <c r="D7095" s="1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 s="2">
        <v>51.55</v>
      </c>
      <c r="S7095">
        <v>5</v>
      </c>
      <c r="T7095">
        <v>0</v>
      </c>
      <c r="U7095" s="2">
        <v>24.2285</v>
      </c>
      <c r="V7095" s="3">
        <f xml:space="preserve"> SalesData[[#This Row],[Profit]]/SalesData[[#This Row],[Sales]]</f>
        <v>0.47000000000000003</v>
      </c>
      <c r="W7095" s="1">
        <f>EOMONTH(SalesData[[#This Row],[Order Date]],0)</f>
        <v>42035</v>
      </c>
    </row>
    <row r="7096" spans="1:23" x14ac:dyDescent="0.3">
      <c r="A7096">
        <v>7095</v>
      </c>
      <c r="B7096" t="s">
        <v>10083</v>
      </c>
      <c r="C7096" s="1">
        <v>42044</v>
      </c>
      <c r="D7096" s="1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 s="2">
        <v>479.952</v>
      </c>
      <c r="S7096">
        <v>6</v>
      </c>
      <c r="T7096">
        <v>0.2</v>
      </c>
      <c r="U7096" s="2">
        <v>89.991</v>
      </c>
      <c r="V7096" s="3">
        <f xml:space="preserve"> SalesData[[#This Row],[Profit]]/SalesData[[#This Row],[Sales]]</f>
        <v>0.1875</v>
      </c>
      <c r="W7096" s="1">
        <f>EOMONTH(SalesData[[#This Row],[Order Date]],0)</f>
        <v>42063</v>
      </c>
    </row>
    <row r="7097" spans="1:23" x14ac:dyDescent="0.3">
      <c r="A7097">
        <v>7096</v>
      </c>
      <c r="B7097" t="s">
        <v>10084</v>
      </c>
      <c r="C7097" s="1">
        <v>42601</v>
      </c>
      <c r="D7097" s="1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 s="2">
        <v>146.68799999999999</v>
      </c>
      <c r="S7097">
        <v>6</v>
      </c>
      <c r="T7097">
        <v>0.2</v>
      </c>
      <c r="U7097" s="2">
        <v>55.008000000000003</v>
      </c>
      <c r="V7097" s="3">
        <f xml:space="preserve"> SalesData[[#This Row],[Profit]]/SalesData[[#This Row],[Sales]]</f>
        <v>0.37500000000000006</v>
      </c>
      <c r="W7097" s="1">
        <f>EOMONTH(SalesData[[#This Row],[Order Date]],0)</f>
        <v>42613</v>
      </c>
    </row>
    <row r="7098" spans="1:23" x14ac:dyDescent="0.3">
      <c r="A7098">
        <v>7097</v>
      </c>
      <c r="B7098" t="s">
        <v>10084</v>
      </c>
      <c r="C7098" s="1">
        <v>42601</v>
      </c>
      <c r="D7098" s="1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 s="2">
        <v>276.78399999999999</v>
      </c>
      <c r="S7098">
        <v>2</v>
      </c>
      <c r="T7098">
        <v>0.2</v>
      </c>
      <c r="U7098" s="2">
        <v>89.954800000000006</v>
      </c>
      <c r="V7098" s="3">
        <f xml:space="preserve"> SalesData[[#This Row],[Profit]]/SalesData[[#This Row],[Sales]]</f>
        <v>0.32500000000000001</v>
      </c>
      <c r="W7098" s="1">
        <f>EOMONTH(SalesData[[#This Row],[Order Date]],0)</f>
        <v>42613</v>
      </c>
    </row>
    <row r="7099" spans="1:23" x14ac:dyDescent="0.3">
      <c r="A7099">
        <v>7098</v>
      </c>
      <c r="B7099" t="s">
        <v>10084</v>
      </c>
      <c r="C7099" s="1">
        <v>42601</v>
      </c>
      <c r="D7099" s="1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 s="2">
        <v>25.32</v>
      </c>
      <c r="S7099">
        <v>5</v>
      </c>
      <c r="T7099">
        <v>0.2</v>
      </c>
      <c r="U7099" s="2">
        <v>9.1784999999999997</v>
      </c>
      <c r="V7099" s="3">
        <f xml:space="preserve"> SalesData[[#This Row],[Profit]]/SalesData[[#This Row],[Sales]]</f>
        <v>0.36249999999999999</v>
      </c>
      <c r="W7099" s="1">
        <f>EOMONTH(SalesData[[#This Row],[Order Date]],0)</f>
        <v>42613</v>
      </c>
    </row>
    <row r="7100" spans="1:23" x14ac:dyDescent="0.3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 s="2">
        <v>318.95999999999998</v>
      </c>
      <c r="S7100">
        <v>9</v>
      </c>
      <c r="T7100">
        <v>0</v>
      </c>
      <c r="U7100" s="2">
        <v>149.91120000000001</v>
      </c>
      <c r="V7100" s="3">
        <f xml:space="preserve"> SalesData[[#This Row],[Profit]]/SalesData[[#This Row],[Sales]]</f>
        <v>0.47000000000000003</v>
      </c>
      <c r="W7100" s="1">
        <f>EOMONTH(SalesData[[#This Row],[Order Date]],0)</f>
        <v>43069</v>
      </c>
    </row>
    <row r="7101" spans="1:23" x14ac:dyDescent="0.3">
      <c r="A7101">
        <v>7100</v>
      </c>
      <c r="B7101" t="s">
        <v>10086</v>
      </c>
      <c r="C7101" s="1">
        <v>42364</v>
      </c>
      <c r="D7101" s="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 s="2">
        <v>212.64</v>
      </c>
      <c r="S7101">
        <v>6</v>
      </c>
      <c r="T7101">
        <v>0</v>
      </c>
      <c r="U7101" s="2">
        <v>99.940799999999996</v>
      </c>
      <c r="V7101" s="3">
        <f xml:space="preserve"> SalesData[[#This Row],[Profit]]/SalesData[[#This Row],[Sales]]</f>
        <v>0.47000000000000003</v>
      </c>
      <c r="W7101" s="1">
        <f>EOMONTH(SalesData[[#This Row],[Order Date]],0)</f>
        <v>42369</v>
      </c>
    </row>
    <row r="7102" spans="1:23" x14ac:dyDescent="0.3">
      <c r="A7102">
        <v>7101</v>
      </c>
      <c r="B7102" t="s">
        <v>10087</v>
      </c>
      <c r="C7102" s="1">
        <v>41966</v>
      </c>
      <c r="D7102" s="1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 s="2">
        <v>23.472000000000001</v>
      </c>
      <c r="S7102">
        <v>3</v>
      </c>
      <c r="T7102">
        <v>0.2</v>
      </c>
      <c r="U7102" s="2">
        <v>8.8019999999999996</v>
      </c>
      <c r="V7102" s="3">
        <f xml:space="preserve"> SalesData[[#This Row],[Profit]]/SalesData[[#This Row],[Sales]]</f>
        <v>0.37499999999999994</v>
      </c>
      <c r="W7102" s="1">
        <f>EOMONTH(SalesData[[#This Row],[Order Date]],0)</f>
        <v>41973</v>
      </c>
    </row>
    <row r="7103" spans="1:23" x14ac:dyDescent="0.3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 s="2">
        <v>19.648</v>
      </c>
      <c r="S7103">
        <v>2</v>
      </c>
      <c r="T7103">
        <v>0.2</v>
      </c>
      <c r="U7103" s="2">
        <v>6.6311999999999998</v>
      </c>
      <c r="V7103" s="3">
        <f xml:space="preserve"> SalesData[[#This Row],[Profit]]/SalesData[[#This Row],[Sales]]</f>
        <v>0.33749999999999997</v>
      </c>
      <c r="W7103" s="1">
        <f>EOMONTH(SalesData[[#This Row],[Order Date]],0)</f>
        <v>42613</v>
      </c>
    </row>
    <row r="7104" spans="1:23" x14ac:dyDescent="0.3">
      <c r="A7104">
        <v>7103</v>
      </c>
      <c r="B7104" t="s">
        <v>10089</v>
      </c>
      <c r="C7104" s="1">
        <v>41903</v>
      </c>
      <c r="D7104" s="1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 s="2">
        <v>6.57</v>
      </c>
      <c r="S7104">
        <v>3</v>
      </c>
      <c r="T7104">
        <v>0.7</v>
      </c>
      <c r="U7104" s="2">
        <v>-5.0369999999999999</v>
      </c>
      <c r="V7104" s="3">
        <f xml:space="preserve"> SalesData[[#This Row],[Profit]]/SalesData[[#This Row],[Sales]]</f>
        <v>-0.76666666666666661</v>
      </c>
      <c r="W7104" s="1">
        <f>EOMONTH(SalesData[[#This Row],[Order Date]],0)</f>
        <v>41912</v>
      </c>
    </row>
    <row r="7105" spans="1:23" x14ac:dyDescent="0.3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 s="2">
        <v>421.1</v>
      </c>
      <c r="S7105">
        <v>2</v>
      </c>
      <c r="T7105">
        <v>0</v>
      </c>
      <c r="U7105" s="2">
        <v>105.27500000000001</v>
      </c>
      <c r="V7105" s="3">
        <f xml:space="preserve"> SalesData[[#This Row],[Profit]]/SalesData[[#This Row],[Sales]]</f>
        <v>0.25</v>
      </c>
      <c r="W7105" s="1">
        <f>EOMONTH(SalesData[[#This Row],[Order Date]],0)</f>
        <v>43008</v>
      </c>
    </row>
    <row r="7106" spans="1:23" x14ac:dyDescent="0.3">
      <c r="A7106">
        <v>7105</v>
      </c>
      <c r="B7106" t="s">
        <v>10091</v>
      </c>
      <c r="C7106" s="1">
        <v>42905</v>
      </c>
      <c r="D7106" s="1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 s="2">
        <v>760.11599999999999</v>
      </c>
      <c r="S7106">
        <v>6</v>
      </c>
      <c r="T7106">
        <v>0.3</v>
      </c>
      <c r="U7106" s="2">
        <v>-43.435200000000002</v>
      </c>
      <c r="V7106" s="3">
        <f xml:space="preserve"> SalesData[[#This Row],[Profit]]/SalesData[[#This Row],[Sales]]</f>
        <v>-5.7142857142857148E-2</v>
      </c>
      <c r="W7106" s="1">
        <f>EOMONTH(SalesData[[#This Row],[Order Date]],0)</f>
        <v>42916</v>
      </c>
    </row>
    <row r="7107" spans="1:23" x14ac:dyDescent="0.3">
      <c r="A7107">
        <v>7106</v>
      </c>
      <c r="B7107" t="s">
        <v>10091</v>
      </c>
      <c r="C7107" s="1">
        <v>42905</v>
      </c>
      <c r="D7107" s="1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 s="2">
        <v>38.783999999999999</v>
      </c>
      <c r="S7107">
        <v>3</v>
      </c>
      <c r="T7107">
        <v>0.2</v>
      </c>
      <c r="U7107" s="2">
        <v>7.2720000000000002</v>
      </c>
      <c r="V7107" s="3">
        <f xml:space="preserve"> SalesData[[#This Row],[Profit]]/SalesData[[#This Row],[Sales]]</f>
        <v>0.1875</v>
      </c>
      <c r="W7107" s="1">
        <f>EOMONTH(SalesData[[#This Row],[Order Date]],0)</f>
        <v>42916</v>
      </c>
    </row>
    <row r="7108" spans="1:23" x14ac:dyDescent="0.3">
      <c r="A7108">
        <v>7107</v>
      </c>
      <c r="B7108" t="s">
        <v>10091</v>
      </c>
      <c r="C7108" s="1">
        <v>42905</v>
      </c>
      <c r="D7108" s="1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 s="2">
        <v>122.328</v>
      </c>
      <c r="S7108">
        <v>9</v>
      </c>
      <c r="T7108">
        <v>0.2</v>
      </c>
      <c r="U7108" s="2">
        <v>1.5290999999999999</v>
      </c>
      <c r="V7108" s="3">
        <f xml:space="preserve"> SalesData[[#This Row],[Profit]]/SalesData[[#This Row],[Sales]]</f>
        <v>1.2499999999999999E-2</v>
      </c>
      <c r="W7108" s="1">
        <f>EOMONTH(SalesData[[#This Row],[Order Date]],0)</f>
        <v>42916</v>
      </c>
    </row>
    <row r="7109" spans="1:23" x14ac:dyDescent="0.3">
      <c r="A7109">
        <v>7108</v>
      </c>
      <c r="B7109" t="s">
        <v>10092</v>
      </c>
      <c r="C7109" s="1">
        <v>42479</v>
      </c>
      <c r="D7109" s="1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 s="2">
        <v>25.98</v>
      </c>
      <c r="S7109">
        <v>2</v>
      </c>
      <c r="T7109">
        <v>0</v>
      </c>
      <c r="U7109" s="2">
        <v>0.77939999999999998</v>
      </c>
      <c r="V7109" s="3">
        <f xml:space="preserve"> SalesData[[#This Row],[Profit]]/SalesData[[#This Row],[Sales]]</f>
        <v>0.03</v>
      </c>
      <c r="W7109" s="1">
        <f>EOMONTH(SalesData[[#This Row],[Order Date]],0)</f>
        <v>42490</v>
      </c>
    </row>
    <row r="7110" spans="1:23" x14ac:dyDescent="0.3">
      <c r="A7110">
        <v>7109</v>
      </c>
      <c r="B7110" t="s">
        <v>10092</v>
      </c>
      <c r="C7110" s="1">
        <v>42479</v>
      </c>
      <c r="D7110" s="1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 s="2">
        <v>3.28</v>
      </c>
      <c r="S7110">
        <v>2</v>
      </c>
      <c r="T7110">
        <v>0</v>
      </c>
      <c r="U7110" s="2">
        <v>1.476</v>
      </c>
      <c r="V7110" s="3">
        <f xml:space="preserve"> SalesData[[#This Row],[Profit]]/SalesData[[#This Row],[Sales]]</f>
        <v>0.45</v>
      </c>
      <c r="W7110" s="1">
        <f>EOMONTH(SalesData[[#This Row],[Order Date]],0)</f>
        <v>42490</v>
      </c>
    </row>
    <row r="7111" spans="1:23" x14ac:dyDescent="0.3">
      <c r="A7111">
        <v>7110</v>
      </c>
      <c r="B7111" t="s">
        <v>10092</v>
      </c>
      <c r="C7111" s="1">
        <v>42479</v>
      </c>
      <c r="D7111" s="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 s="2">
        <v>459.88</v>
      </c>
      <c r="S7111">
        <v>4</v>
      </c>
      <c r="T7111">
        <v>0</v>
      </c>
      <c r="U7111" s="2">
        <v>13.7964</v>
      </c>
      <c r="V7111" s="3">
        <f xml:space="preserve"> SalesData[[#This Row],[Profit]]/SalesData[[#This Row],[Sales]]</f>
        <v>3.0000000000000002E-2</v>
      </c>
      <c r="W7111" s="1">
        <f>EOMONTH(SalesData[[#This Row],[Order Date]],0)</f>
        <v>42490</v>
      </c>
    </row>
    <row r="7112" spans="1:23" x14ac:dyDescent="0.3">
      <c r="A7112">
        <v>7111</v>
      </c>
      <c r="B7112" t="s">
        <v>10092</v>
      </c>
      <c r="C7112" s="1">
        <v>42479</v>
      </c>
      <c r="D7112" s="1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 s="2">
        <v>7.76</v>
      </c>
      <c r="S7112">
        <v>2</v>
      </c>
      <c r="T7112">
        <v>0</v>
      </c>
      <c r="U7112" s="2">
        <v>2.2504</v>
      </c>
      <c r="V7112" s="3">
        <f xml:space="preserve"> SalesData[[#This Row],[Profit]]/SalesData[[#This Row],[Sales]]</f>
        <v>0.28999999999999998</v>
      </c>
      <c r="W7112" s="1">
        <f>EOMONTH(SalesData[[#This Row],[Order Date]],0)</f>
        <v>42490</v>
      </c>
    </row>
    <row r="7113" spans="1:23" x14ac:dyDescent="0.3">
      <c r="A7113">
        <v>7112</v>
      </c>
      <c r="B7113" t="s">
        <v>10092</v>
      </c>
      <c r="C7113" s="1">
        <v>42479</v>
      </c>
      <c r="D7113" s="1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 s="2">
        <v>71.959999999999994</v>
      </c>
      <c r="S7113">
        <v>2</v>
      </c>
      <c r="T7113">
        <v>0</v>
      </c>
      <c r="U7113" s="2">
        <v>17.989999999999998</v>
      </c>
      <c r="V7113" s="3">
        <f xml:space="preserve"> SalesData[[#This Row],[Profit]]/SalesData[[#This Row],[Sales]]</f>
        <v>0.25</v>
      </c>
      <c r="W7113" s="1">
        <f>EOMONTH(SalesData[[#This Row],[Order Date]],0)</f>
        <v>42490</v>
      </c>
    </row>
    <row r="7114" spans="1:23" x14ac:dyDescent="0.3">
      <c r="A7114">
        <v>7113</v>
      </c>
      <c r="B7114" t="s">
        <v>10092</v>
      </c>
      <c r="C7114" s="1">
        <v>42479</v>
      </c>
      <c r="D7114" s="1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 s="2">
        <v>54.9</v>
      </c>
      <c r="S7114">
        <v>5</v>
      </c>
      <c r="T7114">
        <v>0</v>
      </c>
      <c r="U7114" s="2">
        <v>15.372</v>
      </c>
      <c r="V7114" s="3">
        <f xml:space="preserve"> SalesData[[#This Row],[Profit]]/SalesData[[#This Row],[Sales]]</f>
        <v>0.28000000000000003</v>
      </c>
      <c r="W7114" s="1">
        <f>EOMONTH(SalesData[[#This Row],[Order Date]],0)</f>
        <v>42490</v>
      </c>
    </row>
    <row r="7115" spans="1:23" x14ac:dyDescent="0.3">
      <c r="A7115">
        <v>7114</v>
      </c>
      <c r="B7115" t="s">
        <v>10092</v>
      </c>
      <c r="C7115" s="1">
        <v>42479</v>
      </c>
      <c r="D7115" s="1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 s="2">
        <v>9.2799999999999994</v>
      </c>
      <c r="S7115">
        <v>2</v>
      </c>
      <c r="T7115">
        <v>0.2</v>
      </c>
      <c r="U7115" s="2">
        <v>3.2480000000000002</v>
      </c>
      <c r="V7115" s="3">
        <f xml:space="preserve"> SalesData[[#This Row],[Profit]]/SalesData[[#This Row],[Sales]]</f>
        <v>0.35000000000000003</v>
      </c>
      <c r="W7115" s="1">
        <f>EOMONTH(SalesData[[#This Row],[Order Date]],0)</f>
        <v>42490</v>
      </c>
    </row>
    <row r="7116" spans="1:23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 s="2">
        <v>1685.88</v>
      </c>
      <c r="S7116">
        <v>6</v>
      </c>
      <c r="T7116">
        <v>0</v>
      </c>
      <c r="U7116" s="2">
        <v>320.31720000000001</v>
      </c>
      <c r="V7116" s="3">
        <f xml:space="preserve"> SalesData[[#This Row],[Profit]]/SalesData[[#This Row],[Sales]]</f>
        <v>0.19</v>
      </c>
      <c r="W7116" s="1">
        <f>EOMONTH(SalesData[[#This Row],[Order Date]],0)</f>
        <v>42521</v>
      </c>
    </row>
    <row r="7117" spans="1:23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 s="2">
        <v>5.7279999999999998</v>
      </c>
      <c r="S7117">
        <v>2</v>
      </c>
      <c r="T7117">
        <v>0.2</v>
      </c>
      <c r="U7117" s="2">
        <v>2.0047999999999999</v>
      </c>
      <c r="V7117" s="3">
        <f xml:space="preserve"> SalesData[[#This Row],[Profit]]/SalesData[[#This Row],[Sales]]</f>
        <v>0.35</v>
      </c>
      <c r="W7117" s="1">
        <f>EOMONTH(SalesData[[#This Row],[Order Date]],0)</f>
        <v>42521</v>
      </c>
    </row>
    <row r="7118" spans="1:23" x14ac:dyDescent="0.3">
      <c r="A7118">
        <v>7117</v>
      </c>
      <c r="B7118" t="s">
        <v>10094</v>
      </c>
      <c r="C7118" s="1">
        <v>41930</v>
      </c>
      <c r="D7118" s="1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 s="2">
        <v>61.96</v>
      </c>
      <c r="S7118">
        <v>2</v>
      </c>
      <c r="T7118">
        <v>0</v>
      </c>
      <c r="U7118" s="2">
        <v>27.882000000000001</v>
      </c>
      <c r="V7118" s="3">
        <f xml:space="preserve"> SalesData[[#This Row],[Profit]]/SalesData[[#This Row],[Sales]]</f>
        <v>0.45</v>
      </c>
      <c r="W7118" s="1">
        <f>EOMONTH(SalesData[[#This Row],[Order Date]],0)</f>
        <v>41943</v>
      </c>
    </row>
    <row r="7119" spans="1:23" x14ac:dyDescent="0.3">
      <c r="A7119">
        <v>7118</v>
      </c>
      <c r="B7119" t="s">
        <v>10094</v>
      </c>
      <c r="C7119" s="1">
        <v>41930</v>
      </c>
      <c r="D7119" s="1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 s="2">
        <v>1.3440000000000001</v>
      </c>
      <c r="S7119">
        <v>1</v>
      </c>
      <c r="T7119">
        <v>0.2</v>
      </c>
      <c r="U7119" s="2">
        <v>0.47039999999999998</v>
      </c>
      <c r="V7119" s="3">
        <f xml:space="preserve"> SalesData[[#This Row],[Profit]]/SalesData[[#This Row],[Sales]]</f>
        <v>0.35</v>
      </c>
      <c r="W7119" s="1">
        <f>EOMONTH(SalesData[[#This Row],[Order Date]],0)</f>
        <v>41943</v>
      </c>
    </row>
    <row r="7120" spans="1:23" x14ac:dyDescent="0.3">
      <c r="A7120">
        <v>7119</v>
      </c>
      <c r="B7120" t="s">
        <v>10095</v>
      </c>
      <c r="C7120" s="1">
        <v>42779</v>
      </c>
      <c r="D7120" s="1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 s="2">
        <v>17.940000000000001</v>
      </c>
      <c r="S7120">
        <v>3</v>
      </c>
      <c r="T7120">
        <v>0</v>
      </c>
      <c r="U7120" s="2">
        <v>8.7905999999999995</v>
      </c>
      <c r="V7120" s="3">
        <f xml:space="preserve"> SalesData[[#This Row],[Profit]]/SalesData[[#This Row],[Sales]]</f>
        <v>0.48999999999999994</v>
      </c>
      <c r="W7120" s="1">
        <f>EOMONTH(SalesData[[#This Row],[Order Date]],0)</f>
        <v>42794</v>
      </c>
    </row>
    <row r="7121" spans="1:23" x14ac:dyDescent="0.3">
      <c r="A7121">
        <v>7120</v>
      </c>
      <c r="B7121" t="s">
        <v>10096</v>
      </c>
      <c r="C7121" s="1">
        <v>43056</v>
      </c>
      <c r="D7121" s="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 s="2">
        <v>13.904</v>
      </c>
      <c r="S7121">
        <v>2</v>
      </c>
      <c r="T7121">
        <v>0.2</v>
      </c>
      <c r="U7121" s="2">
        <v>4.5187999999999997</v>
      </c>
      <c r="V7121" s="3">
        <f xml:space="preserve"> SalesData[[#This Row],[Profit]]/SalesData[[#This Row],[Sales]]</f>
        <v>0.32499999999999996</v>
      </c>
      <c r="W7121" s="1">
        <f>EOMONTH(SalesData[[#This Row],[Order Date]],0)</f>
        <v>43069</v>
      </c>
    </row>
    <row r="7122" spans="1:23" x14ac:dyDescent="0.3">
      <c r="A7122">
        <v>7121</v>
      </c>
      <c r="B7122" t="s">
        <v>10097</v>
      </c>
      <c r="C7122" s="1">
        <v>41659</v>
      </c>
      <c r="D7122" s="1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 s="2">
        <v>67.194000000000003</v>
      </c>
      <c r="S7122">
        <v>1</v>
      </c>
      <c r="T7122">
        <v>0.7</v>
      </c>
      <c r="U7122" s="2">
        <v>-51.5154</v>
      </c>
      <c r="V7122" s="3">
        <f xml:space="preserve"> SalesData[[#This Row],[Profit]]/SalesData[[#This Row],[Sales]]</f>
        <v>-0.76666666666666661</v>
      </c>
      <c r="W7122" s="1">
        <f>EOMONTH(SalesData[[#This Row],[Order Date]],0)</f>
        <v>41670</v>
      </c>
    </row>
    <row r="7123" spans="1:23" x14ac:dyDescent="0.3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 s="2">
        <v>41.86</v>
      </c>
      <c r="S7123">
        <v>7</v>
      </c>
      <c r="T7123">
        <v>0</v>
      </c>
      <c r="U7123" s="2">
        <v>18.837</v>
      </c>
      <c r="V7123" s="3">
        <f xml:space="preserve"> SalesData[[#This Row],[Profit]]/SalesData[[#This Row],[Sales]]</f>
        <v>0.45</v>
      </c>
      <c r="W7123" s="1">
        <f>EOMONTH(SalesData[[#This Row],[Order Date]],0)</f>
        <v>43100</v>
      </c>
    </row>
    <row r="7124" spans="1:23" x14ac:dyDescent="0.3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 s="2">
        <v>141.96</v>
      </c>
      <c r="S7124">
        <v>2</v>
      </c>
      <c r="T7124">
        <v>0</v>
      </c>
      <c r="U7124" s="2">
        <v>41.168399999999998</v>
      </c>
      <c r="V7124" s="3">
        <f xml:space="preserve"> SalesData[[#This Row],[Profit]]/SalesData[[#This Row],[Sales]]</f>
        <v>0.28999999999999998</v>
      </c>
      <c r="W7124" s="1">
        <f>EOMONTH(SalesData[[#This Row],[Order Date]],0)</f>
        <v>43100</v>
      </c>
    </row>
    <row r="7125" spans="1:23" x14ac:dyDescent="0.3">
      <c r="A7125">
        <v>7124</v>
      </c>
      <c r="B7125" t="s">
        <v>10099</v>
      </c>
      <c r="C7125" s="1">
        <v>42225</v>
      </c>
      <c r="D7125" s="1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 s="2">
        <v>10.02</v>
      </c>
      <c r="S7125">
        <v>3</v>
      </c>
      <c r="T7125">
        <v>0</v>
      </c>
      <c r="U7125" s="2">
        <v>4.4088000000000003</v>
      </c>
      <c r="V7125" s="3">
        <f xml:space="preserve"> SalesData[[#This Row],[Profit]]/SalesData[[#This Row],[Sales]]</f>
        <v>0.44000000000000006</v>
      </c>
      <c r="W7125" s="1">
        <f>EOMONTH(SalesData[[#This Row],[Order Date]],0)</f>
        <v>42247</v>
      </c>
    </row>
    <row r="7126" spans="1:23" x14ac:dyDescent="0.3">
      <c r="A7126">
        <v>7125</v>
      </c>
      <c r="B7126" t="s">
        <v>10099</v>
      </c>
      <c r="C7126" s="1">
        <v>42225</v>
      </c>
      <c r="D7126" s="1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 s="2">
        <v>144.12</v>
      </c>
      <c r="S7126">
        <v>3</v>
      </c>
      <c r="T7126">
        <v>0</v>
      </c>
      <c r="U7126" s="2">
        <v>69.177599999999998</v>
      </c>
      <c r="V7126" s="3">
        <f xml:space="preserve"> SalesData[[#This Row],[Profit]]/SalesData[[#This Row],[Sales]]</f>
        <v>0.48</v>
      </c>
      <c r="W7126" s="1">
        <f>EOMONTH(SalesData[[#This Row],[Order Date]],0)</f>
        <v>42247</v>
      </c>
    </row>
    <row r="7127" spans="1:23" x14ac:dyDescent="0.3">
      <c r="A7127">
        <v>7126</v>
      </c>
      <c r="B7127" t="s">
        <v>10100</v>
      </c>
      <c r="C7127" s="1">
        <v>42640</v>
      </c>
      <c r="D7127" s="1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 s="2">
        <v>17.940000000000001</v>
      </c>
      <c r="S7127">
        <v>3</v>
      </c>
      <c r="T7127">
        <v>0</v>
      </c>
      <c r="U7127" s="2">
        <v>8.7905999999999995</v>
      </c>
      <c r="V7127" s="3">
        <f xml:space="preserve"> SalesData[[#This Row],[Profit]]/SalesData[[#This Row],[Sales]]</f>
        <v>0.48999999999999994</v>
      </c>
      <c r="W7127" s="1">
        <f>EOMONTH(SalesData[[#This Row],[Order Date]],0)</f>
        <v>42643</v>
      </c>
    </row>
    <row r="7128" spans="1:23" x14ac:dyDescent="0.3">
      <c r="A7128">
        <v>7127</v>
      </c>
      <c r="B7128" t="s">
        <v>10100</v>
      </c>
      <c r="C7128" s="1">
        <v>42640</v>
      </c>
      <c r="D7128" s="1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 s="2">
        <v>13.89</v>
      </c>
      <c r="S7128">
        <v>3</v>
      </c>
      <c r="T7128">
        <v>0</v>
      </c>
      <c r="U7128" s="2">
        <v>4.5837000000000003</v>
      </c>
      <c r="V7128" s="3">
        <f xml:space="preserve"> SalesData[[#This Row],[Profit]]/SalesData[[#This Row],[Sales]]</f>
        <v>0.33</v>
      </c>
      <c r="W7128" s="1">
        <f>EOMONTH(SalesData[[#This Row],[Order Date]],0)</f>
        <v>42643</v>
      </c>
    </row>
    <row r="7129" spans="1:23" x14ac:dyDescent="0.3">
      <c r="A7129">
        <v>7128</v>
      </c>
      <c r="B7129" t="s">
        <v>10101</v>
      </c>
      <c r="C7129" s="1">
        <v>42688</v>
      </c>
      <c r="D7129" s="1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 s="2">
        <v>16.45</v>
      </c>
      <c r="S7129">
        <v>5</v>
      </c>
      <c r="T7129">
        <v>0</v>
      </c>
      <c r="U7129" s="2">
        <v>7.5670000000000002</v>
      </c>
      <c r="V7129" s="3">
        <f xml:space="preserve"> SalesData[[#This Row],[Profit]]/SalesData[[#This Row],[Sales]]</f>
        <v>0.46</v>
      </c>
      <c r="W7129" s="1">
        <f>EOMONTH(SalesData[[#This Row],[Order Date]],0)</f>
        <v>42704</v>
      </c>
    </row>
    <row r="7130" spans="1:23" x14ac:dyDescent="0.3">
      <c r="A7130">
        <v>7129</v>
      </c>
      <c r="B7130" t="s">
        <v>10101</v>
      </c>
      <c r="C7130" s="1">
        <v>42688</v>
      </c>
      <c r="D7130" s="1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 s="2">
        <v>19.920000000000002</v>
      </c>
      <c r="S7130">
        <v>4</v>
      </c>
      <c r="T7130">
        <v>0</v>
      </c>
      <c r="U7130" s="2">
        <v>6.5735999999999999</v>
      </c>
      <c r="V7130" s="3">
        <f xml:space="preserve"> SalesData[[#This Row],[Profit]]/SalesData[[#This Row],[Sales]]</f>
        <v>0.32999999999999996</v>
      </c>
      <c r="W7130" s="1">
        <f>EOMONTH(SalesData[[#This Row],[Order Date]],0)</f>
        <v>42704</v>
      </c>
    </row>
    <row r="7131" spans="1:23" x14ac:dyDescent="0.3">
      <c r="A7131">
        <v>7130</v>
      </c>
      <c r="B7131" t="s">
        <v>10102</v>
      </c>
      <c r="C7131" s="1">
        <v>42476</v>
      </c>
      <c r="D7131" s="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 s="2">
        <v>35.167999999999999</v>
      </c>
      <c r="S7131">
        <v>4</v>
      </c>
      <c r="T7131">
        <v>0.2</v>
      </c>
      <c r="U7131" s="2">
        <v>8.3523999999999994</v>
      </c>
      <c r="V7131" s="3">
        <f xml:space="preserve"> SalesData[[#This Row],[Profit]]/SalesData[[#This Row],[Sales]]</f>
        <v>0.23749999999999999</v>
      </c>
      <c r="W7131" s="1">
        <f>EOMONTH(SalesData[[#This Row],[Order Date]],0)</f>
        <v>42490</v>
      </c>
    </row>
    <row r="7132" spans="1:23" x14ac:dyDescent="0.3">
      <c r="A7132">
        <v>7131</v>
      </c>
      <c r="B7132" t="s">
        <v>10102</v>
      </c>
      <c r="C7132" s="1">
        <v>42476</v>
      </c>
      <c r="D7132" s="1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 s="2">
        <v>123.08799999999999</v>
      </c>
      <c r="S7132">
        <v>7</v>
      </c>
      <c r="T7132">
        <v>0.2</v>
      </c>
      <c r="U7132" s="2">
        <v>40.003599999999999</v>
      </c>
      <c r="V7132" s="3">
        <f xml:space="preserve"> SalesData[[#This Row],[Profit]]/SalesData[[#This Row],[Sales]]</f>
        <v>0.32500000000000001</v>
      </c>
      <c r="W7132" s="1">
        <f>EOMONTH(SalesData[[#This Row],[Order Date]],0)</f>
        <v>42490</v>
      </c>
    </row>
    <row r="7133" spans="1:23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 s="2">
        <v>257.94</v>
      </c>
      <c r="S7133">
        <v>3</v>
      </c>
      <c r="T7133">
        <v>0</v>
      </c>
      <c r="U7133" s="2">
        <v>67.064400000000006</v>
      </c>
      <c r="V7133" s="3">
        <f xml:space="preserve"> SalesData[[#This Row],[Profit]]/SalesData[[#This Row],[Sales]]</f>
        <v>0.26</v>
      </c>
      <c r="W7133" s="1">
        <f>EOMONTH(SalesData[[#This Row],[Order Date]],0)</f>
        <v>43069</v>
      </c>
    </row>
    <row r="7134" spans="1:23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 s="2">
        <v>1879.96</v>
      </c>
      <c r="S7134">
        <v>4</v>
      </c>
      <c r="T7134">
        <v>0</v>
      </c>
      <c r="U7134" s="2">
        <v>545.1884</v>
      </c>
      <c r="V7134" s="3">
        <f xml:space="preserve"> SalesData[[#This Row],[Profit]]/SalesData[[#This Row],[Sales]]</f>
        <v>0.28999999999999998</v>
      </c>
      <c r="W7134" s="1">
        <f>EOMONTH(SalesData[[#This Row],[Order Date]],0)</f>
        <v>43069</v>
      </c>
    </row>
    <row r="7135" spans="1:23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 s="2">
        <v>27.46</v>
      </c>
      <c r="S7135">
        <v>2</v>
      </c>
      <c r="T7135">
        <v>0</v>
      </c>
      <c r="U7135" s="2">
        <v>9.8856000000000002</v>
      </c>
      <c r="V7135" s="3">
        <f xml:space="preserve"> SalesData[[#This Row],[Profit]]/SalesData[[#This Row],[Sales]]</f>
        <v>0.36</v>
      </c>
      <c r="W7135" s="1">
        <f>EOMONTH(SalesData[[#This Row],[Order Date]],0)</f>
        <v>43069</v>
      </c>
    </row>
    <row r="7136" spans="1:23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 s="2">
        <v>89.98</v>
      </c>
      <c r="S7136">
        <v>2</v>
      </c>
      <c r="T7136">
        <v>0</v>
      </c>
      <c r="U7136" s="2">
        <v>43.190399999999997</v>
      </c>
      <c r="V7136" s="3">
        <f xml:space="preserve"> SalesData[[#This Row],[Profit]]/SalesData[[#This Row],[Sales]]</f>
        <v>0.47999999999999993</v>
      </c>
      <c r="W7136" s="1">
        <f>EOMONTH(SalesData[[#This Row],[Order Date]],0)</f>
        <v>43069</v>
      </c>
    </row>
    <row r="7137" spans="1:23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 s="2">
        <v>828.6</v>
      </c>
      <c r="S7137">
        <v>3</v>
      </c>
      <c r="T7137">
        <v>0</v>
      </c>
      <c r="U7137" s="2">
        <v>240.29400000000001</v>
      </c>
      <c r="V7137" s="3">
        <f xml:space="preserve"> SalesData[[#This Row],[Profit]]/SalesData[[#This Row],[Sales]]</f>
        <v>0.28999999999999998</v>
      </c>
      <c r="W7137" s="1">
        <f>EOMONTH(SalesData[[#This Row],[Order Date]],0)</f>
        <v>43069</v>
      </c>
    </row>
    <row r="7138" spans="1:23" x14ac:dyDescent="0.3">
      <c r="A7138">
        <v>7137</v>
      </c>
      <c r="B7138" t="s">
        <v>10104</v>
      </c>
      <c r="C7138" s="1">
        <v>42328</v>
      </c>
      <c r="D7138" s="1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 s="2">
        <v>7.23</v>
      </c>
      <c r="S7138">
        <v>5</v>
      </c>
      <c r="T7138">
        <v>0.7</v>
      </c>
      <c r="U7138" s="2">
        <v>-5.7839999999999998</v>
      </c>
      <c r="V7138" s="3">
        <f xml:space="preserve"> SalesData[[#This Row],[Profit]]/SalesData[[#This Row],[Sales]]</f>
        <v>-0.79999999999999993</v>
      </c>
      <c r="W7138" s="1">
        <f>EOMONTH(SalesData[[#This Row],[Order Date]],0)</f>
        <v>42338</v>
      </c>
    </row>
    <row r="7139" spans="1:23" x14ac:dyDescent="0.3">
      <c r="A7139">
        <v>7138</v>
      </c>
      <c r="B7139" t="s">
        <v>10104</v>
      </c>
      <c r="C7139" s="1">
        <v>42328</v>
      </c>
      <c r="D7139" s="1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 s="2">
        <v>17.440000000000001</v>
      </c>
      <c r="S7139">
        <v>2</v>
      </c>
      <c r="T7139">
        <v>0.2</v>
      </c>
      <c r="U7139" s="2">
        <v>1.3080000000000001</v>
      </c>
      <c r="V7139" s="3">
        <f xml:space="preserve"> SalesData[[#This Row],[Profit]]/SalesData[[#This Row],[Sales]]</f>
        <v>7.4999999999999997E-2</v>
      </c>
      <c r="W7139" s="1">
        <f>EOMONTH(SalesData[[#This Row],[Order Date]],0)</f>
        <v>42338</v>
      </c>
    </row>
    <row r="7140" spans="1:23" x14ac:dyDescent="0.3">
      <c r="A7140">
        <v>7139</v>
      </c>
      <c r="B7140" t="s">
        <v>10104</v>
      </c>
      <c r="C7140" s="1">
        <v>42328</v>
      </c>
      <c r="D7140" s="1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 s="2">
        <v>62.88</v>
      </c>
      <c r="S7140">
        <v>4</v>
      </c>
      <c r="T7140">
        <v>0.7</v>
      </c>
      <c r="U7140" s="2">
        <v>-50.304000000000002</v>
      </c>
      <c r="V7140" s="3">
        <f xml:space="preserve"> SalesData[[#This Row],[Profit]]/SalesData[[#This Row],[Sales]]</f>
        <v>-0.8</v>
      </c>
      <c r="W7140" s="1">
        <f>EOMONTH(SalesData[[#This Row],[Order Date]],0)</f>
        <v>42338</v>
      </c>
    </row>
    <row r="7141" spans="1:23" x14ac:dyDescent="0.3">
      <c r="A7141">
        <v>7140</v>
      </c>
      <c r="B7141" t="s">
        <v>10104</v>
      </c>
      <c r="C7141" s="1">
        <v>42328</v>
      </c>
      <c r="D7141" s="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 s="2">
        <v>290.35199999999998</v>
      </c>
      <c r="S7141">
        <v>3</v>
      </c>
      <c r="T7141">
        <v>0.2</v>
      </c>
      <c r="U7141" s="2">
        <v>-36.293999999999997</v>
      </c>
      <c r="V7141" s="3">
        <f xml:space="preserve"> SalesData[[#This Row],[Profit]]/SalesData[[#This Row],[Sales]]</f>
        <v>-0.125</v>
      </c>
      <c r="W7141" s="1">
        <f>EOMONTH(SalesData[[#This Row],[Order Date]],0)</f>
        <v>42338</v>
      </c>
    </row>
    <row r="7142" spans="1:23" x14ac:dyDescent="0.3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 s="2">
        <v>113.52</v>
      </c>
      <c r="S7142">
        <v>4</v>
      </c>
      <c r="T7142">
        <v>0</v>
      </c>
      <c r="U7142" s="2">
        <v>46.543199999999999</v>
      </c>
      <c r="V7142" s="3">
        <f xml:space="preserve"> SalesData[[#This Row],[Profit]]/SalesData[[#This Row],[Sales]]</f>
        <v>0.41000000000000003</v>
      </c>
      <c r="W7142" s="1">
        <f>EOMONTH(SalesData[[#This Row],[Order Date]],0)</f>
        <v>43008</v>
      </c>
    </row>
    <row r="7143" spans="1:23" x14ac:dyDescent="0.3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 s="2">
        <v>135.30000000000001</v>
      </c>
      <c r="S7143">
        <v>5</v>
      </c>
      <c r="T7143">
        <v>0</v>
      </c>
      <c r="U7143" s="2">
        <v>37.884</v>
      </c>
      <c r="V7143" s="3">
        <f xml:space="preserve"> SalesData[[#This Row],[Profit]]/SalesData[[#This Row],[Sales]]</f>
        <v>0.27999999999999997</v>
      </c>
      <c r="W7143" s="1">
        <f>EOMONTH(SalesData[[#This Row],[Order Date]],0)</f>
        <v>43008</v>
      </c>
    </row>
    <row r="7144" spans="1:23" x14ac:dyDescent="0.3">
      <c r="A7144">
        <v>7143</v>
      </c>
      <c r="B7144" t="s">
        <v>10107</v>
      </c>
      <c r="C7144" s="1">
        <v>41967</v>
      </c>
      <c r="D7144" s="1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 s="2">
        <v>111.15</v>
      </c>
      <c r="S7144">
        <v>5</v>
      </c>
      <c r="T7144">
        <v>0</v>
      </c>
      <c r="U7144" s="2">
        <v>48.905999999999999</v>
      </c>
      <c r="V7144" s="3">
        <f xml:space="preserve"> SalesData[[#This Row],[Profit]]/SalesData[[#This Row],[Sales]]</f>
        <v>0.43999999999999995</v>
      </c>
      <c r="W7144" s="1">
        <f>EOMONTH(SalesData[[#This Row],[Order Date]],0)</f>
        <v>41973</v>
      </c>
    </row>
    <row r="7145" spans="1:23" x14ac:dyDescent="0.3">
      <c r="A7145">
        <v>7144</v>
      </c>
      <c r="B7145" t="s">
        <v>10108</v>
      </c>
      <c r="C7145" s="1">
        <v>42805</v>
      </c>
      <c r="D7145" s="1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 s="2">
        <v>776.85</v>
      </c>
      <c r="S7145">
        <v>5</v>
      </c>
      <c r="T7145">
        <v>0.4</v>
      </c>
      <c r="U7145" s="2">
        <v>-181.26499999999999</v>
      </c>
      <c r="V7145" s="3">
        <f xml:space="preserve"> SalesData[[#This Row],[Profit]]/SalesData[[#This Row],[Sales]]</f>
        <v>-0.23333333333333331</v>
      </c>
      <c r="W7145" s="1">
        <f>EOMONTH(SalesData[[#This Row],[Order Date]],0)</f>
        <v>42825</v>
      </c>
    </row>
    <row r="7146" spans="1:23" x14ac:dyDescent="0.3">
      <c r="A7146">
        <v>7145</v>
      </c>
      <c r="B7146" t="s">
        <v>10108</v>
      </c>
      <c r="C7146" s="1">
        <v>42805</v>
      </c>
      <c r="D7146" s="1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 s="2">
        <v>12.294</v>
      </c>
      <c r="S7146">
        <v>1</v>
      </c>
      <c r="T7146">
        <v>0.7</v>
      </c>
      <c r="U7146" s="2">
        <v>-8.6058000000000003</v>
      </c>
      <c r="V7146" s="3">
        <f xml:space="preserve"> SalesData[[#This Row],[Profit]]/SalesData[[#This Row],[Sales]]</f>
        <v>-0.7</v>
      </c>
      <c r="W7146" s="1">
        <f>EOMONTH(SalesData[[#This Row],[Order Date]],0)</f>
        <v>42825</v>
      </c>
    </row>
    <row r="7147" spans="1:23" x14ac:dyDescent="0.3">
      <c r="A7147">
        <v>7146</v>
      </c>
      <c r="B7147" t="s">
        <v>10108</v>
      </c>
      <c r="C7147" s="1">
        <v>42805</v>
      </c>
      <c r="D7147" s="1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 s="2">
        <v>154.76400000000001</v>
      </c>
      <c r="S7147">
        <v>3</v>
      </c>
      <c r="T7147">
        <v>0.4</v>
      </c>
      <c r="U7147" s="2">
        <v>-46.429200000000002</v>
      </c>
      <c r="V7147" s="3">
        <f xml:space="preserve"> SalesData[[#This Row],[Profit]]/SalesData[[#This Row],[Sales]]</f>
        <v>-0.3</v>
      </c>
      <c r="W7147" s="1">
        <f>EOMONTH(SalesData[[#This Row],[Order Date]],0)</f>
        <v>42825</v>
      </c>
    </row>
    <row r="7148" spans="1:23" x14ac:dyDescent="0.3">
      <c r="A7148">
        <v>7147</v>
      </c>
      <c r="B7148" t="s">
        <v>10108</v>
      </c>
      <c r="C7148" s="1">
        <v>42805</v>
      </c>
      <c r="D7148" s="1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 s="2">
        <v>43.28</v>
      </c>
      <c r="S7148">
        <v>1</v>
      </c>
      <c r="T7148">
        <v>0.2</v>
      </c>
      <c r="U7148" s="2">
        <v>3.246</v>
      </c>
      <c r="V7148" s="3">
        <f xml:space="preserve"> SalesData[[#This Row],[Profit]]/SalesData[[#This Row],[Sales]]</f>
        <v>7.4999999999999997E-2</v>
      </c>
      <c r="W7148" s="1">
        <f>EOMONTH(SalesData[[#This Row],[Order Date]],0)</f>
        <v>42825</v>
      </c>
    </row>
    <row r="7149" spans="1:23" x14ac:dyDescent="0.3">
      <c r="A7149">
        <v>7148</v>
      </c>
      <c r="B7149" t="s">
        <v>10109</v>
      </c>
      <c r="C7149" s="1">
        <v>42533</v>
      </c>
      <c r="D7149" s="1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 s="2">
        <v>92.94</v>
      </c>
      <c r="S7149">
        <v>3</v>
      </c>
      <c r="T7149">
        <v>0</v>
      </c>
      <c r="U7149" s="2">
        <v>41.823</v>
      </c>
      <c r="V7149" s="3">
        <f xml:space="preserve"> SalesData[[#This Row],[Profit]]/SalesData[[#This Row],[Sales]]</f>
        <v>0.45</v>
      </c>
      <c r="W7149" s="1">
        <f>EOMONTH(SalesData[[#This Row],[Order Date]],0)</f>
        <v>42551</v>
      </c>
    </row>
    <row r="7150" spans="1:23" x14ac:dyDescent="0.3">
      <c r="A7150">
        <v>7149</v>
      </c>
      <c r="B7150" t="s">
        <v>10109</v>
      </c>
      <c r="C7150" s="1">
        <v>42533</v>
      </c>
      <c r="D7150" s="1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 s="2">
        <v>52.56</v>
      </c>
      <c r="S7150">
        <v>3</v>
      </c>
      <c r="T7150">
        <v>0</v>
      </c>
      <c r="U7150" s="2">
        <v>18.396000000000001</v>
      </c>
      <c r="V7150" s="3">
        <f xml:space="preserve"> SalesData[[#This Row],[Profit]]/SalesData[[#This Row],[Sales]]</f>
        <v>0.35</v>
      </c>
      <c r="W7150" s="1">
        <f>EOMONTH(SalesData[[#This Row],[Order Date]],0)</f>
        <v>42551</v>
      </c>
    </row>
    <row r="7151" spans="1:23" x14ac:dyDescent="0.3">
      <c r="A7151">
        <v>7150</v>
      </c>
      <c r="B7151" t="s">
        <v>10110</v>
      </c>
      <c r="C7151" s="1">
        <v>42181</v>
      </c>
      <c r="D7151" s="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 s="2">
        <v>971.88</v>
      </c>
      <c r="S7151">
        <v>3</v>
      </c>
      <c r="T7151">
        <v>0.2</v>
      </c>
      <c r="U7151" s="2">
        <v>109.3365</v>
      </c>
      <c r="V7151" s="3">
        <f xml:space="preserve"> SalesData[[#This Row],[Profit]]/SalesData[[#This Row],[Sales]]</f>
        <v>0.1125</v>
      </c>
      <c r="W7151" s="1">
        <f>EOMONTH(SalesData[[#This Row],[Order Date]],0)</f>
        <v>42185</v>
      </c>
    </row>
    <row r="7152" spans="1:23" x14ac:dyDescent="0.3">
      <c r="A7152">
        <v>7151</v>
      </c>
      <c r="B7152" t="s">
        <v>10111</v>
      </c>
      <c r="C7152" s="1">
        <v>43091</v>
      </c>
      <c r="D7152" s="1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 s="2">
        <v>141.96</v>
      </c>
      <c r="S7152">
        <v>2</v>
      </c>
      <c r="T7152">
        <v>0</v>
      </c>
      <c r="U7152" s="2">
        <v>35.49</v>
      </c>
      <c r="V7152" s="3">
        <f xml:space="preserve"> SalesData[[#This Row],[Profit]]/SalesData[[#This Row],[Sales]]</f>
        <v>0.25</v>
      </c>
      <c r="W7152" s="1">
        <f>EOMONTH(SalesData[[#This Row],[Order Date]],0)</f>
        <v>43100</v>
      </c>
    </row>
    <row r="7153" spans="1:23" x14ac:dyDescent="0.3">
      <c r="A7153">
        <v>7152</v>
      </c>
      <c r="B7153" t="s">
        <v>10112</v>
      </c>
      <c r="C7153" s="1">
        <v>43091</v>
      </c>
      <c r="D7153" s="1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 s="2">
        <v>182.55</v>
      </c>
      <c r="S7153">
        <v>2</v>
      </c>
      <c r="T7153">
        <v>0.5</v>
      </c>
      <c r="U7153" s="2">
        <v>-135.08699999999999</v>
      </c>
      <c r="V7153" s="3">
        <f xml:space="preserve"> SalesData[[#This Row],[Profit]]/SalesData[[#This Row],[Sales]]</f>
        <v>-0.73999999999999988</v>
      </c>
      <c r="W7153" s="1">
        <f>EOMONTH(SalesData[[#This Row],[Order Date]],0)</f>
        <v>43100</v>
      </c>
    </row>
    <row r="7154" spans="1:23" x14ac:dyDescent="0.3">
      <c r="A7154">
        <v>7153</v>
      </c>
      <c r="B7154" t="s">
        <v>10113</v>
      </c>
      <c r="C7154" s="1">
        <v>41921</v>
      </c>
      <c r="D7154" s="1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 s="2">
        <v>88.768000000000001</v>
      </c>
      <c r="S7154">
        <v>2</v>
      </c>
      <c r="T7154">
        <v>0.2</v>
      </c>
      <c r="U7154" s="2">
        <v>31.0688</v>
      </c>
      <c r="V7154" s="3">
        <f xml:space="preserve"> SalesData[[#This Row],[Profit]]/SalesData[[#This Row],[Sales]]</f>
        <v>0.35</v>
      </c>
      <c r="W7154" s="1">
        <f>EOMONTH(SalesData[[#This Row],[Order Date]],0)</f>
        <v>41943</v>
      </c>
    </row>
    <row r="7155" spans="1:23" x14ac:dyDescent="0.3">
      <c r="A7155">
        <v>7154</v>
      </c>
      <c r="B7155" t="s">
        <v>10114</v>
      </c>
      <c r="C7155" s="1">
        <v>42348</v>
      </c>
      <c r="D7155" s="1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 s="2">
        <v>53.088000000000001</v>
      </c>
      <c r="S7155">
        <v>7</v>
      </c>
      <c r="T7155">
        <v>0.8</v>
      </c>
      <c r="U7155" s="2">
        <v>-108.8304</v>
      </c>
      <c r="V7155" s="3">
        <f xml:space="preserve"> SalesData[[#This Row],[Profit]]/SalesData[[#This Row],[Sales]]</f>
        <v>-2.0499999999999998</v>
      </c>
      <c r="W7155" s="1">
        <f>EOMONTH(SalesData[[#This Row],[Order Date]],0)</f>
        <v>42369</v>
      </c>
    </row>
    <row r="7156" spans="1:23" x14ac:dyDescent="0.3">
      <c r="A7156">
        <v>7155</v>
      </c>
      <c r="B7156" t="s">
        <v>10115</v>
      </c>
      <c r="C7156" s="1">
        <v>42363</v>
      </c>
      <c r="D7156" s="1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 s="2">
        <v>275.88</v>
      </c>
      <c r="S7156">
        <v>6</v>
      </c>
      <c r="T7156">
        <v>0</v>
      </c>
      <c r="U7156" s="2">
        <v>46.8996</v>
      </c>
      <c r="V7156" s="3">
        <f xml:space="preserve"> SalesData[[#This Row],[Profit]]/SalesData[[#This Row],[Sales]]</f>
        <v>0.17</v>
      </c>
      <c r="W7156" s="1">
        <f>EOMONTH(SalesData[[#This Row],[Order Date]],0)</f>
        <v>42369</v>
      </c>
    </row>
    <row r="7157" spans="1:23" x14ac:dyDescent="0.3">
      <c r="A7157">
        <v>7156</v>
      </c>
      <c r="B7157" t="s">
        <v>10115</v>
      </c>
      <c r="C7157" s="1">
        <v>42363</v>
      </c>
      <c r="D7157" s="1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 s="2">
        <v>157.9</v>
      </c>
      <c r="S7157">
        <v>5</v>
      </c>
      <c r="T7157">
        <v>0</v>
      </c>
      <c r="U7157" s="2">
        <v>74.212999999999994</v>
      </c>
      <c r="V7157" s="3">
        <f xml:space="preserve"> SalesData[[#This Row],[Profit]]/SalesData[[#This Row],[Sales]]</f>
        <v>0.46999999999999992</v>
      </c>
      <c r="W7157" s="1">
        <f>EOMONTH(SalesData[[#This Row],[Order Date]],0)</f>
        <v>42369</v>
      </c>
    </row>
    <row r="7158" spans="1:23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 s="2">
        <v>4.91</v>
      </c>
      <c r="S7158">
        <v>1</v>
      </c>
      <c r="T7158">
        <v>0</v>
      </c>
      <c r="U7158" s="2">
        <v>2.4058999999999999</v>
      </c>
      <c r="V7158" s="3">
        <f xml:space="preserve"> SalesData[[#This Row],[Profit]]/SalesData[[#This Row],[Sales]]</f>
        <v>0.49</v>
      </c>
      <c r="W7158" s="1">
        <f>EOMONTH(SalesData[[#This Row],[Order Date]],0)</f>
        <v>42855</v>
      </c>
    </row>
    <row r="7159" spans="1:23" x14ac:dyDescent="0.3">
      <c r="A7159">
        <v>7158</v>
      </c>
      <c r="B7159" t="s">
        <v>10117</v>
      </c>
      <c r="C7159" s="1">
        <v>42457</v>
      </c>
      <c r="D7159" s="1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 s="2">
        <v>87.92</v>
      </c>
      <c r="S7159">
        <v>4</v>
      </c>
      <c r="T7159">
        <v>0</v>
      </c>
      <c r="U7159" s="2">
        <v>0.87919999999999998</v>
      </c>
      <c r="V7159" s="3">
        <f xml:space="preserve"> SalesData[[#This Row],[Profit]]/SalesData[[#This Row],[Sales]]</f>
        <v>0.01</v>
      </c>
      <c r="W7159" s="1">
        <f>EOMONTH(SalesData[[#This Row],[Order Date]],0)</f>
        <v>42460</v>
      </c>
    </row>
    <row r="7160" spans="1:23" x14ac:dyDescent="0.3">
      <c r="A7160">
        <v>7159</v>
      </c>
      <c r="B7160" t="s">
        <v>10117</v>
      </c>
      <c r="C7160" s="1">
        <v>42457</v>
      </c>
      <c r="D7160" s="1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 s="2">
        <v>5.98</v>
      </c>
      <c r="S7160">
        <v>1</v>
      </c>
      <c r="T7160">
        <v>0</v>
      </c>
      <c r="U7160" s="2">
        <v>2.9302000000000001</v>
      </c>
      <c r="V7160" s="3">
        <f xml:space="preserve"> SalesData[[#This Row],[Profit]]/SalesData[[#This Row],[Sales]]</f>
        <v>0.49</v>
      </c>
      <c r="W7160" s="1">
        <f>EOMONTH(SalesData[[#This Row],[Order Date]],0)</f>
        <v>42460</v>
      </c>
    </row>
    <row r="7161" spans="1:23" x14ac:dyDescent="0.3">
      <c r="A7161">
        <v>7160</v>
      </c>
      <c r="B7161" t="s">
        <v>10120</v>
      </c>
      <c r="C7161" s="1">
        <v>42137</v>
      </c>
      <c r="D7161" s="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 s="2">
        <v>222.38399999999999</v>
      </c>
      <c r="S7161">
        <v>2</v>
      </c>
      <c r="T7161">
        <v>0.2</v>
      </c>
      <c r="U7161" s="2">
        <v>16.678799999999999</v>
      </c>
      <c r="V7161" s="3">
        <f xml:space="preserve"> SalesData[[#This Row],[Profit]]/SalesData[[#This Row],[Sales]]</f>
        <v>7.4999999999999997E-2</v>
      </c>
      <c r="W7161" s="1">
        <f>EOMONTH(SalesData[[#This Row],[Order Date]],0)</f>
        <v>42155</v>
      </c>
    </row>
    <row r="7162" spans="1:23" x14ac:dyDescent="0.3">
      <c r="A7162">
        <v>7161</v>
      </c>
      <c r="B7162" t="s">
        <v>10120</v>
      </c>
      <c r="C7162" s="1">
        <v>42137</v>
      </c>
      <c r="D7162" s="1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 s="2">
        <v>16</v>
      </c>
      <c r="S7162">
        <v>4</v>
      </c>
      <c r="T7162">
        <v>0.2</v>
      </c>
      <c r="U7162" s="2">
        <v>5.6</v>
      </c>
      <c r="V7162" s="3">
        <f xml:space="preserve"> SalesData[[#This Row],[Profit]]/SalesData[[#This Row],[Sales]]</f>
        <v>0.35</v>
      </c>
      <c r="W7162" s="1">
        <f>EOMONTH(SalesData[[#This Row],[Order Date]],0)</f>
        <v>42155</v>
      </c>
    </row>
    <row r="7163" spans="1:23" x14ac:dyDescent="0.3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 s="2">
        <v>21.84</v>
      </c>
      <c r="S7163">
        <v>3</v>
      </c>
      <c r="T7163">
        <v>0</v>
      </c>
      <c r="U7163" s="2">
        <v>10.92</v>
      </c>
      <c r="V7163" s="3">
        <f xml:space="preserve"> SalesData[[#This Row],[Profit]]/SalesData[[#This Row],[Sales]]</f>
        <v>0.5</v>
      </c>
      <c r="W7163" s="1">
        <f>EOMONTH(SalesData[[#This Row],[Order Date]],0)</f>
        <v>41851</v>
      </c>
    </row>
    <row r="7164" spans="1:23" x14ac:dyDescent="0.3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 s="2">
        <v>15.6</v>
      </c>
      <c r="S7164">
        <v>5</v>
      </c>
      <c r="T7164">
        <v>0</v>
      </c>
      <c r="U7164" s="2">
        <v>7.6440000000000001</v>
      </c>
      <c r="V7164" s="3">
        <f xml:space="preserve"> SalesData[[#This Row],[Profit]]/SalesData[[#This Row],[Sales]]</f>
        <v>0.49000000000000005</v>
      </c>
      <c r="W7164" s="1">
        <f>EOMONTH(SalesData[[#This Row],[Order Date]],0)</f>
        <v>41851</v>
      </c>
    </row>
    <row r="7165" spans="1:23" x14ac:dyDescent="0.3">
      <c r="A7165">
        <v>7164</v>
      </c>
      <c r="B7165" t="s">
        <v>10123</v>
      </c>
      <c r="C7165" s="1">
        <v>41751</v>
      </c>
      <c r="D7165" s="1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 s="2">
        <v>247.84</v>
      </c>
      <c r="S7165">
        <v>8</v>
      </c>
      <c r="T7165">
        <v>0</v>
      </c>
      <c r="U7165" s="2">
        <v>121.44159999999999</v>
      </c>
      <c r="V7165" s="3">
        <f xml:space="preserve"> SalesData[[#This Row],[Profit]]/SalesData[[#This Row],[Sales]]</f>
        <v>0.49</v>
      </c>
      <c r="W7165" s="1">
        <f>EOMONTH(SalesData[[#This Row],[Order Date]],0)</f>
        <v>41759</v>
      </c>
    </row>
    <row r="7166" spans="1:23" x14ac:dyDescent="0.3">
      <c r="A7166">
        <v>7165</v>
      </c>
      <c r="B7166" t="s">
        <v>10123</v>
      </c>
      <c r="C7166" s="1">
        <v>41751</v>
      </c>
      <c r="D7166" s="1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 s="2">
        <v>9.9120000000000008</v>
      </c>
      <c r="S7166">
        <v>3</v>
      </c>
      <c r="T7166">
        <v>0.2</v>
      </c>
      <c r="U7166" s="2">
        <v>3.3452999999999999</v>
      </c>
      <c r="V7166" s="3">
        <f xml:space="preserve"> SalesData[[#This Row],[Profit]]/SalesData[[#This Row],[Sales]]</f>
        <v>0.33749999999999997</v>
      </c>
      <c r="W7166" s="1">
        <f>EOMONTH(SalesData[[#This Row],[Order Date]],0)</f>
        <v>41759</v>
      </c>
    </row>
    <row r="7167" spans="1:23" x14ac:dyDescent="0.3">
      <c r="A7167">
        <v>7166</v>
      </c>
      <c r="B7167" t="s">
        <v>10124</v>
      </c>
      <c r="C7167" s="1">
        <v>42632</v>
      </c>
      <c r="D7167" s="1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 s="2">
        <v>69.52</v>
      </c>
      <c r="S7167">
        <v>2</v>
      </c>
      <c r="T7167">
        <v>0</v>
      </c>
      <c r="U7167" s="2">
        <v>17.38</v>
      </c>
      <c r="V7167" s="3">
        <f xml:space="preserve"> SalesData[[#This Row],[Profit]]/SalesData[[#This Row],[Sales]]</f>
        <v>0.25</v>
      </c>
      <c r="W7167" s="1">
        <f>EOMONTH(SalesData[[#This Row],[Order Date]],0)</f>
        <v>42643</v>
      </c>
    </row>
    <row r="7168" spans="1:23" x14ac:dyDescent="0.3">
      <c r="A7168">
        <v>7167</v>
      </c>
      <c r="B7168" t="s">
        <v>10125</v>
      </c>
      <c r="C7168" s="1">
        <v>41842</v>
      </c>
      <c r="D7168" s="1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 s="2">
        <v>11.52</v>
      </c>
      <c r="S7168">
        <v>4</v>
      </c>
      <c r="T7168">
        <v>0</v>
      </c>
      <c r="U7168" s="2">
        <v>3.2256</v>
      </c>
      <c r="V7168" s="3">
        <f xml:space="preserve"> SalesData[[#This Row],[Profit]]/SalesData[[#This Row],[Sales]]</f>
        <v>0.28000000000000003</v>
      </c>
      <c r="W7168" s="1">
        <f>EOMONTH(SalesData[[#This Row],[Order Date]],0)</f>
        <v>41851</v>
      </c>
    </row>
    <row r="7169" spans="1:23" x14ac:dyDescent="0.3">
      <c r="A7169">
        <v>7168</v>
      </c>
      <c r="B7169" t="s">
        <v>10125</v>
      </c>
      <c r="C7169" s="1">
        <v>41842</v>
      </c>
      <c r="D7169" s="1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 s="2">
        <v>717.72</v>
      </c>
      <c r="S7169">
        <v>3</v>
      </c>
      <c r="T7169">
        <v>0.2</v>
      </c>
      <c r="U7169" s="2">
        <v>71.772000000000006</v>
      </c>
      <c r="V7169" s="3">
        <f xml:space="preserve"> SalesData[[#This Row],[Profit]]/SalesData[[#This Row],[Sales]]</f>
        <v>0.1</v>
      </c>
      <c r="W7169" s="1">
        <f>EOMONTH(SalesData[[#This Row],[Order Date]],0)</f>
        <v>41851</v>
      </c>
    </row>
    <row r="7170" spans="1:23" x14ac:dyDescent="0.3">
      <c r="A7170">
        <v>7169</v>
      </c>
      <c r="B7170" t="s">
        <v>10125</v>
      </c>
      <c r="C7170" s="1">
        <v>41842</v>
      </c>
      <c r="D7170" s="1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 s="2">
        <v>236.5</v>
      </c>
      <c r="S7170">
        <v>10</v>
      </c>
      <c r="T7170">
        <v>0</v>
      </c>
      <c r="U7170" s="2">
        <v>68.584999999999994</v>
      </c>
      <c r="V7170" s="3">
        <f xml:space="preserve"> SalesData[[#This Row],[Profit]]/SalesData[[#This Row],[Sales]]</f>
        <v>0.28999999999999998</v>
      </c>
      <c r="W7170" s="1">
        <f>EOMONTH(SalesData[[#This Row],[Order Date]],0)</f>
        <v>41851</v>
      </c>
    </row>
    <row r="7171" spans="1:23" x14ac:dyDescent="0.3">
      <c r="A7171">
        <v>7170</v>
      </c>
      <c r="B7171" t="s">
        <v>10125</v>
      </c>
      <c r="C7171" s="1">
        <v>41842</v>
      </c>
      <c r="D7171" s="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 s="2">
        <v>170.352</v>
      </c>
      <c r="S7171">
        <v>3</v>
      </c>
      <c r="T7171">
        <v>0.2</v>
      </c>
      <c r="U7171" s="2">
        <v>19.1646</v>
      </c>
      <c r="V7171" s="3">
        <f xml:space="preserve"> SalesData[[#This Row],[Profit]]/SalesData[[#This Row],[Sales]]</f>
        <v>0.1125</v>
      </c>
      <c r="W7171" s="1">
        <f>EOMONTH(SalesData[[#This Row],[Order Date]],0)</f>
        <v>41851</v>
      </c>
    </row>
    <row r="7172" spans="1:23" x14ac:dyDescent="0.3">
      <c r="A7172">
        <v>7171</v>
      </c>
      <c r="B7172" t="s">
        <v>10126</v>
      </c>
      <c r="C7172" s="1">
        <v>43016</v>
      </c>
      <c r="D7172" s="1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 s="2">
        <v>145.76400000000001</v>
      </c>
      <c r="S7172">
        <v>2</v>
      </c>
      <c r="T7172">
        <v>0.1</v>
      </c>
      <c r="U7172" s="2">
        <v>3.2391999999999999</v>
      </c>
      <c r="V7172" s="3">
        <f xml:space="preserve"> SalesData[[#This Row],[Profit]]/SalesData[[#This Row],[Sales]]</f>
        <v>2.222222222222222E-2</v>
      </c>
      <c r="W7172" s="1">
        <f>EOMONTH(SalesData[[#This Row],[Order Date]],0)</f>
        <v>43039</v>
      </c>
    </row>
    <row r="7173" spans="1:23" x14ac:dyDescent="0.3">
      <c r="A7173">
        <v>7172</v>
      </c>
      <c r="B7173" t="s">
        <v>10127</v>
      </c>
      <c r="C7173" s="1">
        <v>42850</v>
      </c>
      <c r="D7173" s="1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 s="2">
        <v>107.97</v>
      </c>
      <c r="S7173">
        <v>3</v>
      </c>
      <c r="T7173">
        <v>0</v>
      </c>
      <c r="U7173" s="2">
        <v>22.6737</v>
      </c>
      <c r="V7173" s="3">
        <f xml:space="preserve"> SalesData[[#This Row],[Profit]]/SalesData[[#This Row],[Sales]]</f>
        <v>0.21</v>
      </c>
      <c r="W7173" s="1">
        <f>EOMONTH(SalesData[[#This Row],[Order Date]],0)</f>
        <v>42855</v>
      </c>
    </row>
    <row r="7174" spans="1:23" x14ac:dyDescent="0.3">
      <c r="A7174">
        <v>7173</v>
      </c>
      <c r="B7174" t="s">
        <v>10128</v>
      </c>
      <c r="C7174" s="1">
        <v>42820</v>
      </c>
      <c r="D7174" s="1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 s="2">
        <v>143.96</v>
      </c>
      <c r="S7174">
        <v>5</v>
      </c>
      <c r="T7174">
        <v>0.2</v>
      </c>
      <c r="U7174" s="2">
        <v>1.7995000000000001</v>
      </c>
      <c r="V7174" s="3">
        <f xml:space="preserve"> SalesData[[#This Row],[Profit]]/SalesData[[#This Row],[Sales]]</f>
        <v>1.2500000000000001E-2</v>
      </c>
      <c r="W7174" s="1">
        <f>EOMONTH(SalesData[[#This Row],[Order Date]],0)</f>
        <v>42825</v>
      </c>
    </row>
    <row r="7175" spans="1:23" x14ac:dyDescent="0.3">
      <c r="A7175">
        <v>7174</v>
      </c>
      <c r="B7175" t="s">
        <v>10128</v>
      </c>
      <c r="C7175" s="1">
        <v>42820</v>
      </c>
      <c r="D7175" s="1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 s="2">
        <v>2399.96</v>
      </c>
      <c r="S7175">
        <v>5</v>
      </c>
      <c r="T7175">
        <v>0.2</v>
      </c>
      <c r="U7175" s="2">
        <v>569.9905</v>
      </c>
      <c r="V7175" s="3">
        <f xml:space="preserve"> SalesData[[#This Row],[Profit]]/SalesData[[#This Row],[Sales]]</f>
        <v>0.23749999999999999</v>
      </c>
      <c r="W7175" s="1">
        <f>EOMONTH(SalesData[[#This Row],[Order Date]],0)</f>
        <v>42825</v>
      </c>
    </row>
    <row r="7176" spans="1:23" x14ac:dyDescent="0.3">
      <c r="A7176">
        <v>7175</v>
      </c>
      <c r="B7176" t="s">
        <v>10128</v>
      </c>
      <c r="C7176" s="1">
        <v>42820</v>
      </c>
      <c r="D7176" s="1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 s="2">
        <v>74.352000000000004</v>
      </c>
      <c r="S7176">
        <v>3</v>
      </c>
      <c r="T7176">
        <v>0.2</v>
      </c>
      <c r="U7176" s="2">
        <v>23.234999999999999</v>
      </c>
      <c r="V7176" s="3">
        <f xml:space="preserve"> SalesData[[#This Row],[Profit]]/SalesData[[#This Row],[Sales]]</f>
        <v>0.3125</v>
      </c>
      <c r="W7176" s="1">
        <f>EOMONTH(SalesData[[#This Row],[Order Date]],0)</f>
        <v>42825</v>
      </c>
    </row>
    <row r="7177" spans="1:23" x14ac:dyDescent="0.3">
      <c r="A7177">
        <v>7176</v>
      </c>
      <c r="B7177" t="s">
        <v>10128</v>
      </c>
      <c r="C7177" s="1">
        <v>42820</v>
      </c>
      <c r="D7177" s="1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 s="2">
        <v>87.168000000000006</v>
      </c>
      <c r="S7177">
        <v>8</v>
      </c>
      <c r="T7177">
        <v>0.8</v>
      </c>
      <c r="U7177" s="2">
        <v>-226.63679999999999</v>
      </c>
      <c r="V7177" s="3">
        <f xml:space="preserve"> SalesData[[#This Row],[Profit]]/SalesData[[#This Row],[Sales]]</f>
        <v>-2.5999999999999996</v>
      </c>
      <c r="W7177" s="1">
        <f>EOMONTH(SalesData[[#This Row],[Order Date]],0)</f>
        <v>42825</v>
      </c>
    </row>
    <row r="7178" spans="1:23" x14ac:dyDescent="0.3">
      <c r="A7178">
        <v>7177</v>
      </c>
      <c r="B7178" t="s">
        <v>10128</v>
      </c>
      <c r="C7178" s="1">
        <v>42820</v>
      </c>
      <c r="D7178" s="1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 s="2">
        <v>32.231999999999999</v>
      </c>
      <c r="S7178">
        <v>3</v>
      </c>
      <c r="T7178">
        <v>0.2</v>
      </c>
      <c r="U7178" s="2">
        <v>2.4174000000000002</v>
      </c>
      <c r="V7178" s="3">
        <f xml:space="preserve"> SalesData[[#This Row],[Profit]]/SalesData[[#This Row],[Sales]]</f>
        <v>7.5000000000000011E-2</v>
      </c>
      <c r="W7178" s="1">
        <f>EOMONTH(SalesData[[#This Row],[Order Date]],0)</f>
        <v>42825</v>
      </c>
    </row>
    <row r="7179" spans="1:23" x14ac:dyDescent="0.3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 s="2">
        <v>2.202</v>
      </c>
      <c r="S7179">
        <v>2</v>
      </c>
      <c r="T7179">
        <v>0.7</v>
      </c>
      <c r="U7179" s="2">
        <v>-1.5414000000000001</v>
      </c>
      <c r="V7179" s="3">
        <f xml:space="preserve"> SalesData[[#This Row],[Profit]]/SalesData[[#This Row],[Sales]]</f>
        <v>-0.70000000000000007</v>
      </c>
      <c r="W7179" s="1">
        <f>EOMONTH(SalesData[[#This Row],[Order Date]],0)</f>
        <v>42886</v>
      </c>
    </row>
    <row r="7180" spans="1:23" x14ac:dyDescent="0.3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 s="2">
        <v>9.3960000000000008</v>
      </c>
      <c r="S7180">
        <v>3</v>
      </c>
      <c r="T7180">
        <v>0.7</v>
      </c>
      <c r="U7180" s="2">
        <v>-7.5167999999999999</v>
      </c>
      <c r="V7180" s="3">
        <f xml:space="preserve"> SalesData[[#This Row],[Profit]]/SalesData[[#This Row],[Sales]]</f>
        <v>-0.79999999999999993</v>
      </c>
      <c r="W7180" s="1">
        <f>EOMONTH(SalesData[[#This Row],[Order Date]],0)</f>
        <v>42886</v>
      </c>
    </row>
    <row r="7181" spans="1:23" x14ac:dyDescent="0.3">
      <c r="A7181">
        <v>7180</v>
      </c>
      <c r="B7181" t="s">
        <v>10130</v>
      </c>
      <c r="C7181" s="1">
        <v>42688</v>
      </c>
      <c r="D7181" s="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 s="2">
        <v>89.97</v>
      </c>
      <c r="S7181">
        <v>3</v>
      </c>
      <c r="T7181">
        <v>0</v>
      </c>
      <c r="U7181" s="2">
        <v>25.191600000000001</v>
      </c>
      <c r="V7181" s="3">
        <f xml:space="preserve"> SalesData[[#This Row],[Profit]]/SalesData[[#This Row],[Sales]]</f>
        <v>0.28000000000000003</v>
      </c>
      <c r="W7181" s="1">
        <f>EOMONTH(SalesData[[#This Row],[Order Date]],0)</f>
        <v>42704</v>
      </c>
    </row>
    <row r="7182" spans="1:23" x14ac:dyDescent="0.3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 s="2">
        <v>12.78</v>
      </c>
      <c r="S7182">
        <v>3</v>
      </c>
      <c r="T7182">
        <v>0</v>
      </c>
      <c r="U7182" s="2">
        <v>5.2397999999999998</v>
      </c>
      <c r="V7182" s="3">
        <f xml:space="preserve"> SalesData[[#This Row],[Profit]]/SalesData[[#This Row],[Sales]]</f>
        <v>0.41000000000000003</v>
      </c>
      <c r="W7182" s="1">
        <f>EOMONTH(SalesData[[#This Row],[Order Date]],0)</f>
        <v>41670</v>
      </c>
    </row>
    <row r="7183" spans="1:23" x14ac:dyDescent="0.3">
      <c r="A7183">
        <v>7182</v>
      </c>
      <c r="B7183" t="s">
        <v>10132</v>
      </c>
      <c r="C7183" s="1">
        <v>42731</v>
      </c>
      <c r="D7183" s="1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 s="2">
        <v>40</v>
      </c>
      <c r="S7183">
        <v>2</v>
      </c>
      <c r="T7183">
        <v>0.2</v>
      </c>
      <c r="U7183" s="2">
        <v>0.5</v>
      </c>
      <c r="V7183" s="3">
        <f xml:space="preserve"> SalesData[[#This Row],[Profit]]/SalesData[[#This Row],[Sales]]</f>
        <v>1.2500000000000001E-2</v>
      </c>
      <c r="W7183" s="1">
        <f>EOMONTH(SalesData[[#This Row],[Order Date]],0)</f>
        <v>42735</v>
      </c>
    </row>
    <row r="7184" spans="1:23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 s="2">
        <v>23.24</v>
      </c>
      <c r="S7184">
        <v>5</v>
      </c>
      <c r="T7184">
        <v>0.2</v>
      </c>
      <c r="U7184" s="2">
        <v>7.5529999999999999</v>
      </c>
      <c r="V7184" s="3">
        <f xml:space="preserve"> SalesData[[#This Row],[Profit]]/SalesData[[#This Row],[Sales]]</f>
        <v>0.32500000000000001</v>
      </c>
      <c r="W7184" s="1">
        <f>EOMONTH(SalesData[[#This Row],[Order Date]],0)</f>
        <v>42855</v>
      </c>
    </row>
    <row r="7185" spans="1:23" x14ac:dyDescent="0.3">
      <c r="A7185">
        <v>7184</v>
      </c>
      <c r="B7185" t="s">
        <v>10134</v>
      </c>
      <c r="C7185" s="1">
        <v>42846</v>
      </c>
      <c r="D7185" s="1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 s="2">
        <v>908.82</v>
      </c>
      <c r="S7185">
        <v>9</v>
      </c>
      <c r="T7185">
        <v>0</v>
      </c>
      <c r="U7185" s="2">
        <v>227.20500000000001</v>
      </c>
      <c r="V7185" s="3">
        <f xml:space="preserve"> SalesData[[#This Row],[Profit]]/SalesData[[#This Row],[Sales]]</f>
        <v>0.25</v>
      </c>
      <c r="W7185" s="1">
        <f>EOMONTH(SalesData[[#This Row],[Order Date]],0)</f>
        <v>42855</v>
      </c>
    </row>
    <row r="7186" spans="1:23" x14ac:dyDescent="0.3">
      <c r="A7186">
        <v>7185</v>
      </c>
      <c r="B7186" t="s">
        <v>10135</v>
      </c>
      <c r="C7186" s="1">
        <v>42964</v>
      </c>
      <c r="D7186" s="1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 s="2">
        <v>5.5519999999999996</v>
      </c>
      <c r="S7186">
        <v>2</v>
      </c>
      <c r="T7186">
        <v>0.2</v>
      </c>
      <c r="U7186" s="2">
        <v>-1.0409999999999999</v>
      </c>
      <c r="V7186" s="3">
        <f xml:space="preserve"> SalesData[[#This Row],[Profit]]/SalesData[[#This Row],[Sales]]</f>
        <v>-0.1875</v>
      </c>
      <c r="W7186" s="1">
        <f>EOMONTH(SalesData[[#This Row],[Order Date]],0)</f>
        <v>42978</v>
      </c>
    </row>
    <row r="7187" spans="1:23" x14ac:dyDescent="0.3">
      <c r="A7187">
        <v>7186</v>
      </c>
      <c r="B7187" t="s">
        <v>10135</v>
      </c>
      <c r="C7187" s="1">
        <v>42964</v>
      </c>
      <c r="D7187" s="1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 s="2">
        <v>8.016</v>
      </c>
      <c r="S7187">
        <v>3</v>
      </c>
      <c r="T7187">
        <v>0.2</v>
      </c>
      <c r="U7187" s="2">
        <v>1.002</v>
      </c>
      <c r="V7187" s="3">
        <f xml:space="preserve"> SalesData[[#This Row],[Profit]]/SalesData[[#This Row],[Sales]]</f>
        <v>0.125</v>
      </c>
      <c r="W7187" s="1">
        <f>EOMONTH(SalesData[[#This Row],[Order Date]],0)</f>
        <v>42978</v>
      </c>
    </row>
    <row r="7188" spans="1:23" x14ac:dyDescent="0.3">
      <c r="A7188">
        <v>7187</v>
      </c>
      <c r="B7188" t="s">
        <v>10135</v>
      </c>
      <c r="C7188" s="1">
        <v>42964</v>
      </c>
      <c r="D7188" s="1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 s="2">
        <v>74.591999999999999</v>
      </c>
      <c r="S7188">
        <v>4</v>
      </c>
      <c r="T7188">
        <v>0.3</v>
      </c>
      <c r="U7188" s="2">
        <v>-2.1312000000000002</v>
      </c>
      <c r="V7188" s="3">
        <f xml:space="preserve"> SalesData[[#This Row],[Profit]]/SalesData[[#This Row],[Sales]]</f>
        <v>-2.8571428571428574E-2</v>
      </c>
      <c r="W7188" s="1">
        <f>EOMONTH(SalesData[[#This Row],[Order Date]],0)</f>
        <v>42978</v>
      </c>
    </row>
    <row r="7189" spans="1:23" x14ac:dyDescent="0.3">
      <c r="A7189">
        <v>7188</v>
      </c>
      <c r="B7189" t="s">
        <v>10135</v>
      </c>
      <c r="C7189" s="1">
        <v>42964</v>
      </c>
      <c r="D7189" s="1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 s="2">
        <v>16.783999999999999</v>
      </c>
      <c r="S7189">
        <v>2</v>
      </c>
      <c r="T7189">
        <v>0.6</v>
      </c>
      <c r="U7189" s="2">
        <v>-22.238800000000001</v>
      </c>
      <c r="V7189" s="3">
        <f xml:space="preserve"> SalesData[[#This Row],[Profit]]/SalesData[[#This Row],[Sales]]</f>
        <v>-1.3250000000000002</v>
      </c>
      <c r="W7189" s="1">
        <f>EOMONTH(SalesData[[#This Row],[Order Date]],0)</f>
        <v>42978</v>
      </c>
    </row>
    <row r="7190" spans="1:23" x14ac:dyDescent="0.3">
      <c r="A7190">
        <v>7189</v>
      </c>
      <c r="B7190" t="s">
        <v>10135</v>
      </c>
      <c r="C7190" s="1">
        <v>42964</v>
      </c>
      <c r="D7190" s="1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 s="2">
        <v>38.863999999999997</v>
      </c>
      <c r="S7190">
        <v>4</v>
      </c>
      <c r="T7190">
        <v>0.8</v>
      </c>
      <c r="U7190" s="2">
        <v>-99.103200000000001</v>
      </c>
      <c r="V7190" s="3">
        <f xml:space="preserve"> SalesData[[#This Row],[Profit]]/SalesData[[#This Row],[Sales]]</f>
        <v>-2.5500000000000003</v>
      </c>
      <c r="W7190" s="1">
        <f>EOMONTH(SalesData[[#This Row],[Order Date]],0)</f>
        <v>42978</v>
      </c>
    </row>
    <row r="7191" spans="1:23" x14ac:dyDescent="0.3">
      <c r="A7191">
        <v>7190</v>
      </c>
      <c r="B7191" t="s">
        <v>10136</v>
      </c>
      <c r="C7191" s="1">
        <v>42686</v>
      </c>
      <c r="D7191" s="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 s="2">
        <v>203.976</v>
      </c>
      <c r="S7191">
        <v>3</v>
      </c>
      <c r="T7191">
        <v>0.2</v>
      </c>
      <c r="U7191" s="2">
        <v>25.497</v>
      </c>
      <c r="V7191" s="3">
        <f xml:space="preserve"> SalesData[[#This Row],[Profit]]/SalesData[[#This Row],[Sales]]</f>
        <v>0.125</v>
      </c>
      <c r="W7191" s="1">
        <f>EOMONTH(SalesData[[#This Row],[Order Date]],0)</f>
        <v>42704</v>
      </c>
    </row>
    <row r="7192" spans="1:23" x14ac:dyDescent="0.3">
      <c r="A7192">
        <v>7191</v>
      </c>
      <c r="B7192" t="s">
        <v>10136</v>
      </c>
      <c r="C7192" s="1">
        <v>42686</v>
      </c>
      <c r="D7192" s="1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 s="2">
        <v>674.35199999999998</v>
      </c>
      <c r="S7192">
        <v>3</v>
      </c>
      <c r="T7192">
        <v>0.2</v>
      </c>
      <c r="U7192" s="2">
        <v>-8.4293999999999993</v>
      </c>
      <c r="V7192" s="3">
        <f xml:space="preserve"> SalesData[[#This Row],[Profit]]/SalesData[[#This Row],[Sales]]</f>
        <v>-1.2499999999999999E-2</v>
      </c>
      <c r="W7192" s="1">
        <f>EOMONTH(SalesData[[#This Row],[Order Date]],0)</f>
        <v>42704</v>
      </c>
    </row>
    <row r="7193" spans="1:23" x14ac:dyDescent="0.3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 s="2">
        <v>5.3879999999999999</v>
      </c>
      <c r="S7193">
        <v>4</v>
      </c>
      <c r="T7193">
        <v>0.7</v>
      </c>
      <c r="U7193" s="2">
        <v>-4.49</v>
      </c>
      <c r="V7193" s="3">
        <f xml:space="preserve"> SalesData[[#This Row],[Profit]]/SalesData[[#This Row],[Sales]]</f>
        <v>-0.83333333333333337</v>
      </c>
      <c r="W7193" s="1">
        <f>EOMONTH(SalesData[[#This Row],[Order Date]],0)</f>
        <v>42674</v>
      </c>
    </row>
    <row r="7194" spans="1:23" x14ac:dyDescent="0.3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 s="2">
        <v>30.975999999999999</v>
      </c>
      <c r="S7194">
        <v>8</v>
      </c>
      <c r="T7194">
        <v>0.2</v>
      </c>
      <c r="U7194" s="2">
        <v>5.0335999999999999</v>
      </c>
      <c r="V7194" s="3">
        <f xml:space="preserve"> SalesData[[#This Row],[Profit]]/SalesData[[#This Row],[Sales]]</f>
        <v>0.16250000000000001</v>
      </c>
      <c r="W7194" s="1">
        <f>EOMONTH(SalesData[[#This Row],[Order Date]],0)</f>
        <v>42674</v>
      </c>
    </row>
    <row r="7195" spans="1:23" x14ac:dyDescent="0.3">
      <c r="A7195">
        <v>7194</v>
      </c>
      <c r="B7195" t="s">
        <v>10138</v>
      </c>
      <c r="C7195" s="1">
        <v>42412</v>
      </c>
      <c r="D7195" s="1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 s="2">
        <v>1350.12</v>
      </c>
      <c r="S7195">
        <v>6</v>
      </c>
      <c r="T7195">
        <v>0</v>
      </c>
      <c r="U7195" s="2">
        <v>175.51560000000001</v>
      </c>
      <c r="V7195" s="3">
        <f xml:space="preserve"> SalesData[[#This Row],[Profit]]/SalesData[[#This Row],[Sales]]</f>
        <v>0.13</v>
      </c>
      <c r="W7195" s="1">
        <f>EOMONTH(SalesData[[#This Row],[Order Date]],0)</f>
        <v>42429</v>
      </c>
    </row>
    <row r="7196" spans="1:23" x14ac:dyDescent="0.3">
      <c r="A7196">
        <v>7195</v>
      </c>
      <c r="B7196" t="s">
        <v>10138</v>
      </c>
      <c r="C7196" s="1">
        <v>42412</v>
      </c>
      <c r="D7196" s="1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 s="2">
        <v>15.92</v>
      </c>
      <c r="S7196">
        <v>4</v>
      </c>
      <c r="T7196">
        <v>0</v>
      </c>
      <c r="U7196" s="2">
        <v>7.4824000000000002</v>
      </c>
      <c r="V7196" s="3">
        <f xml:space="preserve"> SalesData[[#This Row],[Profit]]/SalesData[[#This Row],[Sales]]</f>
        <v>0.47000000000000003</v>
      </c>
      <c r="W7196" s="1">
        <f>EOMONTH(SalesData[[#This Row],[Order Date]],0)</f>
        <v>42429</v>
      </c>
    </row>
    <row r="7197" spans="1:23" x14ac:dyDescent="0.3">
      <c r="A7197">
        <v>7196</v>
      </c>
      <c r="B7197" t="s">
        <v>10140</v>
      </c>
      <c r="C7197" s="1">
        <v>42687</v>
      </c>
      <c r="D7197" s="1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 s="2">
        <v>19.54</v>
      </c>
      <c r="S7197">
        <v>2</v>
      </c>
      <c r="T7197">
        <v>0</v>
      </c>
      <c r="U7197" s="2">
        <v>7.2298</v>
      </c>
      <c r="V7197" s="3">
        <f xml:space="preserve"> SalesData[[#This Row],[Profit]]/SalesData[[#This Row],[Sales]]</f>
        <v>0.37</v>
      </c>
      <c r="W7197" s="1">
        <f>EOMONTH(SalesData[[#This Row],[Order Date]],0)</f>
        <v>42704</v>
      </c>
    </row>
    <row r="7198" spans="1:23" x14ac:dyDescent="0.3">
      <c r="A7198">
        <v>7197</v>
      </c>
      <c r="B7198" t="s">
        <v>10141</v>
      </c>
      <c r="C7198" s="1">
        <v>41755</v>
      </c>
      <c r="D7198" s="1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 s="2">
        <v>21.4</v>
      </c>
      <c r="S7198">
        <v>5</v>
      </c>
      <c r="T7198">
        <v>0</v>
      </c>
      <c r="U7198" s="2">
        <v>6.2060000000000004</v>
      </c>
      <c r="V7198" s="3">
        <f xml:space="preserve"> SalesData[[#This Row],[Profit]]/SalesData[[#This Row],[Sales]]</f>
        <v>0.29000000000000004</v>
      </c>
      <c r="W7198" s="1">
        <f>EOMONTH(SalesData[[#This Row],[Order Date]],0)</f>
        <v>41759</v>
      </c>
    </row>
    <row r="7199" spans="1:23" x14ac:dyDescent="0.3">
      <c r="A7199">
        <v>7198</v>
      </c>
      <c r="B7199" t="s">
        <v>10141</v>
      </c>
      <c r="C7199" s="1">
        <v>41755</v>
      </c>
      <c r="D7199" s="1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 s="2">
        <v>12.6</v>
      </c>
      <c r="S7199">
        <v>2</v>
      </c>
      <c r="T7199">
        <v>0</v>
      </c>
      <c r="U7199" s="2">
        <v>5.7960000000000003</v>
      </c>
      <c r="V7199" s="3">
        <f xml:space="preserve"> SalesData[[#This Row],[Profit]]/SalesData[[#This Row],[Sales]]</f>
        <v>0.46</v>
      </c>
      <c r="W7199" s="1">
        <f>EOMONTH(SalesData[[#This Row],[Order Date]],0)</f>
        <v>41759</v>
      </c>
    </row>
    <row r="7200" spans="1:23" x14ac:dyDescent="0.3">
      <c r="A7200">
        <v>7199</v>
      </c>
      <c r="B7200" t="s">
        <v>10142</v>
      </c>
      <c r="C7200" s="1">
        <v>42227</v>
      </c>
      <c r="D7200" s="1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 s="2">
        <v>11.96</v>
      </c>
      <c r="S7200">
        <v>2</v>
      </c>
      <c r="T7200">
        <v>0</v>
      </c>
      <c r="U7200" s="2">
        <v>3.1095999999999999</v>
      </c>
      <c r="V7200" s="3">
        <f xml:space="preserve"> SalesData[[#This Row],[Profit]]/SalesData[[#This Row],[Sales]]</f>
        <v>0.25999999999999995</v>
      </c>
      <c r="W7200" s="1">
        <f>EOMONTH(SalesData[[#This Row],[Order Date]],0)</f>
        <v>42247</v>
      </c>
    </row>
    <row r="7201" spans="1:23" x14ac:dyDescent="0.3">
      <c r="A7201">
        <v>7200</v>
      </c>
      <c r="B7201" t="s">
        <v>10142</v>
      </c>
      <c r="C7201" s="1">
        <v>42227</v>
      </c>
      <c r="D7201" s="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 s="2">
        <v>138</v>
      </c>
      <c r="S7201">
        <v>2</v>
      </c>
      <c r="T7201">
        <v>0</v>
      </c>
      <c r="U7201" s="2">
        <v>34.5</v>
      </c>
      <c r="V7201" s="3">
        <f xml:space="preserve"> SalesData[[#This Row],[Profit]]/SalesData[[#This Row],[Sales]]</f>
        <v>0.25</v>
      </c>
      <c r="W7201" s="1">
        <f>EOMONTH(SalesData[[#This Row],[Order Date]],0)</f>
        <v>42247</v>
      </c>
    </row>
    <row r="7202" spans="1:23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 s="2">
        <v>116.76</v>
      </c>
      <c r="S7202">
        <v>1</v>
      </c>
      <c r="T7202">
        <v>0.2</v>
      </c>
      <c r="U7202" s="2">
        <v>14.595000000000001</v>
      </c>
      <c r="V7202" s="3">
        <f xml:space="preserve"> SalesData[[#This Row],[Profit]]/SalesData[[#This Row],[Sales]]</f>
        <v>0.125</v>
      </c>
      <c r="W7202" s="1">
        <f>EOMONTH(SalesData[[#This Row],[Order Date]],0)</f>
        <v>42704</v>
      </c>
    </row>
    <row r="7203" spans="1:23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 s="2">
        <v>331.02300000000002</v>
      </c>
      <c r="S7203">
        <v>7</v>
      </c>
      <c r="T7203">
        <v>0.45</v>
      </c>
      <c r="U7203" s="2">
        <v>-114.35339999999999</v>
      </c>
      <c r="V7203" s="3">
        <f xml:space="preserve"> SalesData[[#This Row],[Profit]]/SalesData[[#This Row],[Sales]]</f>
        <v>-0.3454545454545454</v>
      </c>
      <c r="W7203" s="1">
        <f>EOMONTH(SalesData[[#This Row],[Order Date]],0)</f>
        <v>42704</v>
      </c>
    </row>
    <row r="7204" spans="1:23" x14ac:dyDescent="0.3">
      <c r="A7204">
        <v>7203</v>
      </c>
      <c r="B7204" t="s">
        <v>10144</v>
      </c>
      <c r="C7204" s="1">
        <v>42671</v>
      </c>
      <c r="D7204" s="1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 s="2">
        <v>756.8</v>
      </c>
      <c r="S7204">
        <v>5</v>
      </c>
      <c r="T7204">
        <v>0</v>
      </c>
      <c r="U7204" s="2">
        <v>75.680000000000007</v>
      </c>
      <c r="V7204" s="3">
        <f xml:space="preserve"> SalesData[[#This Row],[Profit]]/SalesData[[#This Row],[Sales]]</f>
        <v>0.10000000000000002</v>
      </c>
      <c r="W7204" s="1">
        <f>EOMONTH(SalesData[[#This Row],[Order Date]],0)</f>
        <v>42674</v>
      </c>
    </row>
    <row r="7205" spans="1:23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 s="2">
        <v>8.7360000000000007</v>
      </c>
      <c r="S7205">
        <v>3</v>
      </c>
      <c r="T7205">
        <v>0.6</v>
      </c>
      <c r="U7205" s="2">
        <v>-4.8048000000000002</v>
      </c>
      <c r="V7205" s="3">
        <f xml:space="preserve"> SalesData[[#This Row],[Profit]]/SalesData[[#This Row],[Sales]]</f>
        <v>-0.54999999999999993</v>
      </c>
      <c r="W7205" s="1">
        <f>EOMONTH(SalesData[[#This Row],[Order Date]],0)</f>
        <v>42004</v>
      </c>
    </row>
    <row r="7206" spans="1:23" x14ac:dyDescent="0.3">
      <c r="A7206">
        <v>7205</v>
      </c>
      <c r="B7206" t="s">
        <v>10148</v>
      </c>
      <c r="C7206" s="1">
        <v>42257</v>
      </c>
      <c r="D7206" s="1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 s="2">
        <v>6.08</v>
      </c>
      <c r="S7206">
        <v>2</v>
      </c>
      <c r="T7206">
        <v>0</v>
      </c>
      <c r="U7206" s="2">
        <v>2.0672000000000001</v>
      </c>
      <c r="V7206" s="3">
        <f xml:space="preserve"> SalesData[[#This Row],[Profit]]/SalesData[[#This Row],[Sales]]</f>
        <v>0.34</v>
      </c>
      <c r="W7206" s="1">
        <f>EOMONTH(SalesData[[#This Row],[Order Date]],0)</f>
        <v>42277</v>
      </c>
    </row>
    <row r="7207" spans="1:23" x14ac:dyDescent="0.3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 s="2">
        <v>17.46</v>
      </c>
      <c r="S7207">
        <v>2</v>
      </c>
      <c r="T7207">
        <v>0</v>
      </c>
      <c r="U7207" s="2">
        <v>5.9363999999999999</v>
      </c>
      <c r="V7207" s="3">
        <f xml:space="preserve"> SalesData[[#This Row],[Profit]]/SalesData[[#This Row],[Sales]]</f>
        <v>0.33999999999999997</v>
      </c>
      <c r="W7207" s="1">
        <f>EOMONTH(SalesData[[#This Row],[Order Date]],0)</f>
        <v>43039</v>
      </c>
    </row>
    <row r="7208" spans="1:23" x14ac:dyDescent="0.3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 s="2">
        <v>369.16</v>
      </c>
      <c r="S7208">
        <v>11</v>
      </c>
      <c r="T7208">
        <v>0.2</v>
      </c>
      <c r="U7208" s="2">
        <v>32.301499999999997</v>
      </c>
      <c r="V7208" s="3">
        <f xml:space="preserve"> SalesData[[#This Row],[Profit]]/SalesData[[#This Row],[Sales]]</f>
        <v>8.7499999999999981E-2</v>
      </c>
      <c r="W7208" s="1">
        <f>EOMONTH(SalesData[[#This Row],[Order Date]],0)</f>
        <v>43039</v>
      </c>
    </row>
    <row r="7209" spans="1:23" x14ac:dyDescent="0.3">
      <c r="A7209">
        <v>7208</v>
      </c>
      <c r="B7209" t="s">
        <v>10150</v>
      </c>
      <c r="C7209" s="1">
        <v>42624</v>
      </c>
      <c r="D7209" s="1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 s="2">
        <v>2.9119999999999999</v>
      </c>
      <c r="S7209">
        <v>2</v>
      </c>
      <c r="T7209">
        <v>0.2</v>
      </c>
      <c r="U7209" s="2">
        <v>0.91</v>
      </c>
      <c r="V7209" s="3">
        <f xml:space="preserve"> SalesData[[#This Row],[Profit]]/SalesData[[#This Row],[Sales]]</f>
        <v>0.3125</v>
      </c>
      <c r="W7209" s="1">
        <f>EOMONTH(SalesData[[#This Row],[Order Date]],0)</f>
        <v>42643</v>
      </c>
    </row>
    <row r="7210" spans="1:23" x14ac:dyDescent="0.3">
      <c r="A7210">
        <v>7209</v>
      </c>
      <c r="B7210" t="s">
        <v>10150</v>
      </c>
      <c r="C7210" s="1">
        <v>42624</v>
      </c>
      <c r="D7210" s="1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 s="2">
        <v>20.736000000000001</v>
      </c>
      <c r="S7210">
        <v>4</v>
      </c>
      <c r="T7210">
        <v>0.2</v>
      </c>
      <c r="U7210" s="2">
        <v>7.2576000000000001</v>
      </c>
      <c r="V7210" s="3">
        <f xml:space="preserve"> SalesData[[#This Row],[Profit]]/SalesData[[#This Row],[Sales]]</f>
        <v>0.35</v>
      </c>
      <c r="W7210" s="1">
        <f>EOMONTH(SalesData[[#This Row],[Order Date]],0)</f>
        <v>42643</v>
      </c>
    </row>
    <row r="7211" spans="1:23" x14ac:dyDescent="0.3">
      <c r="A7211">
        <v>7210</v>
      </c>
      <c r="B7211" t="s">
        <v>10150</v>
      </c>
      <c r="C7211" s="1">
        <v>42624</v>
      </c>
      <c r="D7211" s="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 s="2">
        <v>9.5679999999999996</v>
      </c>
      <c r="S7211">
        <v>2</v>
      </c>
      <c r="T7211">
        <v>0.2</v>
      </c>
      <c r="U7211" s="2">
        <v>2.99</v>
      </c>
      <c r="V7211" s="3">
        <f xml:space="preserve"> SalesData[[#This Row],[Profit]]/SalesData[[#This Row],[Sales]]</f>
        <v>0.31250000000000006</v>
      </c>
      <c r="W7211" s="1">
        <f>EOMONTH(SalesData[[#This Row],[Order Date]],0)</f>
        <v>42643</v>
      </c>
    </row>
    <row r="7212" spans="1:23" x14ac:dyDescent="0.3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 s="2">
        <v>30.18</v>
      </c>
      <c r="S7212">
        <v>3</v>
      </c>
      <c r="T7212">
        <v>0</v>
      </c>
      <c r="U7212" s="2">
        <v>13.8828</v>
      </c>
      <c r="V7212" s="3">
        <f xml:space="preserve"> SalesData[[#This Row],[Profit]]/SalesData[[#This Row],[Sales]]</f>
        <v>0.45999999999999996</v>
      </c>
      <c r="W7212" s="1">
        <f>EOMONTH(SalesData[[#This Row],[Order Date]],0)</f>
        <v>42551</v>
      </c>
    </row>
    <row r="7213" spans="1:23" x14ac:dyDescent="0.3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 s="2">
        <v>51.648000000000003</v>
      </c>
      <c r="S7213">
        <v>12</v>
      </c>
      <c r="T7213">
        <v>0.2</v>
      </c>
      <c r="U7213" s="2">
        <v>18.7224</v>
      </c>
      <c r="V7213" s="3">
        <f xml:space="preserve"> SalesData[[#This Row],[Profit]]/SalesData[[#This Row],[Sales]]</f>
        <v>0.36249999999999999</v>
      </c>
      <c r="W7213" s="1">
        <f>EOMONTH(SalesData[[#This Row],[Order Date]],0)</f>
        <v>42551</v>
      </c>
    </row>
    <row r="7214" spans="1:23" x14ac:dyDescent="0.3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 s="2">
        <v>11.231999999999999</v>
      </c>
      <c r="S7214">
        <v>3</v>
      </c>
      <c r="T7214">
        <v>0.2</v>
      </c>
      <c r="U7214" s="2">
        <v>3.9312</v>
      </c>
      <c r="V7214" s="3">
        <f xml:space="preserve"> SalesData[[#This Row],[Profit]]/SalesData[[#This Row],[Sales]]</f>
        <v>0.35000000000000003</v>
      </c>
      <c r="W7214" s="1">
        <f>EOMONTH(SalesData[[#This Row],[Order Date]],0)</f>
        <v>42551</v>
      </c>
    </row>
    <row r="7215" spans="1:23" x14ac:dyDescent="0.3">
      <c r="A7215">
        <v>7214</v>
      </c>
      <c r="B7215" t="s">
        <v>10152</v>
      </c>
      <c r="C7215" s="1">
        <v>43023</v>
      </c>
      <c r="D7215" s="1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 s="2">
        <v>14.73</v>
      </c>
      <c r="S7215">
        <v>3</v>
      </c>
      <c r="T7215">
        <v>0</v>
      </c>
      <c r="U7215" s="2">
        <v>7.2176999999999998</v>
      </c>
      <c r="V7215" s="3">
        <f xml:space="preserve"> SalesData[[#This Row],[Profit]]/SalesData[[#This Row],[Sales]]</f>
        <v>0.49</v>
      </c>
      <c r="W7215" s="1">
        <f>EOMONTH(SalesData[[#This Row],[Order Date]],0)</f>
        <v>43039</v>
      </c>
    </row>
    <row r="7216" spans="1:23" x14ac:dyDescent="0.3">
      <c r="A7216">
        <v>7215</v>
      </c>
      <c r="B7216" t="s">
        <v>10154</v>
      </c>
      <c r="C7216" s="1">
        <v>42274</v>
      </c>
      <c r="D7216" s="1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 s="2">
        <v>16.399999999999999</v>
      </c>
      <c r="S7216">
        <v>5</v>
      </c>
      <c r="T7216">
        <v>0</v>
      </c>
      <c r="U7216" s="2">
        <v>4.7560000000000002</v>
      </c>
      <c r="V7216" s="3">
        <f xml:space="preserve"> SalesData[[#This Row],[Profit]]/SalesData[[#This Row],[Sales]]</f>
        <v>0.29000000000000004</v>
      </c>
      <c r="W7216" s="1">
        <f>EOMONTH(SalesData[[#This Row],[Order Date]],0)</f>
        <v>42277</v>
      </c>
    </row>
    <row r="7217" spans="1:23" x14ac:dyDescent="0.3">
      <c r="A7217">
        <v>7216</v>
      </c>
      <c r="B7217" t="s">
        <v>10154</v>
      </c>
      <c r="C7217" s="1">
        <v>42274</v>
      </c>
      <c r="D7217" s="1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 s="2">
        <v>25.92</v>
      </c>
      <c r="S7217">
        <v>4</v>
      </c>
      <c r="T7217">
        <v>0</v>
      </c>
      <c r="U7217" s="2">
        <v>12.441599999999999</v>
      </c>
      <c r="V7217" s="3">
        <f xml:space="preserve"> SalesData[[#This Row],[Profit]]/SalesData[[#This Row],[Sales]]</f>
        <v>0.47999999999999993</v>
      </c>
      <c r="W7217" s="1">
        <f>EOMONTH(SalesData[[#This Row],[Order Date]],0)</f>
        <v>42277</v>
      </c>
    </row>
    <row r="7218" spans="1:23" x14ac:dyDescent="0.3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 s="2">
        <v>8.82</v>
      </c>
      <c r="S7218">
        <v>3</v>
      </c>
      <c r="T7218">
        <v>0</v>
      </c>
      <c r="U7218" s="2">
        <v>2.5577999999999999</v>
      </c>
      <c r="V7218" s="3">
        <f xml:space="preserve"> SalesData[[#This Row],[Profit]]/SalesData[[#This Row],[Sales]]</f>
        <v>0.28999999999999998</v>
      </c>
      <c r="W7218" s="1">
        <f>EOMONTH(SalesData[[#This Row],[Order Date]],0)</f>
        <v>42155</v>
      </c>
    </row>
    <row r="7219" spans="1:23" x14ac:dyDescent="0.3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 s="2">
        <v>62.496000000000002</v>
      </c>
      <c r="S7219">
        <v>2</v>
      </c>
      <c r="T7219">
        <v>0.2</v>
      </c>
      <c r="U7219" s="2">
        <v>21.8736</v>
      </c>
      <c r="V7219" s="3">
        <f xml:space="preserve"> SalesData[[#This Row],[Profit]]/SalesData[[#This Row],[Sales]]</f>
        <v>0.35</v>
      </c>
      <c r="W7219" s="1">
        <f>EOMONTH(SalesData[[#This Row],[Order Date]],0)</f>
        <v>42155</v>
      </c>
    </row>
    <row r="7220" spans="1:23" x14ac:dyDescent="0.3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 s="2">
        <v>339.96</v>
      </c>
      <c r="S7220">
        <v>4</v>
      </c>
      <c r="T7220">
        <v>0</v>
      </c>
      <c r="U7220" s="2">
        <v>122.3856</v>
      </c>
      <c r="V7220" s="3">
        <f xml:space="preserve"> SalesData[[#This Row],[Profit]]/SalesData[[#This Row],[Sales]]</f>
        <v>0.36</v>
      </c>
      <c r="W7220" s="1">
        <f>EOMONTH(SalesData[[#This Row],[Order Date]],0)</f>
        <v>42155</v>
      </c>
    </row>
    <row r="7221" spans="1:23" x14ac:dyDescent="0.3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 s="2">
        <v>49.567999999999998</v>
      </c>
      <c r="S7221">
        <v>2</v>
      </c>
      <c r="T7221">
        <v>0.2</v>
      </c>
      <c r="U7221" s="2">
        <v>17.348800000000001</v>
      </c>
      <c r="V7221" s="3">
        <f xml:space="preserve"> SalesData[[#This Row],[Profit]]/SalesData[[#This Row],[Sales]]</f>
        <v>0.35000000000000003</v>
      </c>
      <c r="W7221" s="1">
        <f>EOMONTH(SalesData[[#This Row],[Order Date]],0)</f>
        <v>42155</v>
      </c>
    </row>
    <row r="7222" spans="1:23" x14ac:dyDescent="0.3">
      <c r="A7222">
        <v>7221</v>
      </c>
      <c r="B7222" t="s">
        <v>10156</v>
      </c>
      <c r="C7222" s="1">
        <v>42744</v>
      </c>
      <c r="D7222" s="1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 s="2">
        <v>274.49099999999999</v>
      </c>
      <c r="S7222">
        <v>3</v>
      </c>
      <c r="T7222">
        <v>0.7</v>
      </c>
      <c r="U7222" s="2">
        <v>-228.74250000000001</v>
      </c>
      <c r="V7222" s="3">
        <f xml:space="preserve"> SalesData[[#This Row],[Profit]]/SalesData[[#This Row],[Sales]]</f>
        <v>-0.83333333333333337</v>
      </c>
      <c r="W7222" s="1">
        <f>EOMONTH(SalesData[[#This Row],[Order Date]],0)</f>
        <v>42766</v>
      </c>
    </row>
    <row r="7223" spans="1:23" x14ac:dyDescent="0.3">
      <c r="A7223">
        <v>7222</v>
      </c>
      <c r="B7223" t="s">
        <v>10157</v>
      </c>
      <c r="C7223" s="1">
        <v>42762</v>
      </c>
      <c r="D7223" s="1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 s="2">
        <v>137.94</v>
      </c>
      <c r="S7223">
        <v>3</v>
      </c>
      <c r="T7223">
        <v>0</v>
      </c>
      <c r="U7223" s="2">
        <v>35.864400000000003</v>
      </c>
      <c r="V7223" s="3">
        <f xml:space="preserve"> SalesData[[#This Row],[Profit]]/SalesData[[#This Row],[Sales]]</f>
        <v>0.26</v>
      </c>
      <c r="W7223" s="1">
        <f>EOMONTH(SalesData[[#This Row],[Order Date]],0)</f>
        <v>42766</v>
      </c>
    </row>
    <row r="7224" spans="1:23" x14ac:dyDescent="0.3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 s="2">
        <v>40.68</v>
      </c>
      <c r="S7224">
        <v>3</v>
      </c>
      <c r="T7224">
        <v>0.2</v>
      </c>
      <c r="U7224" s="2">
        <v>-7.1189999999999998</v>
      </c>
      <c r="V7224" s="3">
        <f xml:space="preserve"> SalesData[[#This Row],[Profit]]/SalesData[[#This Row],[Sales]]</f>
        <v>-0.17499999999999999</v>
      </c>
      <c r="W7224" s="1">
        <f>EOMONTH(SalesData[[#This Row],[Order Date]],0)</f>
        <v>43008</v>
      </c>
    </row>
    <row r="7225" spans="1:23" x14ac:dyDescent="0.3">
      <c r="A7225">
        <v>7224</v>
      </c>
      <c r="B7225" t="s">
        <v>10159</v>
      </c>
      <c r="C7225" s="1">
        <v>42565</v>
      </c>
      <c r="D7225" s="1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 s="2">
        <v>110.376</v>
      </c>
      <c r="S7225">
        <v>3</v>
      </c>
      <c r="T7225">
        <v>0.2</v>
      </c>
      <c r="U7225" s="2">
        <v>12.417299999999999</v>
      </c>
      <c r="V7225" s="3">
        <f xml:space="preserve"> SalesData[[#This Row],[Profit]]/SalesData[[#This Row],[Sales]]</f>
        <v>0.11249999999999999</v>
      </c>
      <c r="W7225" s="1">
        <f>EOMONTH(SalesData[[#This Row],[Order Date]],0)</f>
        <v>42582</v>
      </c>
    </row>
    <row r="7226" spans="1:23" x14ac:dyDescent="0.3">
      <c r="A7226">
        <v>7225</v>
      </c>
      <c r="B7226" t="s">
        <v>10159</v>
      </c>
      <c r="C7226" s="1">
        <v>42565</v>
      </c>
      <c r="D7226" s="1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 s="2">
        <v>151.62</v>
      </c>
      <c r="S7226">
        <v>7</v>
      </c>
      <c r="T7226">
        <v>0</v>
      </c>
      <c r="U7226" s="2">
        <v>50.034599999999998</v>
      </c>
      <c r="V7226" s="3">
        <f xml:space="preserve"> SalesData[[#This Row],[Profit]]/SalesData[[#This Row],[Sales]]</f>
        <v>0.32999999999999996</v>
      </c>
      <c r="W7226" s="1">
        <f>EOMONTH(SalesData[[#This Row],[Order Date]],0)</f>
        <v>42582</v>
      </c>
    </row>
    <row r="7227" spans="1:23" x14ac:dyDescent="0.3">
      <c r="A7227">
        <v>7226</v>
      </c>
      <c r="B7227" t="s">
        <v>10159</v>
      </c>
      <c r="C7227" s="1">
        <v>42565</v>
      </c>
      <c r="D7227" s="1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 s="2">
        <v>30.8</v>
      </c>
      <c r="S7227">
        <v>4</v>
      </c>
      <c r="T7227">
        <v>0</v>
      </c>
      <c r="U7227" s="2">
        <v>10.164</v>
      </c>
      <c r="V7227" s="3">
        <f xml:space="preserve"> SalesData[[#This Row],[Profit]]/SalesData[[#This Row],[Sales]]</f>
        <v>0.32999999999999996</v>
      </c>
      <c r="W7227" s="1">
        <f>EOMONTH(SalesData[[#This Row],[Order Date]],0)</f>
        <v>42582</v>
      </c>
    </row>
    <row r="7228" spans="1:23" x14ac:dyDescent="0.3">
      <c r="A7228">
        <v>7227</v>
      </c>
      <c r="B7228" t="s">
        <v>10160</v>
      </c>
      <c r="C7228" s="1">
        <v>42790</v>
      </c>
      <c r="D7228" s="1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 s="2">
        <v>123.92</v>
      </c>
      <c r="S7228">
        <v>5</v>
      </c>
      <c r="T7228">
        <v>0.2</v>
      </c>
      <c r="U7228" s="2">
        <v>38.725000000000001</v>
      </c>
      <c r="V7228" s="3">
        <f xml:space="preserve"> SalesData[[#This Row],[Profit]]/SalesData[[#This Row],[Sales]]</f>
        <v>0.3125</v>
      </c>
      <c r="W7228" s="1">
        <f>EOMONTH(SalesData[[#This Row],[Order Date]],0)</f>
        <v>42794</v>
      </c>
    </row>
    <row r="7229" spans="1:23" x14ac:dyDescent="0.3">
      <c r="A7229">
        <v>7228</v>
      </c>
      <c r="B7229" t="s">
        <v>10160</v>
      </c>
      <c r="C7229" s="1">
        <v>42790</v>
      </c>
      <c r="D7229" s="1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 s="2">
        <v>1319.8</v>
      </c>
      <c r="S7229">
        <v>5</v>
      </c>
      <c r="T7229">
        <v>0.2</v>
      </c>
      <c r="U7229" s="2">
        <v>214.4675</v>
      </c>
      <c r="V7229" s="3">
        <f xml:space="preserve"> SalesData[[#This Row],[Profit]]/SalesData[[#This Row],[Sales]]</f>
        <v>0.16250000000000001</v>
      </c>
      <c r="W7229" s="1">
        <f>EOMONTH(SalesData[[#This Row],[Order Date]],0)</f>
        <v>42794</v>
      </c>
    </row>
    <row r="7230" spans="1:23" x14ac:dyDescent="0.3">
      <c r="A7230">
        <v>7229</v>
      </c>
      <c r="B7230" t="s">
        <v>10161</v>
      </c>
      <c r="C7230" s="1">
        <v>41840</v>
      </c>
      <c r="D7230" s="1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 s="2">
        <v>89.712000000000003</v>
      </c>
      <c r="S7230">
        <v>6</v>
      </c>
      <c r="T7230">
        <v>0.2</v>
      </c>
      <c r="U7230" s="2">
        <v>30.277799999999999</v>
      </c>
      <c r="V7230" s="3">
        <f xml:space="preserve"> SalesData[[#This Row],[Profit]]/SalesData[[#This Row],[Sales]]</f>
        <v>0.33749999999999997</v>
      </c>
      <c r="W7230" s="1">
        <f>EOMONTH(SalesData[[#This Row],[Order Date]],0)</f>
        <v>41851</v>
      </c>
    </row>
    <row r="7231" spans="1:23" x14ac:dyDescent="0.3">
      <c r="A7231">
        <v>7230</v>
      </c>
      <c r="B7231" t="s">
        <v>10161</v>
      </c>
      <c r="C7231" s="1">
        <v>41840</v>
      </c>
      <c r="D7231" s="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 s="2">
        <v>22.83</v>
      </c>
      <c r="S7231">
        <v>3</v>
      </c>
      <c r="T7231">
        <v>0</v>
      </c>
      <c r="U7231" s="2">
        <v>10.7301</v>
      </c>
      <c r="V7231" s="3">
        <f xml:space="preserve"> SalesData[[#This Row],[Profit]]/SalesData[[#This Row],[Sales]]</f>
        <v>0.47000000000000003</v>
      </c>
      <c r="W7231" s="1">
        <f>EOMONTH(SalesData[[#This Row],[Order Date]],0)</f>
        <v>41851</v>
      </c>
    </row>
    <row r="7232" spans="1:23" x14ac:dyDescent="0.3">
      <c r="A7232">
        <v>7231</v>
      </c>
      <c r="B7232" t="s">
        <v>10162</v>
      </c>
      <c r="C7232" s="1">
        <v>42807</v>
      </c>
      <c r="D7232" s="1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 s="2">
        <v>30.88</v>
      </c>
      <c r="S7232">
        <v>2</v>
      </c>
      <c r="T7232">
        <v>0</v>
      </c>
      <c r="U7232" s="2">
        <v>15.44</v>
      </c>
      <c r="V7232" s="3">
        <f xml:space="preserve"> SalesData[[#This Row],[Profit]]/SalesData[[#This Row],[Sales]]</f>
        <v>0.5</v>
      </c>
      <c r="W7232" s="1">
        <f>EOMONTH(SalesData[[#This Row],[Order Date]],0)</f>
        <v>42825</v>
      </c>
    </row>
    <row r="7233" spans="1:23" x14ac:dyDescent="0.3">
      <c r="A7233">
        <v>7232</v>
      </c>
      <c r="B7233" t="s">
        <v>10162</v>
      </c>
      <c r="C7233" s="1">
        <v>42807</v>
      </c>
      <c r="D7233" s="1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 s="2">
        <v>465.16</v>
      </c>
      <c r="S7233">
        <v>2</v>
      </c>
      <c r="T7233">
        <v>0</v>
      </c>
      <c r="U7233" s="2">
        <v>120.94159999999999</v>
      </c>
      <c r="V7233" s="3">
        <f xml:space="preserve"> SalesData[[#This Row],[Profit]]/SalesData[[#This Row],[Sales]]</f>
        <v>0.25999999999999995</v>
      </c>
      <c r="W7233" s="1">
        <f>EOMONTH(SalesData[[#This Row],[Order Date]],0)</f>
        <v>42825</v>
      </c>
    </row>
    <row r="7234" spans="1:23" x14ac:dyDescent="0.3">
      <c r="A7234">
        <v>7233</v>
      </c>
      <c r="B7234" t="s">
        <v>10162</v>
      </c>
      <c r="C7234" s="1">
        <v>42807</v>
      </c>
      <c r="D7234" s="1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 s="2">
        <v>27.12</v>
      </c>
      <c r="S7234">
        <v>4</v>
      </c>
      <c r="T7234">
        <v>0</v>
      </c>
      <c r="U7234" s="2">
        <v>12.475199999999999</v>
      </c>
      <c r="V7234" s="3">
        <f xml:space="preserve"> SalesData[[#This Row],[Profit]]/SalesData[[#This Row],[Sales]]</f>
        <v>0.45999999999999996</v>
      </c>
      <c r="W7234" s="1">
        <f>EOMONTH(SalesData[[#This Row],[Order Date]],0)</f>
        <v>42825</v>
      </c>
    </row>
    <row r="7235" spans="1:23" x14ac:dyDescent="0.3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 s="2">
        <v>113.6</v>
      </c>
      <c r="S7235">
        <v>8</v>
      </c>
      <c r="T7235">
        <v>0</v>
      </c>
      <c r="U7235" s="2">
        <v>44.304000000000002</v>
      </c>
      <c r="V7235" s="3">
        <f xml:space="preserve"> SalesData[[#This Row],[Profit]]/SalesData[[#This Row],[Sales]]</f>
        <v>0.39</v>
      </c>
      <c r="W7235" s="1">
        <f>EOMONTH(SalesData[[#This Row],[Order Date]],0)</f>
        <v>42460</v>
      </c>
    </row>
    <row r="7236" spans="1:23" x14ac:dyDescent="0.3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 s="2">
        <v>12.96</v>
      </c>
      <c r="S7236">
        <v>2</v>
      </c>
      <c r="T7236">
        <v>0</v>
      </c>
      <c r="U7236" s="2">
        <v>6.3503999999999996</v>
      </c>
      <c r="V7236" s="3">
        <f xml:space="preserve"> SalesData[[#This Row],[Profit]]/SalesData[[#This Row],[Sales]]</f>
        <v>0.48999999999999994</v>
      </c>
      <c r="W7236" s="1">
        <f>EOMONTH(SalesData[[#This Row],[Order Date]],0)</f>
        <v>42460</v>
      </c>
    </row>
    <row r="7237" spans="1:23" x14ac:dyDescent="0.3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 s="2">
        <v>69.456000000000003</v>
      </c>
      <c r="S7237">
        <v>2</v>
      </c>
      <c r="T7237">
        <v>0.2</v>
      </c>
      <c r="U7237" s="2">
        <v>22.5732</v>
      </c>
      <c r="V7237" s="3">
        <f xml:space="preserve"> SalesData[[#This Row],[Profit]]/SalesData[[#This Row],[Sales]]</f>
        <v>0.32500000000000001</v>
      </c>
      <c r="W7237" s="1">
        <f>EOMONTH(SalesData[[#This Row],[Order Date]],0)</f>
        <v>42460</v>
      </c>
    </row>
    <row r="7238" spans="1:23" x14ac:dyDescent="0.3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 s="2">
        <v>8.64</v>
      </c>
      <c r="S7238">
        <v>3</v>
      </c>
      <c r="T7238">
        <v>0</v>
      </c>
      <c r="U7238" s="2">
        <v>2.4192</v>
      </c>
      <c r="V7238" s="3">
        <f xml:space="preserve"> SalesData[[#This Row],[Profit]]/SalesData[[#This Row],[Sales]]</f>
        <v>0.27999999999999997</v>
      </c>
      <c r="W7238" s="1">
        <f>EOMONTH(SalesData[[#This Row],[Order Date]],0)</f>
        <v>42004</v>
      </c>
    </row>
    <row r="7239" spans="1:23" x14ac:dyDescent="0.3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 s="2">
        <v>341.99099999999999</v>
      </c>
      <c r="S7239">
        <v>3</v>
      </c>
      <c r="T7239">
        <v>0.7</v>
      </c>
      <c r="U7239" s="2">
        <v>-319.19159999999999</v>
      </c>
      <c r="V7239" s="3">
        <f xml:space="preserve"> SalesData[[#This Row],[Profit]]/SalesData[[#This Row],[Sales]]</f>
        <v>-0.93333333333333335</v>
      </c>
      <c r="W7239" s="1">
        <f>EOMONTH(SalesData[[#This Row],[Order Date]],0)</f>
        <v>42582</v>
      </c>
    </row>
    <row r="7240" spans="1:23" x14ac:dyDescent="0.3">
      <c r="A7240">
        <v>7239</v>
      </c>
      <c r="B7240" t="s">
        <v>10168</v>
      </c>
      <c r="C7240" s="1">
        <v>42728</v>
      </c>
      <c r="D7240" s="1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 s="2">
        <v>43.96</v>
      </c>
      <c r="S7240">
        <v>7</v>
      </c>
      <c r="T7240">
        <v>0</v>
      </c>
      <c r="U7240" s="2">
        <v>18.463200000000001</v>
      </c>
      <c r="V7240" s="3">
        <f xml:space="preserve"> SalesData[[#This Row],[Profit]]/SalesData[[#This Row],[Sales]]</f>
        <v>0.42</v>
      </c>
      <c r="W7240" s="1">
        <f>EOMONTH(SalesData[[#This Row],[Order Date]],0)</f>
        <v>42735</v>
      </c>
    </row>
    <row r="7241" spans="1:23" x14ac:dyDescent="0.3">
      <c r="A7241">
        <v>7240</v>
      </c>
      <c r="B7241" t="s">
        <v>10168</v>
      </c>
      <c r="C7241" s="1">
        <v>42728</v>
      </c>
      <c r="D7241" s="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 s="2">
        <v>39.76</v>
      </c>
      <c r="S7241">
        <v>7</v>
      </c>
      <c r="T7241">
        <v>0</v>
      </c>
      <c r="U7241" s="2">
        <v>18.687200000000001</v>
      </c>
      <c r="V7241" s="3">
        <f xml:space="preserve"> SalesData[[#This Row],[Profit]]/SalesData[[#This Row],[Sales]]</f>
        <v>0.47000000000000003</v>
      </c>
      <c r="W7241" s="1">
        <f>EOMONTH(SalesData[[#This Row],[Order Date]],0)</f>
        <v>42735</v>
      </c>
    </row>
    <row r="7242" spans="1:23" x14ac:dyDescent="0.3">
      <c r="A7242">
        <v>7241</v>
      </c>
      <c r="B7242" t="s">
        <v>10169</v>
      </c>
      <c r="C7242" s="1">
        <v>42848</v>
      </c>
      <c r="D7242" s="1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 s="2">
        <v>66.36</v>
      </c>
      <c r="S7242">
        <v>7</v>
      </c>
      <c r="T7242">
        <v>0</v>
      </c>
      <c r="U7242" s="2">
        <v>26.544</v>
      </c>
      <c r="V7242" s="3">
        <f xml:space="preserve"> SalesData[[#This Row],[Profit]]/SalesData[[#This Row],[Sales]]</f>
        <v>0.4</v>
      </c>
      <c r="W7242" s="1">
        <f>EOMONTH(SalesData[[#This Row],[Order Date]],0)</f>
        <v>42855</v>
      </c>
    </row>
    <row r="7243" spans="1:23" x14ac:dyDescent="0.3">
      <c r="A7243">
        <v>7242</v>
      </c>
      <c r="B7243" t="s">
        <v>10169</v>
      </c>
      <c r="C7243" s="1">
        <v>42848</v>
      </c>
      <c r="D7243" s="1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 s="2">
        <v>92.88</v>
      </c>
      <c r="S7243">
        <v>6</v>
      </c>
      <c r="T7243">
        <v>0.2</v>
      </c>
      <c r="U7243" s="2">
        <v>30.186</v>
      </c>
      <c r="V7243" s="3">
        <f xml:space="preserve"> SalesData[[#This Row],[Profit]]/SalesData[[#This Row],[Sales]]</f>
        <v>0.32500000000000001</v>
      </c>
      <c r="W7243" s="1">
        <f>EOMONTH(SalesData[[#This Row],[Order Date]],0)</f>
        <v>42855</v>
      </c>
    </row>
    <row r="7244" spans="1:23" x14ac:dyDescent="0.3">
      <c r="A7244">
        <v>7243</v>
      </c>
      <c r="B7244" t="s">
        <v>10169</v>
      </c>
      <c r="C7244" s="1">
        <v>42848</v>
      </c>
      <c r="D7244" s="1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 s="2">
        <v>24.14</v>
      </c>
      <c r="S7244">
        <v>2</v>
      </c>
      <c r="T7244">
        <v>0</v>
      </c>
      <c r="U7244" s="2">
        <v>7.9661999999999997</v>
      </c>
      <c r="V7244" s="3">
        <f xml:space="preserve"> SalesData[[#This Row],[Profit]]/SalesData[[#This Row],[Sales]]</f>
        <v>0.32999999999999996</v>
      </c>
      <c r="W7244" s="1">
        <f>EOMONTH(SalesData[[#This Row],[Order Date]],0)</f>
        <v>42855</v>
      </c>
    </row>
    <row r="7245" spans="1:23" x14ac:dyDescent="0.3">
      <c r="A7245">
        <v>7244</v>
      </c>
      <c r="B7245" t="s">
        <v>10170</v>
      </c>
      <c r="C7245" s="1">
        <v>42964</v>
      </c>
      <c r="D7245" s="1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 s="2">
        <v>4416.174</v>
      </c>
      <c r="S7245">
        <v>9</v>
      </c>
      <c r="T7245">
        <v>0.3</v>
      </c>
      <c r="U7245" s="2">
        <v>-630.88199999999995</v>
      </c>
      <c r="V7245" s="3">
        <f xml:space="preserve"> SalesData[[#This Row],[Profit]]/SalesData[[#This Row],[Sales]]</f>
        <v>-0.14285714285714285</v>
      </c>
      <c r="W7245" s="1">
        <f>EOMONTH(SalesData[[#This Row],[Order Date]],0)</f>
        <v>42978</v>
      </c>
    </row>
    <row r="7246" spans="1:23" x14ac:dyDescent="0.3">
      <c r="A7246">
        <v>7245</v>
      </c>
      <c r="B7246" t="s">
        <v>10171</v>
      </c>
      <c r="C7246" s="1">
        <v>42877</v>
      </c>
      <c r="D7246" s="1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 s="2">
        <v>49.56</v>
      </c>
      <c r="S7246">
        <v>7</v>
      </c>
      <c r="T7246">
        <v>0</v>
      </c>
      <c r="U7246" s="2">
        <v>18.832799999999999</v>
      </c>
      <c r="V7246" s="3">
        <f xml:space="preserve"> SalesData[[#This Row],[Profit]]/SalesData[[#This Row],[Sales]]</f>
        <v>0.37999999999999995</v>
      </c>
      <c r="W7246" s="1">
        <f>EOMONTH(SalesData[[#This Row],[Order Date]],0)</f>
        <v>42886</v>
      </c>
    </row>
    <row r="7247" spans="1:23" x14ac:dyDescent="0.3">
      <c r="A7247">
        <v>7246</v>
      </c>
      <c r="B7247" t="s">
        <v>10172</v>
      </c>
      <c r="C7247" s="1">
        <v>42775</v>
      </c>
      <c r="D7247" s="1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 s="2">
        <v>354.9</v>
      </c>
      <c r="S7247">
        <v>5</v>
      </c>
      <c r="T7247">
        <v>0</v>
      </c>
      <c r="U7247" s="2">
        <v>17.745000000000001</v>
      </c>
      <c r="V7247" s="3">
        <f xml:space="preserve"> SalesData[[#This Row],[Profit]]/SalesData[[#This Row],[Sales]]</f>
        <v>0.05</v>
      </c>
      <c r="W7247" s="1">
        <f>EOMONTH(SalesData[[#This Row],[Order Date]],0)</f>
        <v>42794</v>
      </c>
    </row>
    <row r="7248" spans="1:23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 s="2">
        <v>15.12</v>
      </c>
      <c r="S7248">
        <v>3</v>
      </c>
      <c r="T7248">
        <v>0.2</v>
      </c>
      <c r="U7248" s="2">
        <v>4.9139999999999997</v>
      </c>
      <c r="V7248" s="3">
        <f xml:space="preserve"> SalesData[[#This Row],[Profit]]/SalesData[[#This Row],[Sales]]</f>
        <v>0.32500000000000001</v>
      </c>
      <c r="W7248" s="1">
        <f>EOMONTH(SalesData[[#This Row],[Order Date]],0)</f>
        <v>41729</v>
      </c>
    </row>
    <row r="7249" spans="1:23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 s="2">
        <v>302.45</v>
      </c>
      <c r="S7249">
        <v>5</v>
      </c>
      <c r="T7249">
        <v>0.5</v>
      </c>
      <c r="U7249" s="2">
        <v>-199.61699999999999</v>
      </c>
      <c r="V7249" s="3">
        <f xml:space="preserve"> SalesData[[#This Row],[Profit]]/SalesData[[#This Row],[Sales]]</f>
        <v>-0.66</v>
      </c>
      <c r="W7249" s="1">
        <f>EOMONTH(SalesData[[#This Row],[Order Date]],0)</f>
        <v>41729</v>
      </c>
    </row>
    <row r="7250" spans="1:23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 s="2">
        <v>44.671999999999997</v>
      </c>
      <c r="S7250">
        <v>8</v>
      </c>
      <c r="T7250">
        <v>0.2</v>
      </c>
      <c r="U7250" s="2">
        <v>-10.0512</v>
      </c>
      <c r="V7250" s="3">
        <f xml:space="preserve"> SalesData[[#This Row],[Profit]]/SalesData[[#This Row],[Sales]]</f>
        <v>-0.22500000000000001</v>
      </c>
      <c r="W7250" s="1">
        <f>EOMONTH(SalesData[[#This Row],[Order Date]],0)</f>
        <v>41729</v>
      </c>
    </row>
    <row r="7251" spans="1:23" x14ac:dyDescent="0.3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 s="2">
        <v>119.98</v>
      </c>
      <c r="S7251">
        <v>2</v>
      </c>
      <c r="T7251">
        <v>0</v>
      </c>
      <c r="U7251" s="2">
        <v>35.994</v>
      </c>
      <c r="V7251" s="3">
        <f xml:space="preserve"> SalesData[[#This Row],[Profit]]/SalesData[[#This Row],[Sales]]</f>
        <v>0.3</v>
      </c>
      <c r="W7251" s="1">
        <f>EOMONTH(SalesData[[#This Row],[Order Date]],0)</f>
        <v>42185</v>
      </c>
    </row>
    <row r="7252" spans="1:23" x14ac:dyDescent="0.3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 s="2">
        <v>989.97</v>
      </c>
      <c r="S7252">
        <v>3</v>
      </c>
      <c r="T7252">
        <v>0</v>
      </c>
      <c r="U7252" s="2">
        <v>395.988</v>
      </c>
      <c r="V7252" s="3">
        <f xml:space="preserve"> SalesData[[#This Row],[Profit]]/SalesData[[#This Row],[Sales]]</f>
        <v>0.39999999999999997</v>
      </c>
      <c r="W7252" s="1">
        <f>EOMONTH(SalesData[[#This Row],[Order Date]],0)</f>
        <v>42185</v>
      </c>
    </row>
    <row r="7253" spans="1:23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 s="2">
        <v>9.2159999999999993</v>
      </c>
      <c r="S7253">
        <v>4</v>
      </c>
      <c r="T7253">
        <v>0.2</v>
      </c>
      <c r="U7253" s="2">
        <v>3.3408000000000002</v>
      </c>
      <c r="V7253" s="3">
        <f xml:space="preserve"> SalesData[[#This Row],[Profit]]/SalesData[[#This Row],[Sales]]</f>
        <v>0.36250000000000004</v>
      </c>
      <c r="W7253" s="1">
        <f>EOMONTH(SalesData[[#This Row],[Order Date]],0)</f>
        <v>42613</v>
      </c>
    </row>
    <row r="7254" spans="1:23" x14ac:dyDescent="0.3">
      <c r="A7254">
        <v>7253</v>
      </c>
      <c r="B7254" t="s">
        <v>10178</v>
      </c>
      <c r="C7254" s="1">
        <v>42625</v>
      </c>
      <c r="D7254" s="1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 s="2">
        <v>68.52</v>
      </c>
      <c r="S7254">
        <v>3</v>
      </c>
      <c r="T7254">
        <v>0</v>
      </c>
      <c r="U7254" s="2">
        <v>31.519200000000001</v>
      </c>
      <c r="V7254" s="3">
        <f xml:space="preserve"> SalesData[[#This Row],[Profit]]/SalesData[[#This Row],[Sales]]</f>
        <v>0.46</v>
      </c>
      <c r="W7254" s="1">
        <f>EOMONTH(SalesData[[#This Row],[Order Date]],0)</f>
        <v>42643</v>
      </c>
    </row>
    <row r="7255" spans="1:23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 s="2">
        <v>364.74</v>
      </c>
      <c r="S7255">
        <v>3</v>
      </c>
      <c r="T7255">
        <v>0</v>
      </c>
      <c r="U7255" s="2">
        <v>109.422</v>
      </c>
      <c r="V7255" s="3">
        <f xml:space="preserve"> SalesData[[#This Row],[Profit]]/SalesData[[#This Row],[Sales]]</f>
        <v>0.3</v>
      </c>
      <c r="W7255" s="1">
        <f>EOMONTH(SalesData[[#This Row],[Order Date]],0)</f>
        <v>42521</v>
      </c>
    </row>
    <row r="7256" spans="1:23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 s="2">
        <v>47.4</v>
      </c>
      <c r="S7256">
        <v>5</v>
      </c>
      <c r="T7256">
        <v>0</v>
      </c>
      <c r="U7256" s="2">
        <v>21.33</v>
      </c>
      <c r="V7256" s="3">
        <f xml:space="preserve"> SalesData[[#This Row],[Profit]]/SalesData[[#This Row],[Sales]]</f>
        <v>0.44999999999999996</v>
      </c>
      <c r="W7256" s="1">
        <f>EOMONTH(SalesData[[#This Row],[Order Date]],0)</f>
        <v>42521</v>
      </c>
    </row>
    <row r="7257" spans="1:23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 s="2">
        <v>49.76</v>
      </c>
      <c r="S7257">
        <v>4</v>
      </c>
      <c r="T7257">
        <v>0</v>
      </c>
      <c r="U7257" s="2">
        <v>13.9328</v>
      </c>
      <c r="V7257" s="3">
        <f xml:space="preserve"> SalesData[[#This Row],[Profit]]/SalesData[[#This Row],[Sales]]</f>
        <v>0.28000000000000003</v>
      </c>
      <c r="W7257" s="1">
        <f>EOMONTH(SalesData[[#This Row],[Order Date]],0)</f>
        <v>42521</v>
      </c>
    </row>
    <row r="7258" spans="1:23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 s="2">
        <v>5.56</v>
      </c>
      <c r="S7258">
        <v>2</v>
      </c>
      <c r="T7258">
        <v>0</v>
      </c>
      <c r="U7258" s="2">
        <v>1.4456</v>
      </c>
      <c r="V7258" s="3">
        <f xml:space="preserve"> SalesData[[#This Row],[Profit]]/SalesData[[#This Row],[Sales]]</f>
        <v>0.26</v>
      </c>
      <c r="W7258" s="1">
        <f>EOMONTH(SalesData[[#This Row],[Order Date]],0)</f>
        <v>42521</v>
      </c>
    </row>
    <row r="7259" spans="1:23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 s="2">
        <v>629.1</v>
      </c>
      <c r="S7259">
        <v>6</v>
      </c>
      <c r="T7259">
        <v>0</v>
      </c>
      <c r="U7259" s="2">
        <v>301.96800000000002</v>
      </c>
      <c r="V7259" s="3">
        <f xml:space="preserve"> SalesData[[#This Row],[Profit]]/SalesData[[#This Row],[Sales]]</f>
        <v>0.48000000000000004</v>
      </c>
      <c r="W7259" s="1">
        <f>EOMONTH(SalesData[[#This Row],[Order Date]],0)</f>
        <v>42521</v>
      </c>
    </row>
    <row r="7260" spans="1:23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 s="2">
        <v>14.7</v>
      </c>
      <c r="S7260">
        <v>5</v>
      </c>
      <c r="T7260">
        <v>0</v>
      </c>
      <c r="U7260" s="2">
        <v>3.9689999999999999</v>
      </c>
      <c r="V7260" s="3">
        <f xml:space="preserve"> SalesData[[#This Row],[Profit]]/SalesData[[#This Row],[Sales]]</f>
        <v>0.27</v>
      </c>
      <c r="W7260" s="1">
        <f>EOMONTH(SalesData[[#This Row],[Order Date]],0)</f>
        <v>42521</v>
      </c>
    </row>
    <row r="7261" spans="1:23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 s="2">
        <v>45.36</v>
      </c>
      <c r="S7261">
        <v>7</v>
      </c>
      <c r="T7261">
        <v>0</v>
      </c>
      <c r="U7261" s="2">
        <v>21.7728</v>
      </c>
      <c r="V7261" s="3">
        <f xml:space="preserve"> SalesData[[#This Row],[Profit]]/SalesData[[#This Row],[Sales]]</f>
        <v>0.48</v>
      </c>
      <c r="W7261" s="1">
        <f>EOMONTH(SalesData[[#This Row],[Order Date]],0)</f>
        <v>42521</v>
      </c>
    </row>
    <row r="7262" spans="1:23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 s="2">
        <v>125.99</v>
      </c>
      <c r="S7262">
        <v>1</v>
      </c>
      <c r="T7262">
        <v>0</v>
      </c>
      <c r="U7262" s="2">
        <v>35.277200000000001</v>
      </c>
      <c r="V7262" s="3">
        <f xml:space="preserve"> SalesData[[#This Row],[Profit]]/SalesData[[#This Row],[Sales]]</f>
        <v>0.28000000000000003</v>
      </c>
      <c r="W7262" s="1">
        <f>EOMONTH(SalesData[[#This Row],[Order Date]],0)</f>
        <v>42521</v>
      </c>
    </row>
    <row r="7263" spans="1:23" x14ac:dyDescent="0.3">
      <c r="A7263">
        <v>7262</v>
      </c>
      <c r="B7263" t="s">
        <v>10180</v>
      </c>
      <c r="C7263" s="1">
        <v>42896</v>
      </c>
      <c r="D7263" s="1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 s="2">
        <v>14.7</v>
      </c>
      <c r="S7263">
        <v>7</v>
      </c>
      <c r="T7263">
        <v>0</v>
      </c>
      <c r="U7263" s="2">
        <v>4.1159999999999997</v>
      </c>
      <c r="V7263" s="3">
        <f xml:space="preserve"> SalesData[[#This Row],[Profit]]/SalesData[[#This Row],[Sales]]</f>
        <v>0.27999999999999997</v>
      </c>
      <c r="W7263" s="1">
        <f>EOMONTH(SalesData[[#This Row],[Order Date]],0)</f>
        <v>42916</v>
      </c>
    </row>
    <row r="7264" spans="1:23" x14ac:dyDescent="0.3">
      <c r="A7264">
        <v>7263</v>
      </c>
      <c r="B7264" t="s">
        <v>10181</v>
      </c>
      <c r="C7264" s="1">
        <v>43030</v>
      </c>
      <c r="D7264" s="1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 s="2">
        <v>32.700000000000003</v>
      </c>
      <c r="S7264">
        <v>5</v>
      </c>
      <c r="T7264">
        <v>0.4</v>
      </c>
      <c r="U7264" s="2">
        <v>-6.54</v>
      </c>
      <c r="V7264" s="3">
        <f xml:space="preserve"> SalesData[[#This Row],[Profit]]/SalesData[[#This Row],[Sales]]</f>
        <v>-0.19999999999999998</v>
      </c>
      <c r="W7264" s="1">
        <f>EOMONTH(SalesData[[#This Row],[Order Date]],0)</f>
        <v>43039</v>
      </c>
    </row>
    <row r="7265" spans="1:23" x14ac:dyDescent="0.3">
      <c r="A7265">
        <v>7264</v>
      </c>
      <c r="B7265" t="s">
        <v>10181</v>
      </c>
      <c r="C7265" s="1">
        <v>43030</v>
      </c>
      <c r="D7265" s="1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 s="2">
        <v>31.68</v>
      </c>
      <c r="S7265">
        <v>4</v>
      </c>
      <c r="T7265">
        <v>0.2</v>
      </c>
      <c r="U7265" s="2">
        <v>11.087999999999999</v>
      </c>
      <c r="V7265" s="3">
        <f xml:space="preserve"> SalesData[[#This Row],[Profit]]/SalesData[[#This Row],[Sales]]</f>
        <v>0.35</v>
      </c>
      <c r="W7265" s="1">
        <f>EOMONTH(SalesData[[#This Row],[Order Date]],0)</f>
        <v>43039</v>
      </c>
    </row>
    <row r="7266" spans="1:23" x14ac:dyDescent="0.3">
      <c r="A7266">
        <v>7265</v>
      </c>
      <c r="B7266" t="s">
        <v>10182</v>
      </c>
      <c r="C7266" s="1">
        <v>42899</v>
      </c>
      <c r="D7266" s="1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 s="2">
        <v>181.86</v>
      </c>
      <c r="S7266">
        <v>7</v>
      </c>
      <c r="T7266">
        <v>0</v>
      </c>
      <c r="U7266" s="2">
        <v>50.9208</v>
      </c>
      <c r="V7266" s="3">
        <f xml:space="preserve"> SalesData[[#This Row],[Profit]]/SalesData[[#This Row],[Sales]]</f>
        <v>0.27999999999999997</v>
      </c>
      <c r="W7266" s="1">
        <f>EOMONTH(SalesData[[#This Row],[Order Date]],0)</f>
        <v>42916</v>
      </c>
    </row>
    <row r="7267" spans="1:23" x14ac:dyDescent="0.3">
      <c r="A7267">
        <v>7266</v>
      </c>
      <c r="B7267" t="s">
        <v>10183</v>
      </c>
      <c r="C7267" s="1">
        <v>41966</v>
      </c>
      <c r="D7267" s="1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 s="2">
        <v>155.37200000000001</v>
      </c>
      <c r="S7267">
        <v>2</v>
      </c>
      <c r="T7267">
        <v>0.3</v>
      </c>
      <c r="U7267" s="2">
        <v>-35.513599999999997</v>
      </c>
      <c r="V7267" s="3">
        <f xml:space="preserve"> SalesData[[#This Row],[Profit]]/SalesData[[#This Row],[Sales]]</f>
        <v>-0.22857142857142854</v>
      </c>
      <c r="W7267" s="1">
        <f>EOMONTH(SalesData[[#This Row],[Order Date]],0)</f>
        <v>41973</v>
      </c>
    </row>
    <row r="7268" spans="1:23" x14ac:dyDescent="0.3">
      <c r="A7268">
        <v>7267</v>
      </c>
      <c r="B7268" t="s">
        <v>10184</v>
      </c>
      <c r="C7268" s="1">
        <v>42963</v>
      </c>
      <c r="D7268" s="1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 s="2">
        <v>13.428000000000001</v>
      </c>
      <c r="S7268">
        <v>3</v>
      </c>
      <c r="T7268">
        <v>0.7</v>
      </c>
      <c r="U7268" s="2">
        <v>-11.19</v>
      </c>
      <c r="V7268" s="3">
        <f xml:space="preserve"> SalesData[[#This Row],[Profit]]/SalesData[[#This Row],[Sales]]</f>
        <v>-0.83333333333333326</v>
      </c>
      <c r="W7268" s="1">
        <f>EOMONTH(SalesData[[#This Row],[Order Date]],0)</f>
        <v>42978</v>
      </c>
    </row>
    <row r="7269" spans="1:23" x14ac:dyDescent="0.3">
      <c r="A7269">
        <v>7268</v>
      </c>
      <c r="B7269" t="s">
        <v>10184</v>
      </c>
      <c r="C7269" s="1">
        <v>42963</v>
      </c>
      <c r="D7269" s="1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 s="2">
        <v>67.135999999999996</v>
      </c>
      <c r="S7269">
        <v>4</v>
      </c>
      <c r="T7269">
        <v>0.2</v>
      </c>
      <c r="U7269" s="2">
        <v>-0.83919999999999995</v>
      </c>
      <c r="V7269" s="3">
        <f xml:space="preserve"> SalesData[[#This Row],[Profit]]/SalesData[[#This Row],[Sales]]</f>
        <v>-1.2500000000000001E-2</v>
      </c>
      <c r="W7269" s="1">
        <f>EOMONTH(SalesData[[#This Row],[Order Date]],0)</f>
        <v>42978</v>
      </c>
    </row>
    <row r="7270" spans="1:23" x14ac:dyDescent="0.3">
      <c r="A7270">
        <v>7269</v>
      </c>
      <c r="B7270" t="s">
        <v>10185</v>
      </c>
      <c r="C7270" s="1">
        <v>42383</v>
      </c>
      <c r="D7270" s="1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 s="2">
        <v>89.567999999999998</v>
      </c>
      <c r="S7270">
        <v>2</v>
      </c>
      <c r="T7270">
        <v>0.2</v>
      </c>
      <c r="U7270" s="2">
        <v>32.468400000000003</v>
      </c>
      <c r="V7270" s="3">
        <f xml:space="preserve"> SalesData[[#This Row],[Profit]]/SalesData[[#This Row],[Sales]]</f>
        <v>0.36250000000000004</v>
      </c>
      <c r="W7270" s="1">
        <f>EOMONTH(SalesData[[#This Row],[Order Date]],0)</f>
        <v>42400</v>
      </c>
    </row>
    <row r="7271" spans="1:23" x14ac:dyDescent="0.3">
      <c r="A7271">
        <v>7270</v>
      </c>
      <c r="B7271" t="s">
        <v>10185</v>
      </c>
      <c r="C7271" s="1">
        <v>42383</v>
      </c>
      <c r="D7271" s="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 s="2">
        <v>315.77600000000001</v>
      </c>
      <c r="S7271">
        <v>8</v>
      </c>
      <c r="T7271">
        <v>0.2</v>
      </c>
      <c r="U7271" s="2">
        <v>31.5776</v>
      </c>
      <c r="V7271" s="3">
        <f xml:space="preserve"> SalesData[[#This Row],[Profit]]/SalesData[[#This Row],[Sales]]</f>
        <v>9.9999999999999992E-2</v>
      </c>
      <c r="W7271" s="1">
        <f>EOMONTH(SalesData[[#This Row],[Order Date]],0)</f>
        <v>42400</v>
      </c>
    </row>
    <row r="7272" spans="1:23" x14ac:dyDescent="0.3">
      <c r="A7272">
        <v>7271</v>
      </c>
      <c r="B7272" t="s">
        <v>10188</v>
      </c>
      <c r="C7272" s="1">
        <v>42629</v>
      </c>
      <c r="D7272" s="1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 s="2">
        <v>273.666</v>
      </c>
      <c r="S7272">
        <v>2</v>
      </c>
      <c r="T7272">
        <v>0.15</v>
      </c>
      <c r="U7272" s="2">
        <v>-12.878399999999999</v>
      </c>
      <c r="V7272" s="3">
        <f xml:space="preserve"> SalesData[[#This Row],[Profit]]/SalesData[[#This Row],[Sales]]</f>
        <v>-4.7058823529411764E-2</v>
      </c>
      <c r="W7272" s="1">
        <f>EOMONTH(SalesData[[#This Row],[Order Date]],0)</f>
        <v>42643</v>
      </c>
    </row>
    <row r="7273" spans="1:23" x14ac:dyDescent="0.3">
      <c r="A7273">
        <v>7272</v>
      </c>
      <c r="B7273" t="s">
        <v>10188</v>
      </c>
      <c r="C7273" s="1">
        <v>42629</v>
      </c>
      <c r="D7273" s="1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 s="2">
        <v>17.48</v>
      </c>
      <c r="S7273">
        <v>4</v>
      </c>
      <c r="T7273">
        <v>0</v>
      </c>
      <c r="U7273" s="2">
        <v>4.5448000000000004</v>
      </c>
      <c r="V7273" s="3">
        <f xml:space="preserve"> SalesData[[#This Row],[Profit]]/SalesData[[#This Row],[Sales]]</f>
        <v>0.26</v>
      </c>
      <c r="W7273" s="1">
        <f>EOMONTH(SalesData[[#This Row],[Order Date]],0)</f>
        <v>42643</v>
      </c>
    </row>
    <row r="7274" spans="1:23" x14ac:dyDescent="0.3">
      <c r="A7274">
        <v>7273</v>
      </c>
      <c r="B7274" t="s">
        <v>10189</v>
      </c>
      <c r="C7274" s="1">
        <v>42653</v>
      </c>
      <c r="D7274" s="1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 s="2">
        <v>20.608000000000001</v>
      </c>
      <c r="S7274">
        <v>2</v>
      </c>
      <c r="T7274">
        <v>0.2</v>
      </c>
      <c r="U7274" s="2">
        <v>-4.3792</v>
      </c>
      <c r="V7274" s="3">
        <f xml:space="preserve"> SalesData[[#This Row],[Profit]]/SalesData[[#This Row],[Sales]]</f>
        <v>-0.21249999999999999</v>
      </c>
      <c r="W7274" s="1">
        <f>EOMONTH(SalesData[[#This Row],[Order Date]],0)</f>
        <v>42674</v>
      </c>
    </row>
    <row r="7275" spans="1:23" x14ac:dyDescent="0.3">
      <c r="A7275">
        <v>7274</v>
      </c>
      <c r="B7275" t="s">
        <v>10189</v>
      </c>
      <c r="C7275" s="1">
        <v>42653</v>
      </c>
      <c r="D7275" s="1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 s="2">
        <v>4.0949999999999998</v>
      </c>
      <c r="S7275">
        <v>3</v>
      </c>
      <c r="T7275">
        <v>0.7</v>
      </c>
      <c r="U7275" s="2">
        <v>-2.73</v>
      </c>
      <c r="V7275" s="3">
        <f xml:space="preserve"> SalesData[[#This Row],[Profit]]/SalesData[[#This Row],[Sales]]</f>
        <v>-0.66666666666666674</v>
      </c>
      <c r="W7275" s="1">
        <f>EOMONTH(SalesData[[#This Row],[Order Date]],0)</f>
        <v>42674</v>
      </c>
    </row>
    <row r="7276" spans="1:23" x14ac:dyDescent="0.3">
      <c r="A7276">
        <v>7275</v>
      </c>
      <c r="B7276" t="s">
        <v>10190</v>
      </c>
      <c r="C7276" s="1">
        <v>42321</v>
      </c>
      <c r="D7276" s="1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 s="2">
        <v>339.96</v>
      </c>
      <c r="S7276">
        <v>5</v>
      </c>
      <c r="T7276">
        <v>0.2</v>
      </c>
      <c r="U7276" s="2">
        <v>42.494999999999997</v>
      </c>
      <c r="V7276" s="3">
        <f xml:space="preserve"> SalesData[[#This Row],[Profit]]/SalesData[[#This Row],[Sales]]</f>
        <v>0.125</v>
      </c>
      <c r="W7276" s="1">
        <f>EOMONTH(SalesData[[#This Row],[Order Date]],0)</f>
        <v>42338</v>
      </c>
    </row>
    <row r="7277" spans="1:23" x14ac:dyDescent="0.3">
      <c r="A7277">
        <v>7276</v>
      </c>
      <c r="B7277" t="s">
        <v>10190</v>
      </c>
      <c r="C7277" s="1">
        <v>42321</v>
      </c>
      <c r="D7277" s="1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 s="2">
        <v>63.98</v>
      </c>
      <c r="S7277">
        <v>7</v>
      </c>
      <c r="T7277">
        <v>0</v>
      </c>
      <c r="U7277" s="2">
        <v>21.7532</v>
      </c>
      <c r="V7277" s="3">
        <f xml:space="preserve"> SalesData[[#This Row],[Profit]]/SalesData[[#This Row],[Sales]]</f>
        <v>0.34</v>
      </c>
      <c r="W7277" s="1">
        <f>EOMONTH(SalesData[[#This Row],[Order Date]],0)</f>
        <v>42338</v>
      </c>
    </row>
    <row r="7278" spans="1:23" x14ac:dyDescent="0.3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 s="2">
        <v>799.92</v>
      </c>
      <c r="S7278">
        <v>10</v>
      </c>
      <c r="T7278">
        <v>0.2</v>
      </c>
      <c r="U7278" s="2">
        <v>239.976</v>
      </c>
      <c r="V7278" s="3">
        <f xml:space="preserve"> SalesData[[#This Row],[Profit]]/SalesData[[#This Row],[Sales]]</f>
        <v>0.3</v>
      </c>
      <c r="W7278" s="1">
        <f>EOMONTH(SalesData[[#This Row],[Order Date]],0)</f>
        <v>41973</v>
      </c>
    </row>
    <row r="7279" spans="1:23" x14ac:dyDescent="0.3">
      <c r="A7279">
        <v>7278</v>
      </c>
      <c r="B7279" t="s">
        <v>10192</v>
      </c>
      <c r="C7279" s="1">
        <v>42570</v>
      </c>
      <c r="D7279" s="1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 s="2">
        <v>35.984000000000002</v>
      </c>
      <c r="S7279">
        <v>2</v>
      </c>
      <c r="T7279">
        <v>0.2</v>
      </c>
      <c r="U7279" s="2">
        <v>4.4980000000000002</v>
      </c>
      <c r="V7279" s="3">
        <f xml:space="preserve"> SalesData[[#This Row],[Profit]]/SalesData[[#This Row],[Sales]]</f>
        <v>0.125</v>
      </c>
      <c r="W7279" s="1">
        <f>EOMONTH(SalesData[[#This Row],[Order Date]],0)</f>
        <v>42582</v>
      </c>
    </row>
    <row r="7280" spans="1:23" x14ac:dyDescent="0.3">
      <c r="A7280">
        <v>7279</v>
      </c>
      <c r="B7280" t="s">
        <v>10192</v>
      </c>
      <c r="C7280" s="1">
        <v>42570</v>
      </c>
      <c r="D7280" s="1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 s="2">
        <v>389.97</v>
      </c>
      <c r="S7280">
        <v>3</v>
      </c>
      <c r="T7280">
        <v>0</v>
      </c>
      <c r="U7280" s="2">
        <v>132.5898</v>
      </c>
      <c r="V7280" s="3">
        <f xml:space="preserve"> SalesData[[#This Row],[Profit]]/SalesData[[#This Row],[Sales]]</f>
        <v>0.33999999999999997</v>
      </c>
      <c r="W7280" s="1">
        <f>EOMONTH(SalesData[[#This Row],[Order Date]],0)</f>
        <v>42582</v>
      </c>
    </row>
    <row r="7281" spans="1:23" x14ac:dyDescent="0.3">
      <c r="A7281">
        <v>7280</v>
      </c>
      <c r="B7281" t="s">
        <v>10193</v>
      </c>
      <c r="C7281" s="1">
        <v>42504</v>
      </c>
      <c r="D7281" s="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 s="2">
        <v>185.52799999999999</v>
      </c>
      <c r="S7281">
        <v>7</v>
      </c>
      <c r="T7281">
        <v>0.2</v>
      </c>
      <c r="U7281" s="2">
        <v>48.701099999999997</v>
      </c>
      <c r="V7281" s="3">
        <f xml:space="preserve"> SalesData[[#This Row],[Profit]]/SalesData[[#This Row],[Sales]]</f>
        <v>0.26250000000000001</v>
      </c>
      <c r="W7281" s="1">
        <f>EOMONTH(SalesData[[#This Row],[Order Date]],0)</f>
        <v>42521</v>
      </c>
    </row>
    <row r="7282" spans="1:23" x14ac:dyDescent="0.3">
      <c r="A7282">
        <v>7281</v>
      </c>
      <c r="B7282" t="s">
        <v>10194</v>
      </c>
      <c r="C7282" s="1">
        <v>42056</v>
      </c>
      <c r="D7282" s="1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 s="2">
        <v>2541.98</v>
      </c>
      <c r="S7282">
        <v>2</v>
      </c>
      <c r="T7282">
        <v>0</v>
      </c>
      <c r="U7282" s="2">
        <v>1270.99</v>
      </c>
      <c r="V7282" s="3">
        <f xml:space="preserve"> SalesData[[#This Row],[Profit]]/SalesData[[#This Row],[Sales]]</f>
        <v>0.5</v>
      </c>
      <c r="W7282" s="1">
        <f>EOMONTH(SalesData[[#This Row],[Order Date]],0)</f>
        <v>42063</v>
      </c>
    </row>
    <row r="7283" spans="1:23" x14ac:dyDescent="0.3">
      <c r="A7283">
        <v>7282</v>
      </c>
      <c r="B7283" t="s">
        <v>10195</v>
      </c>
      <c r="C7283" s="1">
        <v>43024</v>
      </c>
      <c r="D7283" s="1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 s="2">
        <v>599.98500000000001</v>
      </c>
      <c r="S7283">
        <v>5</v>
      </c>
      <c r="T7283">
        <v>0.7</v>
      </c>
      <c r="U7283" s="2">
        <v>-479.988</v>
      </c>
      <c r="V7283" s="3">
        <f xml:space="preserve"> SalesData[[#This Row],[Profit]]/SalesData[[#This Row],[Sales]]</f>
        <v>-0.79999999999999993</v>
      </c>
      <c r="W7283" s="1">
        <f>EOMONTH(SalesData[[#This Row],[Order Date]],0)</f>
        <v>43039</v>
      </c>
    </row>
    <row r="7284" spans="1:23" x14ac:dyDescent="0.3">
      <c r="A7284">
        <v>7283</v>
      </c>
      <c r="B7284" t="s">
        <v>10196</v>
      </c>
      <c r="C7284" s="1">
        <v>42908</v>
      </c>
      <c r="D7284" s="1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 s="2">
        <v>3.036</v>
      </c>
      <c r="S7284">
        <v>3</v>
      </c>
      <c r="T7284">
        <v>0.8</v>
      </c>
      <c r="U7284" s="2">
        <v>-5.0094000000000003</v>
      </c>
      <c r="V7284" s="3">
        <f xml:space="preserve"> SalesData[[#This Row],[Profit]]/SalesData[[#This Row],[Sales]]</f>
        <v>-1.6500000000000001</v>
      </c>
      <c r="W7284" s="1">
        <f>EOMONTH(SalesData[[#This Row],[Order Date]],0)</f>
        <v>42916</v>
      </c>
    </row>
    <row r="7285" spans="1:23" x14ac:dyDescent="0.3">
      <c r="A7285">
        <v>7284</v>
      </c>
      <c r="B7285" t="s">
        <v>10197</v>
      </c>
      <c r="C7285" s="1">
        <v>42987</v>
      </c>
      <c r="D7285" s="1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 s="2">
        <v>25.92</v>
      </c>
      <c r="S7285">
        <v>5</v>
      </c>
      <c r="T7285">
        <v>0.2</v>
      </c>
      <c r="U7285" s="2">
        <v>3.8879999999999999</v>
      </c>
      <c r="V7285" s="3">
        <f xml:space="preserve"> SalesData[[#This Row],[Profit]]/SalesData[[#This Row],[Sales]]</f>
        <v>0.15</v>
      </c>
      <c r="W7285" s="1">
        <f>EOMONTH(SalesData[[#This Row],[Order Date]],0)</f>
        <v>43008</v>
      </c>
    </row>
    <row r="7286" spans="1:23" x14ac:dyDescent="0.3">
      <c r="A7286">
        <v>7285</v>
      </c>
      <c r="B7286" t="s">
        <v>10197</v>
      </c>
      <c r="C7286" s="1">
        <v>42987</v>
      </c>
      <c r="D7286" s="1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 s="2">
        <v>66.111999999999995</v>
      </c>
      <c r="S7286">
        <v>2</v>
      </c>
      <c r="T7286">
        <v>0.2</v>
      </c>
      <c r="U7286" s="2">
        <v>-9.0904000000000007</v>
      </c>
      <c r="V7286" s="3">
        <f xml:space="preserve"> SalesData[[#This Row],[Profit]]/SalesData[[#This Row],[Sales]]</f>
        <v>-0.13750000000000001</v>
      </c>
      <c r="W7286" s="1">
        <f>EOMONTH(SalesData[[#This Row],[Order Date]],0)</f>
        <v>43008</v>
      </c>
    </row>
    <row r="7287" spans="1:23" x14ac:dyDescent="0.3">
      <c r="A7287">
        <v>7286</v>
      </c>
      <c r="B7287" t="s">
        <v>10198</v>
      </c>
      <c r="C7287" s="1">
        <v>43022</v>
      </c>
      <c r="D7287" s="1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 s="2">
        <v>46.36</v>
      </c>
      <c r="S7287">
        <v>4</v>
      </c>
      <c r="T7287">
        <v>0</v>
      </c>
      <c r="U7287" s="2">
        <v>15.2988</v>
      </c>
      <c r="V7287" s="3">
        <f xml:space="preserve"> SalesData[[#This Row],[Profit]]/SalesData[[#This Row],[Sales]]</f>
        <v>0.33</v>
      </c>
      <c r="W7287" s="1">
        <f>EOMONTH(SalesData[[#This Row],[Order Date]],0)</f>
        <v>43039</v>
      </c>
    </row>
    <row r="7288" spans="1:23" x14ac:dyDescent="0.3">
      <c r="A7288">
        <v>7287</v>
      </c>
      <c r="B7288" t="s">
        <v>10199</v>
      </c>
      <c r="C7288" s="1">
        <v>42541</v>
      </c>
      <c r="D7288" s="1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 s="2">
        <v>6.9</v>
      </c>
      <c r="S7288">
        <v>1</v>
      </c>
      <c r="T7288">
        <v>0</v>
      </c>
      <c r="U7288" s="2">
        <v>0.55200000000000005</v>
      </c>
      <c r="V7288" s="3">
        <f xml:space="preserve"> SalesData[[#This Row],[Profit]]/SalesData[[#This Row],[Sales]]</f>
        <v>0.08</v>
      </c>
      <c r="W7288" s="1">
        <f>EOMONTH(SalesData[[#This Row],[Order Date]],0)</f>
        <v>42551</v>
      </c>
    </row>
    <row r="7289" spans="1:23" x14ac:dyDescent="0.3">
      <c r="A7289">
        <v>7288</v>
      </c>
      <c r="B7289" t="s">
        <v>10199</v>
      </c>
      <c r="C7289" s="1">
        <v>42541</v>
      </c>
      <c r="D7289" s="1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 s="2">
        <v>57.69</v>
      </c>
      <c r="S7289">
        <v>3</v>
      </c>
      <c r="T7289">
        <v>0</v>
      </c>
      <c r="U7289" s="2">
        <v>23.652899999999999</v>
      </c>
      <c r="V7289" s="3">
        <f xml:space="preserve"> SalesData[[#This Row],[Profit]]/SalesData[[#This Row],[Sales]]</f>
        <v>0.41</v>
      </c>
      <c r="W7289" s="1">
        <f>EOMONTH(SalesData[[#This Row],[Order Date]],0)</f>
        <v>42551</v>
      </c>
    </row>
    <row r="7290" spans="1:23" x14ac:dyDescent="0.3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 s="2">
        <v>559.71</v>
      </c>
      <c r="S7290">
        <v>3</v>
      </c>
      <c r="T7290">
        <v>0.4</v>
      </c>
      <c r="U7290" s="2">
        <v>-121.2705</v>
      </c>
      <c r="V7290" s="3">
        <f xml:space="preserve"> SalesData[[#This Row],[Profit]]/SalesData[[#This Row],[Sales]]</f>
        <v>-0.21666666666666665</v>
      </c>
      <c r="W7290" s="1">
        <f>EOMONTH(SalesData[[#This Row],[Order Date]],0)</f>
        <v>41912</v>
      </c>
    </row>
    <row r="7291" spans="1:23" x14ac:dyDescent="0.3">
      <c r="A7291">
        <v>7290</v>
      </c>
      <c r="B7291" t="s">
        <v>10201</v>
      </c>
      <c r="C7291" s="1">
        <v>42399</v>
      </c>
      <c r="D7291" s="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 s="2">
        <v>305.01</v>
      </c>
      <c r="S7291">
        <v>9</v>
      </c>
      <c r="T7291">
        <v>0</v>
      </c>
      <c r="U7291" s="2">
        <v>76.252499999999998</v>
      </c>
      <c r="V7291" s="3">
        <f xml:space="preserve"> SalesData[[#This Row],[Profit]]/SalesData[[#This Row],[Sales]]</f>
        <v>0.25</v>
      </c>
      <c r="W7291" s="1">
        <f>EOMONTH(SalesData[[#This Row],[Order Date]],0)</f>
        <v>42400</v>
      </c>
    </row>
    <row r="7292" spans="1:23" x14ac:dyDescent="0.3">
      <c r="A7292">
        <v>7291</v>
      </c>
      <c r="B7292" t="s">
        <v>10201</v>
      </c>
      <c r="C7292" s="1">
        <v>42399</v>
      </c>
      <c r="D7292" s="1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 s="2">
        <v>50.783999999999999</v>
      </c>
      <c r="S7292">
        <v>2</v>
      </c>
      <c r="T7292">
        <v>0.2</v>
      </c>
      <c r="U7292" s="2">
        <v>17.7744</v>
      </c>
      <c r="V7292" s="3">
        <f xml:space="preserve"> SalesData[[#This Row],[Profit]]/SalesData[[#This Row],[Sales]]</f>
        <v>0.35000000000000003</v>
      </c>
      <c r="W7292" s="1">
        <f>EOMONTH(SalesData[[#This Row],[Order Date]],0)</f>
        <v>42400</v>
      </c>
    </row>
    <row r="7293" spans="1:23" x14ac:dyDescent="0.3">
      <c r="A7293">
        <v>7292</v>
      </c>
      <c r="B7293" t="s">
        <v>10201</v>
      </c>
      <c r="C7293" s="1">
        <v>42399</v>
      </c>
      <c r="D7293" s="1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 s="2">
        <v>26.01</v>
      </c>
      <c r="S7293">
        <v>9</v>
      </c>
      <c r="T7293">
        <v>0</v>
      </c>
      <c r="U7293" s="2">
        <v>12.2247</v>
      </c>
      <c r="V7293" s="3">
        <f xml:space="preserve"> SalesData[[#This Row],[Profit]]/SalesData[[#This Row],[Sales]]</f>
        <v>0.47</v>
      </c>
      <c r="W7293" s="1">
        <f>EOMONTH(SalesData[[#This Row],[Order Date]],0)</f>
        <v>42400</v>
      </c>
    </row>
    <row r="7294" spans="1:23" x14ac:dyDescent="0.3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 s="2">
        <v>649</v>
      </c>
      <c r="S7294">
        <v>2</v>
      </c>
      <c r="T7294">
        <v>0.5</v>
      </c>
      <c r="U7294" s="2">
        <v>-272.58</v>
      </c>
      <c r="V7294" s="3">
        <f xml:space="preserve"> SalesData[[#This Row],[Profit]]/SalesData[[#This Row],[Sales]]</f>
        <v>-0.42</v>
      </c>
      <c r="W7294" s="1">
        <f>EOMONTH(SalesData[[#This Row],[Order Date]],0)</f>
        <v>43100</v>
      </c>
    </row>
    <row r="7295" spans="1:23" x14ac:dyDescent="0.3">
      <c r="A7295">
        <v>7294</v>
      </c>
      <c r="B7295" t="s">
        <v>10204</v>
      </c>
      <c r="C7295" s="1">
        <v>42392</v>
      </c>
      <c r="D7295" s="1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 s="2">
        <v>59.99</v>
      </c>
      <c r="S7295">
        <v>7</v>
      </c>
      <c r="T7295">
        <v>0</v>
      </c>
      <c r="U7295" s="2">
        <v>21.596399999999999</v>
      </c>
      <c r="V7295" s="3">
        <f xml:space="preserve"> SalesData[[#This Row],[Profit]]/SalesData[[#This Row],[Sales]]</f>
        <v>0.36</v>
      </c>
      <c r="W7295" s="1">
        <f>EOMONTH(SalesData[[#This Row],[Order Date]],0)</f>
        <v>42400</v>
      </c>
    </row>
    <row r="7296" spans="1:23" x14ac:dyDescent="0.3">
      <c r="A7296">
        <v>7295</v>
      </c>
      <c r="B7296" t="s">
        <v>10205</v>
      </c>
      <c r="C7296" s="1">
        <v>42150</v>
      </c>
      <c r="D7296" s="1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 s="2">
        <v>20.239999999999998</v>
      </c>
      <c r="S7296">
        <v>1</v>
      </c>
      <c r="T7296">
        <v>0</v>
      </c>
      <c r="U7296" s="2">
        <v>7.8936000000000002</v>
      </c>
      <c r="V7296" s="3">
        <f xml:space="preserve"> SalesData[[#This Row],[Profit]]/SalesData[[#This Row],[Sales]]</f>
        <v>0.39</v>
      </c>
      <c r="W7296" s="1">
        <f>EOMONTH(SalesData[[#This Row],[Order Date]],0)</f>
        <v>42155</v>
      </c>
    </row>
    <row r="7297" spans="1:23" x14ac:dyDescent="0.3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 s="2">
        <v>37.840000000000003</v>
      </c>
      <c r="S7297">
        <v>2</v>
      </c>
      <c r="T7297">
        <v>0.2</v>
      </c>
      <c r="U7297" s="2">
        <v>2.8380000000000001</v>
      </c>
      <c r="V7297" s="3">
        <f xml:space="preserve"> SalesData[[#This Row],[Profit]]/SalesData[[#This Row],[Sales]]</f>
        <v>7.4999999999999997E-2</v>
      </c>
      <c r="W7297" s="1">
        <f>EOMONTH(SalesData[[#This Row],[Order Date]],0)</f>
        <v>41790</v>
      </c>
    </row>
    <row r="7298" spans="1:23" x14ac:dyDescent="0.3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 s="2">
        <v>5.4720000000000004</v>
      </c>
      <c r="S7298">
        <v>6</v>
      </c>
      <c r="T7298">
        <v>0.2</v>
      </c>
      <c r="U7298" s="2">
        <v>1.8468</v>
      </c>
      <c r="V7298" s="3">
        <f xml:space="preserve"> SalesData[[#This Row],[Profit]]/SalesData[[#This Row],[Sales]]</f>
        <v>0.33749999999999997</v>
      </c>
      <c r="W7298" s="1">
        <f>EOMONTH(SalesData[[#This Row],[Order Date]],0)</f>
        <v>41790</v>
      </c>
    </row>
    <row r="7299" spans="1:23" x14ac:dyDescent="0.3">
      <c r="A7299">
        <v>7298</v>
      </c>
      <c r="B7299" t="s">
        <v>10207</v>
      </c>
      <c r="C7299" s="1">
        <v>42045</v>
      </c>
      <c r="D7299" s="1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 s="2">
        <v>77.239999999999995</v>
      </c>
      <c r="S7299">
        <v>5</v>
      </c>
      <c r="T7299">
        <v>0.2</v>
      </c>
      <c r="U7299" s="2">
        <v>7.7240000000000002</v>
      </c>
      <c r="V7299" s="3">
        <f xml:space="preserve"> SalesData[[#This Row],[Profit]]/SalesData[[#This Row],[Sales]]</f>
        <v>0.1</v>
      </c>
      <c r="W7299" s="1">
        <f>EOMONTH(SalesData[[#This Row],[Order Date]],0)</f>
        <v>42063</v>
      </c>
    </row>
    <row r="7300" spans="1:23" x14ac:dyDescent="0.3">
      <c r="A7300">
        <v>7299</v>
      </c>
      <c r="B7300" t="s">
        <v>10208</v>
      </c>
      <c r="C7300" s="1">
        <v>41961</v>
      </c>
      <c r="D7300" s="1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 s="2">
        <v>292.10000000000002</v>
      </c>
      <c r="S7300">
        <v>4</v>
      </c>
      <c r="T7300">
        <v>0.5</v>
      </c>
      <c r="U7300" s="2">
        <v>-175.26</v>
      </c>
      <c r="V7300" s="3">
        <f xml:space="preserve"> SalesData[[#This Row],[Profit]]/SalesData[[#This Row],[Sales]]</f>
        <v>-0.59999999999999987</v>
      </c>
      <c r="W7300" s="1">
        <f>EOMONTH(SalesData[[#This Row],[Order Date]],0)</f>
        <v>41973</v>
      </c>
    </row>
    <row r="7301" spans="1:23" x14ac:dyDescent="0.3">
      <c r="A7301">
        <v>7300</v>
      </c>
      <c r="B7301" t="s">
        <v>10208</v>
      </c>
      <c r="C7301" s="1">
        <v>41961</v>
      </c>
      <c r="D7301" s="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 s="2">
        <v>8.5440000000000005</v>
      </c>
      <c r="S7301">
        <v>2</v>
      </c>
      <c r="T7301">
        <v>0.6</v>
      </c>
      <c r="U7301" s="2">
        <v>-7.476</v>
      </c>
      <c r="V7301" s="3">
        <f xml:space="preserve"> SalesData[[#This Row],[Profit]]/SalesData[[#This Row],[Sales]]</f>
        <v>-0.875</v>
      </c>
      <c r="W7301" s="1">
        <f>EOMONTH(SalesData[[#This Row],[Order Date]],0)</f>
        <v>41973</v>
      </c>
    </row>
    <row r="7302" spans="1:23" x14ac:dyDescent="0.3">
      <c r="A7302">
        <v>7301</v>
      </c>
      <c r="B7302" t="s">
        <v>10208</v>
      </c>
      <c r="C7302" s="1">
        <v>41961</v>
      </c>
      <c r="D7302" s="1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 s="2">
        <v>424.11599999999999</v>
      </c>
      <c r="S7302">
        <v>6</v>
      </c>
      <c r="T7302">
        <v>0.3</v>
      </c>
      <c r="U7302" s="2">
        <v>-30.294</v>
      </c>
      <c r="V7302" s="3">
        <f xml:space="preserve"> SalesData[[#This Row],[Profit]]/SalesData[[#This Row],[Sales]]</f>
        <v>-7.1428571428571438E-2</v>
      </c>
      <c r="W7302" s="1">
        <f>EOMONTH(SalesData[[#This Row],[Order Date]],0)</f>
        <v>41973</v>
      </c>
    </row>
    <row r="7303" spans="1:23" x14ac:dyDescent="0.3">
      <c r="A7303">
        <v>7302</v>
      </c>
      <c r="B7303" t="s">
        <v>10208</v>
      </c>
      <c r="C7303" s="1">
        <v>41961</v>
      </c>
      <c r="D7303" s="1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 s="2">
        <v>2.8919999999999999</v>
      </c>
      <c r="S7303">
        <v>3</v>
      </c>
      <c r="T7303">
        <v>0.8</v>
      </c>
      <c r="U7303" s="2">
        <v>-4.9164000000000003</v>
      </c>
      <c r="V7303" s="3">
        <f xml:space="preserve"> SalesData[[#This Row],[Profit]]/SalesData[[#This Row],[Sales]]</f>
        <v>-1.7000000000000002</v>
      </c>
      <c r="W7303" s="1">
        <f>EOMONTH(SalesData[[#This Row],[Order Date]],0)</f>
        <v>41973</v>
      </c>
    </row>
    <row r="7304" spans="1:23" x14ac:dyDescent="0.3">
      <c r="A7304">
        <v>7303</v>
      </c>
      <c r="B7304" t="s">
        <v>10208</v>
      </c>
      <c r="C7304" s="1">
        <v>41961</v>
      </c>
      <c r="D7304" s="1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 s="2">
        <v>381.72</v>
      </c>
      <c r="S7304">
        <v>5</v>
      </c>
      <c r="T7304">
        <v>0.2</v>
      </c>
      <c r="U7304" s="2">
        <v>-66.801000000000002</v>
      </c>
      <c r="V7304" s="3">
        <f xml:space="preserve"> SalesData[[#This Row],[Profit]]/SalesData[[#This Row],[Sales]]</f>
        <v>-0.17499999999999999</v>
      </c>
      <c r="W7304" s="1">
        <f>EOMONTH(SalesData[[#This Row],[Order Date]],0)</f>
        <v>41973</v>
      </c>
    </row>
    <row r="7305" spans="1:23" x14ac:dyDescent="0.3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 s="2">
        <v>97.183999999999997</v>
      </c>
      <c r="S7305">
        <v>2</v>
      </c>
      <c r="T7305">
        <v>0.2</v>
      </c>
      <c r="U7305" s="2">
        <v>6.0739999999999998</v>
      </c>
      <c r="V7305" s="3">
        <f xml:space="preserve"> SalesData[[#This Row],[Profit]]/SalesData[[#This Row],[Sales]]</f>
        <v>6.25E-2</v>
      </c>
      <c r="W7305" s="1">
        <f>EOMONTH(SalesData[[#This Row],[Order Date]],0)</f>
        <v>43008</v>
      </c>
    </row>
    <row r="7306" spans="1:23" x14ac:dyDescent="0.3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 s="2">
        <v>10.368</v>
      </c>
      <c r="S7306">
        <v>2</v>
      </c>
      <c r="T7306">
        <v>0.2</v>
      </c>
      <c r="U7306" s="2">
        <v>3.6288</v>
      </c>
      <c r="V7306" s="3">
        <f xml:space="preserve"> SalesData[[#This Row],[Profit]]/SalesData[[#This Row],[Sales]]</f>
        <v>0.35</v>
      </c>
      <c r="W7306" s="1">
        <f>EOMONTH(SalesData[[#This Row],[Order Date]],0)</f>
        <v>43008</v>
      </c>
    </row>
    <row r="7307" spans="1:23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 s="2">
        <v>890.84100000000001</v>
      </c>
      <c r="S7307">
        <v>3</v>
      </c>
      <c r="T7307">
        <v>0.3</v>
      </c>
      <c r="U7307" s="2">
        <v>-152.71559999999999</v>
      </c>
      <c r="V7307" s="3">
        <f xml:space="preserve"> SalesData[[#This Row],[Profit]]/SalesData[[#This Row],[Sales]]</f>
        <v>-0.17142857142857143</v>
      </c>
      <c r="W7307" s="1">
        <f>EOMONTH(SalesData[[#This Row],[Order Date]],0)</f>
        <v>41729</v>
      </c>
    </row>
    <row r="7308" spans="1:23" x14ac:dyDescent="0.3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 s="2">
        <v>72</v>
      </c>
      <c r="S7308">
        <v>4</v>
      </c>
      <c r="T7308">
        <v>0</v>
      </c>
      <c r="U7308" s="2">
        <v>12.96</v>
      </c>
      <c r="V7308" s="3">
        <f xml:space="preserve"> SalesData[[#This Row],[Profit]]/SalesData[[#This Row],[Sales]]</f>
        <v>0.18000000000000002</v>
      </c>
      <c r="W7308" s="1">
        <f>EOMONTH(SalesData[[#This Row],[Order Date]],0)</f>
        <v>42704</v>
      </c>
    </row>
    <row r="7309" spans="1:23" x14ac:dyDescent="0.3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 s="2">
        <v>113.88800000000001</v>
      </c>
      <c r="S7309">
        <v>2</v>
      </c>
      <c r="T7309">
        <v>0.2</v>
      </c>
      <c r="U7309" s="2">
        <v>9.9651999999999994</v>
      </c>
      <c r="V7309" s="3">
        <f xml:space="preserve"> SalesData[[#This Row],[Profit]]/SalesData[[#This Row],[Sales]]</f>
        <v>8.7499999999999994E-2</v>
      </c>
      <c r="W7309" s="1">
        <f>EOMONTH(SalesData[[#This Row],[Order Date]],0)</f>
        <v>42704</v>
      </c>
    </row>
    <row r="7310" spans="1:23" x14ac:dyDescent="0.3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 s="2">
        <v>158.13</v>
      </c>
      <c r="S7310">
        <v>3</v>
      </c>
      <c r="T7310">
        <v>0</v>
      </c>
      <c r="U7310" s="2">
        <v>77.483699999999999</v>
      </c>
      <c r="V7310" s="3">
        <f xml:space="preserve"> SalesData[[#This Row],[Profit]]/SalesData[[#This Row],[Sales]]</f>
        <v>0.49</v>
      </c>
      <c r="W7310" s="1">
        <f>EOMONTH(SalesData[[#This Row],[Order Date]],0)</f>
        <v>42704</v>
      </c>
    </row>
    <row r="7311" spans="1:23" x14ac:dyDescent="0.3">
      <c r="A7311">
        <v>7310</v>
      </c>
      <c r="B7311" t="s">
        <v>10213</v>
      </c>
      <c r="C7311" s="1">
        <v>42896</v>
      </c>
      <c r="D7311" s="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 s="2">
        <v>14.13</v>
      </c>
      <c r="S7311">
        <v>3</v>
      </c>
      <c r="T7311">
        <v>0</v>
      </c>
      <c r="U7311" s="2">
        <v>0.70650000000000002</v>
      </c>
      <c r="V7311" s="3">
        <f xml:space="preserve"> SalesData[[#This Row],[Profit]]/SalesData[[#This Row],[Sales]]</f>
        <v>4.9999999999999996E-2</v>
      </c>
      <c r="W7311" s="1">
        <f>EOMONTH(SalesData[[#This Row],[Order Date]],0)</f>
        <v>42916</v>
      </c>
    </row>
    <row r="7312" spans="1:23" x14ac:dyDescent="0.3">
      <c r="A7312">
        <v>7311</v>
      </c>
      <c r="B7312" t="s">
        <v>10214</v>
      </c>
      <c r="C7312" s="1">
        <v>42226</v>
      </c>
      <c r="D7312" s="1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 s="2">
        <v>64.75</v>
      </c>
      <c r="S7312">
        <v>5</v>
      </c>
      <c r="T7312">
        <v>0</v>
      </c>
      <c r="U7312" s="2">
        <v>29.137499999999999</v>
      </c>
      <c r="V7312" s="3">
        <f xml:space="preserve"> SalesData[[#This Row],[Profit]]/SalesData[[#This Row],[Sales]]</f>
        <v>0.45</v>
      </c>
      <c r="W7312" s="1">
        <f>EOMONTH(SalesData[[#This Row],[Order Date]],0)</f>
        <v>42247</v>
      </c>
    </row>
    <row r="7313" spans="1:23" x14ac:dyDescent="0.3">
      <c r="A7313">
        <v>7312</v>
      </c>
      <c r="B7313" t="s">
        <v>10215</v>
      </c>
      <c r="C7313" s="1">
        <v>42286</v>
      </c>
      <c r="D7313" s="1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 s="2">
        <v>1.8720000000000001</v>
      </c>
      <c r="S7313">
        <v>2</v>
      </c>
      <c r="T7313">
        <v>0.7</v>
      </c>
      <c r="U7313" s="2">
        <v>-1.3104</v>
      </c>
      <c r="V7313" s="3">
        <f xml:space="preserve"> SalesData[[#This Row],[Profit]]/SalesData[[#This Row],[Sales]]</f>
        <v>-0.7</v>
      </c>
      <c r="W7313" s="1">
        <f>EOMONTH(SalesData[[#This Row],[Order Date]],0)</f>
        <v>42308</v>
      </c>
    </row>
    <row r="7314" spans="1:23" x14ac:dyDescent="0.3">
      <c r="A7314">
        <v>7313</v>
      </c>
      <c r="B7314" t="s">
        <v>10215</v>
      </c>
      <c r="C7314" s="1">
        <v>42286</v>
      </c>
      <c r="D7314" s="1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 s="2">
        <v>11.214</v>
      </c>
      <c r="S7314">
        <v>2</v>
      </c>
      <c r="T7314">
        <v>0.7</v>
      </c>
      <c r="U7314" s="2">
        <v>-8.5974000000000004</v>
      </c>
      <c r="V7314" s="3">
        <f xml:space="preserve"> SalesData[[#This Row],[Profit]]/SalesData[[#This Row],[Sales]]</f>
        <v>-0.76666666666666672</v>
      </c>
      <c r="W7314" s="1">
        <f>EOMONTH(SalesData[[#This Row],[Order Date]],0)</f>
        <v>42308</v>
      </c>
    </row>
    <row r="7315" spans="1:23" x14ac:dyDescent="0.3">
      <c r="A7315">
        <v>7314</v>
      </c>
      <c r="B7315" t="s">
        <v>10215</v>
      </c>
      <c r="C7315" s="1">
        <v>42286</v>
      </c>
      <c r="D7315" s="1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 s="2">
        <v>37.375999999999998</v>
      </c>
      <c r="S7315">
        <v>8</v>
      </c>
      <c r="T7315">
        <v>0.2</v>
      </c>
      <c r="U7315" s="2">
        <v>7.4752000000000001</v>
      </c>
      <c r="V7315" s="3">
        <f xml:space="preserve"> SalesData[[#This Row],[Profit]]/SalesData[[#This Row],[Sales]]</f>
        <v>0.2</v>
      </c>
      <c r="W7315" s="1">
        <f>EOMONTH(SalesData[[#This Row],[Order Date]],0)</f>
        <v>42308</v>
      </c>
    </row>
    <row r="7316" spans="1:23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 s="2">
        <v>286.39999999999998</v>
      </c>
      <c r="S7316">
        <v>1</v>
      </c>
      <c r="T7316">
        <v>0.2</v>
      </c>
      <c r="U7316" s="2">
        <v>25.06</v>
      </c>
      <c r="V7316" s="3">
        <f xml:space="preserve"> SalesData[[#This Row],[Profit]]/SalesData[[#This Row],[Sales]]</f>
        <v>8.7500000000000008E-2</v>
      </c>
      <c r="W7316" s="1">
        <f>EOMONTH(SalesData[[#This Row],[Order Date]],0)</f>
        <v>42521</v>
      </c>
    </row>
    <row r="7317" spans="1:23" x14ac:dyDescent="0.3">
      <c r="A7317">
        <v>7316</v>
      </c>
      <c r="B7317" t="s">
        <v>10217</v>
      </c>
      <c r="C7317" s="1">
        <v>42866</v>
      </c>
      <c r="D7317" s="1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 s="2">
        <v>43.92</v>
      </c>
      <c r="S7317">
        <v>3</v>
      </c>
      <c r="T7317">
        <v>0</v>
      </c>
      <c r="U7317" s="2">
        <v>12.736800000000001</v>
      </c>
      <c r="V7317" s="3">
        <f xml:space="preserve"> SalesData[[#This Row],[Profit]]/SalesData[[#This Row],[Sales]]</f>
        <v>0.28999999999999998</v>
      </c>
      <c r="W7317" s="1">
        <f>EOMONTH(SalesData[[#This Row],[Order Date]],0)</f>
        <v>42886</v>
      </c>
    </row>
    <row r="7318" spans="1:23" x14ac:dyDescent="0.3">
      <c r="A7318">
        <v>7317</v>
      </c>
      <c r="B7318" t="s">
        <v>10218</v>
      </c>
      <c r="C7318" s="1">
        <v>42659</v>
      </c>
      <c r="D7318" s="1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 s="2">
        <v>142.18199999999999</v>
      </c>
      <c r="S7318">
        <v>1</v>
      </c>
      <c r="T7318">
        <v>0.4</v>
      </c>
      <c r="U7318" s="2">
        <v>-37.915199999999999</v>
      </c>
      <c r="V7318" s="3">
        <f xml:space="preserve"> SalesData[[#This Row],[Profit]]/SalesData[[#This Row],[Sales]]</f>
        <v>-0.26666666666666666</v>
      </c>
      <c r="W7318" s="1">
        <f>EOMONTH(SalesData[[#This Row],[Order Date]],0)</f>
        <v>42674</v>
      </c>
    </row>
    <row r="7319" spans="1:23" x14ac:dyDescent="0.3">
      <c r="A7319">
        <v>7318</v>
      </c>
      <c r="B7319" t="s">
        <v>10219</v>
      </c>
      <c r="C7319" s="1">
        <v>43056</v>
      </c>
      <c r="D7319" s="1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 s="2">
        <v>19.608000000000001</v>
      </c>
      <c r="S7319">
        <v>3</v>
      </c>
      <c r="T7319">
        <v>0.2</v>
      </c>
      <c r="U7319" s="2">
        <v>6.6177000000000001</v>
      </c>
      <c r="V7319" s="3">
        <f xml:space="preserve"> SalesData[[#This Row],[Profit]]/SalesData[[#This Row],[Sales]]</f>
        <v>0.33750000000000002</v>
      </c>
      <c r="W7319" s="1">
        <f>EOMONTH(SalesData[[#This Row],[Order Date]],0)</f>
        <v>43069</v>
      </c>
    </row>
    <row r="7320" spans="1:23" x14ac:dyDescent="0.3">
      <c r="A7320">
        <v>7319</v>
      </c>
      <c r="B7320" t="s">
        <v>10219</v>
      </c>
      <c r="C7320" s="1">
        <v>43056</v>
      </c>
      <c r="D7320" s="1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 s="2">
        <v>4.1580000000000004</v>
      </c>
      <c r="S7320">
        <v>7</v>
      </c>
      <c r="T7320">
        <v>0.7</v>
      </c>
      <c r="U7320" s="2">
        <v>-3.4649999999999999</v>
      </c>
      <c r="V7320" s="3">
        <f xml:space="preserve"> SalesData[[#This Row],[Profit]]/SalesData[[#This Row],[Sales]]</f>
        <v>-0.83333333333333326</v>
      </c>
      <c r="W7320" s="1">
        <f>EOMONTH(SalesData[[#This Row],[Order Date]],0)</f>
        <v>43069</v>
      </c>
    </row>
    <row r="7321" spans="1:23" x14ac:dyDescent="0.3">
      <c r="A7321">
        <v>7320</v>
      </c>
      <c r="B7321" t="s">
        <v>10221</v>
      </c>
      <c r="C7321" s="1">
        <v>43065</v>
      </c>
      <c r="D7321" s="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 s="2">
        <v>979.95</v>
      </c>
      <c r="S7321">
        <v>5</v>
      </c>
      <c r="T7321">
        <v>0</v>
      </c>
      <c r="U7321" s="2">
        <v>264.5865</v>
      </c>
      <c r="V7321" s="3">
        <f xml:space="preserve"> SalesData[[#This Row],[Profit]]/SalesData[[#This Row],[Sales]]</f>
        <v>0.26999999999999996</v>
      </c>
      <c r="W7321" s="1">
        <f>EOMONTH(SalesData[[#This Row],[Order Date]],0)</f>
        <v>43069</v>
      </c>
    </row>
    <row r="7322" spans="1:23" x14ac:dyDescent="0.3">
      <c r="A7322">
        <v>7321</v>
      </c>
      <c r="B7322" t="s">
        <v>10221</v>
      </c>
      <c r="C7322" s="1">
        <v>43065</v>
      </c>
      <c r="D7322" s="1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 s="2">
        <v>135.30000000000001</v>
      </c>
      <c r="S7322">
        <v>5</v>
      </c>
      <c r="T7322">
        <v>0</v>
      </c>
      <c r="U7322" s="2">
        <v>37.884</v>
      </c>
      <c r="V7322" s="3">
        <f xml:space="preserve"> SalesData[[#This Row],[Profit]]/SalesData[[#This Row],[Sales]]</f>
        <v>0.27999999999999997</v>
      </c>
      <c r="W7322" s="1">
        <f>EOMONTH(SalesData[[#This Row],[Order Date]],0)</f>
        <v>43069</v>
      </c>
    </row>
    <row r="7323" spans="1:23" x14ac:dyDescent="0.3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 s="2">
        <v>8.9039999999999999</v>
      </c>
      <c r="S7323">
        <v>3</v>
      </c>
      <c r="T7323">
        <v>0.2</v>
      </c>
      <c r="U7323" s="2">
        <v>3.339</v>
      </c>
      <c r="V7323" s="3">
        <f xml:space="preserve"> SalesData[[#This Row],[Profit]]/SalesData[[#This Row],[Sales]]</f>
        <v>0.375</v>
      </c>
      <c r="W7323" s="1">
        <f>EOMONTH(SalesData[[#This Row],[Order Date]],0)</f>
        <v>43008</v>
      </c>
    </row>
    <row r="7324" spans="1:23" x14ac:dyDescent="0.3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 s="2">
        <v>100.8</v>
      </c>
      <c r="S7324">
        <v>2</v>
      </c>
      <c r="T7324">
        <v>0.2</v>
      </c>
      <c r="U7324" s="2">
        <v>21.42</v>
      </c>
      <c r="V7324" s="3">
        <f xml:space="preserve"> SalesData[[#This Row],[Profit]]/SalesData[[#This Row],[Sales]]</f>
        <v>0.21250000000000002</v>
      </c>
      <c r="W7324" s="1">
        <f>EOMONTH(SalesData[[#This Row],[Order Date]],0)</f>
        <v>43008</v>
      </c>
    </row>
    <row r="7325" spans="1:23" x14ac:dyDescent="0.3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 s="2">
        <v>41.96</v>
      </c>
      <c r="S7325">
        <v>2</v>
      </c>
      <c r="T7325">
        <v>0</v>
      </c>
      <c r="U7325" s="2">
        <v>10.909599999999999</v>
      </c>
      <c r="V7325" s="3">
        <f xml:space="preserve"> SalesData[[#This Row],[Profit]]/SalesData[[#This Row],[Sales]]</f>
        <v>0.25999999999999995</v>
      </c>
      <c r="W7325" s="1">
        <f>EOMONTH(SalesData[[#This Row],[Order Date]],0)</f>
        <v>43100</v>
      </c>
    </row>
    <row r="7326" spans="1:23" x14ac:dyDescent="0.3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 s="2">
        <v>9.4499999999999993</v>
      </c>
      <c r="S7326">
        <v>3</v>
      </c>
      <c r="T7326">
        <v>0</v>
      </c>
      <c r="U7326" s="2">
        <v>4.5359999999999996</v>
      </c>
      <c r="V7326" s="3">
        <f xml:space="preserve"> SalesData[[#This Row],[Profit]]/SalesData[[#This Row],[Sales]]</f>
        <v>0.48</v>
      </c>
      <c r="W7326" s="1">
        <f>EOMONTH(SalesData[[#This Row],[Order Date]],0)</f>
        <v>43100</v>
      </c>
    </row>
    <row r="7327" spans="1:23" x14ac:dyDescent="0.3">
      <c r="A7327">
        <v>7326</v>
      </c>
      <c r="B7327" t="s">
        <v>10224</v>
      </c>
      <c r="C7327" s="1">
        <v>43049</v>
      </c>
      <c r="D7327" s="1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 s="2">
        <v>400.8</v>
      </c>
      <c r="S7327">
        <v>5</v>
      </c>
      <c r="T7327">
        <v>0</v>
      </c>
      <c r="U7327" s="2">
        <v>112.224</v>
      </c>
      <c r="V7327" s="3">
        <f xml:space="preserve"> SalesData[[#This Row],[Profit]]/SalesData[[#This Row],[Sales]]</f>
        <v>0.28000000000000003</v>
      </c>
      <c r="W7327" s="1">
        <f>EOMONTH(SalesData[[#This Row],[Order Date]],0)</f>
        <v>43069</v>
      </c>
    </row>
    <row r="7328" spans="1:23" x14ac:dyDescent="0.3">
      <c r="A7328">
        <v>7327</v>
      </c>
      <c r="B7328" t="s">
        <v>10224</v>
      </c>
      <c r="C7328" s="1">
        <v>43049</v>
      </c>
      <c r="D7328" s="1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 s="2">
        <v>28.792000000000002</v>
      </c>
      <c r="S7328">
        <v>1</v>
      </c>
      <c r="T7328">
        <v>0.2</v>
      </c>
      <c r="U7328" s="2">
        <v>10.077199999999999</v>
      </c>
      <c r="V7328" s="3">
        <f xml:space="preserve"> SalesData[[#This Row],[Profit]]/SalesData[[#This Row],[Sales]]</f>
        <v>0.35</v>
      </c>
      <c r="W7328" s="1">
        <f>EOMONTH(SalesData[[#This Row],[Order Date]],0)</f>
        <v>43069</v>
      </c>
    </row>
    <row r="7329" spans="1:23" x14ac:dyDescent="0.3">
      <c r="A7329">
        <v>7328</v>
      </c>
      <c r="B7329" t="s">
        <v>10225</v>
      </c>
      <c r="C7329" s="1">
        <v>41716</v>
      </c>
      <c r="D7329" s="1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 s="2">
        <v>111</v>
      </c>
      <c r="S7329">
        <v>2</v>
      </c>
      <c r="T7329">
        <v>0</v>
      </c>
      <c r="U7329" s="2">
        <v>14.43</v>
      </c>
      <c r="V7329" s="3">
        <f xml:space="preserve"> SalesData[[#This Row],[Profit]]/SalesData[[#This Row],[Sales]]</f>
        <v>0.13</v>
      </c>
      <c r="W7329" s="1">
        <f>EOMONTH(SalesData[[#This Row],[Order Date]],0)</f>
        <v>41729</v>
      </c>
    </row>
    <row r="7330" spans="1:23" x14ac:dyDescent="0.3">
      <c r="A7330">
        <v>7329</v>
      </c>
      <c r="B7330" t="s">
        <v>10225</v>
      </c>
      <c r="C7330" s="1">
        <v>41716</v>
      </c>
      <c r="D7330" s="1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 s="2">
        <v>1279.9680000000001</v>
      </c>
      <c r="S7330">
        <v>4</v>
      </c>
      <c r="T7330">
        <v>0.2</v>
      </c>
      <c r="U7330" s="2">
        <v>415.9896</v>
      </c>
      <c r="V7330" s="3">
        <f xml:space="preserve"> SalesData[[#This Row],[Profit]]/SalesData[[#This Row],[Sales]]</f>
        <v>0.32499999999999996</v>
      </c>
      <c r="W7330" s="1">
        <f>EOMONTH(SalesData[[#This Row],[Order Date]],0)</f>
        <v>41729</v>
      </c>
    </row>
    <row r="7331" spans="1:23" x14ac:dyDescent="0.3">
      <c r="A7331">
        <v>7330</v>
      </c>
      <c r="B7331" t="s">
        <v>10225</v>
      </c>
      <c r="C7331" s="1">
        <v>41716</v>
      </c>
      <c r="D7331" s="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 s="2">
        <v>1856.19</v>
      </c>
      <c r="S7331">
        <v>7</v>
      </c>
      <c r="T7331">
        <v>0</v>
      </c>
      <c r="U7331" s="2">
        <v>334.11419999999998</v>
      </c>
      <c r="V7331" s="3">
        <f xml:space="preserve"> SalesData[[#This Row],[Profit]]/SalesData[[#This Row],[Sales]]</f>
        <v>0.18</v>
      </c>
      <c r="W7331" s="1">
        <f>EOMONTH(SalesData[[#This Row],[Order Date]],0)</f>
        <v>41729</v>
      </c>
    </row>
    <row r="7332" spans="1:23" x14ac:dyDescent="0.3">
      <c r="A7332">
        <v>7331</v>
      </c>
      <c r="B7332" t="s">
        <v>10227</v>
      </c>
      <c r="C7332" s="1">
        <v>42686</v>
      </c>
      <c r="D7332" s="1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 s="2">
        <v>22.751999999999999</v>
      </c>
      <c r="S7332">
        <v>6</v>
      </c>
      <c r="T7332">
        <v>0.6</v>
      </c>
      <c r="U7332" s="2">
        <v>-8.532</v>
      </c>
      <c r="V7332" s="3">
        <f xml:space="preserve"> SalesData[[#This Row],[Profit]]/SalesData[[#This Row],[Sales]]</f>
        <v>-0.375</v>
      </c>
      <c r="W7332" s="1">
        <f>EOMONTH(SalesData[[#This Row],[Order Date]],0)</f>
        <v>42704</v>
      </c>
    </row>
    <row r="7333" spans="1:23" x14ac:dyDescent="0.3">
      <c r="A7333">
        <v>7332</v>
      </c>
      <c r="B7333" t="s">
        <v>10228</v>
      </c>
      <c r="C7333" s="1">
        <v>43034</v>
      </c>
      <c r="D7333" s="1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 s="2">
        <v>61.542000000000002</v>
      </c>
      <c r="S7333">
        <v>1</v>
      </c>
      <c r="T7333">
        <v>0.4</v>
      </c>
      <c r="U7333" s="2">
        <v>-13.334099999999999</v>
      </c>
      <c r="V7333" s="3">
        <f xml:space="preserve"> SalesData[[#This Row],[Profit]]/SalesData[[#This Row],[Sales]]</f>
        <v>-0.21666666666666665</v>
      </c>
      <c r="W7333" s="1">
        <f>EOMONTH(SalesData[[#This Row],[Order Date]],0)</f>
        <v>43039</v>
      </c>
    </row>
    <row r="7334" spans="1:23" x14ac:dyDescent="0.3">
      <c r="A7334">
        <v>7333</v>
      </c>
      <c r="B7334" t="s">
        <v>10228</v>
      </c>
      <c r="C7334" s="1">
        <v>43034</v>
      </c>
      <c r="D7334" s="1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 s="2">
        <v>81.438000000000002</v>
      </c>
      <c r="S7334">
        <v>7</v>
      </c>
      <c r="T7334">
        <v>0.7</v>
      </c>
      <c r="U7334" s="2">
        <v>-65.150400000000005</v>
      </c>
      <c r="V7334" s="3">
        <f xml:space="preserve"> SalesData[[#This Row],[Profit]]/SalesData[[#This Row],[Sales]]</f>
        <v>-0.8</v>
      </c>
      <c r="W7334" s="1">
        <f>EOMONTH(SalesData[[#This Row],[Order Date]],0)</f>
        <v>43039</v>
      </c>
    </row>
    <row r="7335" spans="1:23" x14ac:dyDescent="0.3">
      <c r="A7335">
        <v>7334</v>
      </c>
      <c r="B7335" t="s">
        <v>10229</v>
      </c>
      <c r="C7335" s="1">
        <v>42105</v>
      </c>
      <c r="D7335" s="1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 s="2">
        <v>67.36</v>
      </c>
      <c r="S7335">
        <v>2</v>
      </c>
      <c r="T7335">
        <v>0.2</v>
      </c>
      <c r="U7335" s="2">
        <v>10.103999999999999</v>
      </c>
      <c r="V7335" s="3">
        <f xml:space="preserve"> SalesData[[#This Row],[Profit]]/SalesData[[#This Row],[Sales]]</f>
        <v>0.15</v>
      </c>
      <c r="W7335" s="1">
        <f>EOMONTH(SalesData[[#This Row],[Order Date]],0)</f>
        <v>42124</v>
      </c>
    </row>
    <row r="7336" spans="1:23" x14ac:dyDescent="0.3">
      <c r="A7336">
        <v>7335</v>
      </c>
      <c r="B7336" t="s">
        <v>10229</v>
      </c>
      <c r="C7336" s="1">
        <v>42105</v>
      </c>
      <c r="D7336" s="1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 s="2">
        <v>54.527999999999999</v>
      </c>
      <c r="S7336">
        <v>3</v>
      </c>
      <c r="T7336">
        <v>0.2</v>
      </c>
      <c r="U7336" s="2">
        <v>14.313599999999999</v>
      </c>
      <c r="V7336" s="3">
        <f xml:space="preserve"> SalesData[[#This Row],[Profit]]/SalesData[[#This Row],[Sales]]</f>
        <v>0.26250000000000001</v>
      </c>
      <c r="W7336" s="1">
        <f>EOMONTH(SalesData[[#This Row],[Order Date]],0)</f>
        <v>42124</v>
      </c>
    </row>
    <row r="7337" spans="1:23" x14ac:dyDescent="0.3">
      <c r="A7337">
        <v>7336</v>
      </c>
      <c r="B7337" t="s">
        <v>10230</v>
      </c>
      <c r="C7337" s="1">
        <v>42363</v>
      </c>
      <c r="D7337" s="1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 s="2">
        <v>843.9</v>
      </c>
      <c r="S7337">
        <v>2</v>
      </c>
      <c r="T7337">
        <v>0</v>
      </c>
      <c r="U7337" s="2">
        <v>371.31599999999997</v>
      </c>
      <c r="V7337" s="3">
        <f xml:space="preserve"> SalesData[[#This Row],[Profit]]/SalesData[[#This Row],[Sales]]</f>
        <v>0.44</v>
      </c>
      <c r="W7337" s="1">
        <f>EOMONTH(SalesData[[#This Row],[Order Date]],0)</f>
        <v>42369</v>
      </c>
    </row>
    <row r="7338" spans="1:23" x14ac:dyDescent="0.3">
      <c r="A7338">
        <v>7337</v>
      </c>
      <c r="B7338" t="s">
        <v>10230</v>
      </c>
      <c r="C7338" s="1">
        <v>42363</v>
      </c>
      <c r="D7338" s="1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 s="2">
        <v>449.56799999999998</v>
      </c>
      <c r="S7338">
        <v>2</v>
      </c>
      <c r="T7338">
        <v>0.2</v>
      </c>
      <c r="U7338" s="2">
        <v>56.195999999999998</v>
      </c>
      <c r="V7338" s="3">
        <f xml:space="preserve"> SalesData[[#This Row],[Profit]]/SalesData[[#This Row],[Sales]]</f>
        <v>0.125</v>
      </c>
      <c r="W7338" s="1">
        <f>EOMONTH(SalesData[[#This Row],[Order Date]],0)</f>
        <v>42369</v>
      </c>
    </row>
    <row r="7339" spans="1:23" x14ac:dyDescent="0.3">
      <c r="A7339">
        <v>7338</v>
      </c>
      <c r="B7339" t="s">
        <v>10231</v>
      </c>
      <c r="C7339" s="1">
        <v>42999</v>
      </c>
      <c r="D7339" s="1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 s="2">
        <v>15.51</v>
      </c>
      <c r="S7339">
        <v>1</v>
      </c>
      <c r="T7339">
        <v>0</v>
      </c>
      <c r="U7339" s="2">
        <v>3.8774999999999999</v>
      </c>
      <c r="V7339" s="3">
        <f xml:space="preserve"> SalesData[[#This Row],[Profit]]/SalesData[[#This Row],[Sales]]</f>
        <v>0.25</v>
      </c>
      <c r="W7339" s="1">
        <f>EOMONTH(SalesData[[#This Row],[Order Date]],0)</f>
        <v>43008</v>
      </c>
    </row>
    <row r="7340" spans="1:23" x14ac:dyDescent="0.3">
      <c r="A7340">
        <v>7339</v>
      </c>
      <c r="B7340" t="s">
        <v>10232</v>
      </c>
      <c r="C7340" s="1">
        <v>41993</v>
      </c>
      <c r="D7340" s="1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 s="2">
        <v>192.18600000000001</v>
      </c>
      <c r="S7340">
        <v>3</v>
      </c>
      <c r="T7340">
        <v>0.1</v>
      </c>
      <c r="U7340" s="2">
        <v>36.3018</v>
      </c>
      <c r="V7340" s="3">
        <f xml:space="preserve"> SalesData[[#This Row],[Profit]]/SalesData[[#This Row],[Sales]]</f>
        <v>0.18888888888888888</v>
      </c>
      <c r="W7340" s="1">
        <f>EOMONTH(SalesData[[#This Row],[Order Date]],0)</f>
        <v>42004</v>
      </c>
    </row>
    <row r="7341" spans="1:23" x14ac:dyDescent="0.3">
      <c r="A7341">
        <v>7340</v>
      </c>
      <c r="B7341" t="s">
        <v>10233</v>
      </c>
      <c r="C7341" s="1">
        <v>42203</v>
      </c>
      <c r="D7341" s="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 s="2">
        <v>5.76</v>
      </c>
      <c r="S7341">
        <v>2</v>
      </c>
      <c r="T7341">
        <v>0</v>
      </c>
      <c r="U7341" s="2">
        <v>1.6128</v>
      </c>
      <c r="V7341" s="3">
        <f xml:space="preserve"> SalesData[[#This Row],[Profit]]/SalesData[[#This Row],[Sales]]</f>
        <v>0.28000000000000003</v>
      </c>
      <c r="W7341" s="1">
        <f>EOMONTH(SalesData[[#This Row],[Order Date]],0)</f>
        <v>42216</v>
      </c>
    </row>
    <row r="7342" spans="1:23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 s="2">
        <v>67.88</v>
      </c>
      <c r="S7342">
        <v>2</v>
      </c>
      <c r="T7342">
        <v>0</v>
      </c>
      <c r="U7342" s="2">
        <v>18.3276</v>
      </c>
      <c r="V7342" s="3">
        <f xml:space="preserve"> SalesData[[#This Row],[Profit]]/SalesData[[#This Row],[Sales]]</f>
        <v>0.27</v>
      </c>
      <c r="W7342" s="1">
        <f>EOMONTH(SalesData[[#This Row],[Order Date]],0)</f>
        <v>41851</v>
      </c>
    </row>
    <row r="7343" spans="1:23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 s="2">
        <v>162.88999999999999</v>
      </c>
      <c r="S7343">
        <v>13</v>
      </c>
      <c r="T7343">
        <v>0</v>
      </c>
      <c r="U7343" s="2">
        <v>76.558300000000003</v>
      </c>
      <c r="V7343" s="3">
        <f xml:space="preserve"> SalesData[[#This Row],[Profit]]/SalesData[[#This Row],[Sales]]</f>
        <v>0.47000000000000003</v>
      </c>
      <c r="W7343" s="1">
        <f>EOMONTH(SalesData[[#This Row],[Order Date]],0)</f>
        <v>41851</v>
      </c>
    </row>
    <row r="7344" spans="1:23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 s="2">
        <v>25.71</v>
      </c>
      <c r="S7344">
        <v>3</v>
      </c>
      <c r="T7344">
        <v>0</v>
      </c>
      <c r="U7344" s="2">
        <v>9.2555999999999994</v>
      </c>
      <c r="V7344" s="3">
        <f xml:space="preserve"> SalesData[[#This Row],[Profit]]/SalesData[[#This Row],[Sales]]</f>
        <v>0.36</v>
      </c>
      <c r="W7344" s="1">
        <f>EOMONTH(SalesData[[#This Row],[Order Date]],0)</f>
        <v>41851</v>
      </c>
    </row>
    <row r="7345" spans="1:23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 s="2">
        <v>191.88</v>
      </c>
      <c r="S7345">
        <v>6</v>
      </c>
      <c r="T7345">
        <v>0</v>
      </c>
      <c r="U7345" s="2">
        <v>19.187999999999999</v>
      </c>
      <c r="V7345" s="3">
        <f xml:space="preserve"> SalesData[[#This Row],[Profit]]/SalesData[[#This Row],[Sales]]</f>
        <v>9.9999999999999992E-2</v>
      </c>
      <c r="W7345" s="1">
        <f>EOMONTH(SalesData[[#This Row],[Order Date]],0)</f>
        <v>42004</v>
      </c>
    </row>
    <row r="7346" spans="1:23" x14ac:dyDescent="0.3">
      <c r="A7346">
        <v>7345</v>
      </c>
      <c r="B7346" t="s">
        <v>10237</v>
      </c>
      <c r="C7346" s="1">
        <v>43080</v>
      </c>
      <c r="D7346" s="1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 s="2">
        <v>721.875</v>
      </c>
      <c r="S7346">
        <v>6</v>
      </c>
      <c r="T7346">
        <v>0.45</v>
      </c>
      <c r="U7346" s="2">
        <v>-420</v>
      </c>
      <c r="V7346" s="3">
        <f xml:space="preserve"> SalesData[[#This Row],[Profit]]/SalesData[[#This Row],[Sales]]</f>
        <v>-0.58181818181818179</v>
      </c>
      <c r="W7346" s="1">
        <f>EOMONTH(SalesData[[#This Row],[Order Date]],0)</f>
        <v>43100</v>
      </c>
    </row>
    <row r="7347" spans="1:23" x14ac:dyDescent="0.3">
      <c r="A7347">
        <v>7346</v>
      </c>
      <c r="B7347" t="s">
        <v>10237</v>
      </c>
      <c r="C7347" s="1">
        <v>43080</v>
      </c>
      <c r="D7347" s="1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 s="2">
        <v>73.567999999999998</v>
      </c>
      <c r="S7347">
        <v>4</v>
      </c>
      <c r="T7347">
        <v>0.2</v>
      </c>
      <c r="U7347" s="2">
        <v>-16.552800000000001</v>
      </c>
      <c r="V7347" s="3">
        <f xml:space="preserve"> SalesData[[#This Row],[Profit]]/SalesData[[#This Row],[Sales]]</f>
        <v>-0.22500000000000003</v>
      </c>
      <c r="W7347" s="1">
        <f>EOMONTH(SalesData[[#This Row],[Order Date]],0)</f>
        <v>43100</v>
      </c>
    </row>
    <row r="7348" spans="1:23" x14ac:dyDescent="0.3">
      <c r="A7348">
        <v>7347</v>
      </c>
      <c r="B7348" t="s">
        <v>10237</v>
      </c>
      <c r="C7348" s="1">
        <v>43080</v>
      </c>
      <c r="D7348" s="1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 s="2">
        <v>13.584</v>
      </c>
      <c r="S7348">
        <v>1</v>
      </c>
      <c r="T7348">
        <v>0.2</v>
      </c>
      <c r="U7348" s="2">
        <v>1.3584000000000001</v>
      </c>
      <c r="V7348" s="3">
        <f xml:space="preserve"> SalesData[[#This Row],[Profit]]/SalesData[[#This Row],[Sales]]</f>
        <v>0.1</v>
      </c>
      <c r="W7348" s="1">
        <f>EOMONTH(SalesData[[#This Row],[Order Date]],0)</f>
        <v>43100</v>
      </c>
    </row>
    <row r="7349" spans="1:23" x14ac:dyDescent="0.3">
      <c r="A7349">
        <v>7348</v>
      </c>
      <c r="B7349" t="s">
        <v>10237</v>
      </c>
      <c r="C7349" s="1">
        <v>43080</v>
      </c>
      <c r="D7349" s="1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 s="2">
        <v>64.784000000000006</v>
      </c>
      <c r="S7349">
        <v>1</v>
      </c>
      <c r="T7349">
        <v>0.2</v>
      </c>
      <c r="U7349" s="2">
        <v>-12.147</v>
      </c>
      <c r="V7349" s="3">
        <f xml:space="preserve"> SalesData[[#This Row],[Profit]]/SalesData[[#This Row],[Sales]]</f>
        <v>-0.1875</v>
      </c>
      <c r="W7349" s="1">
        <f>EOMONTH(SalesData[[#This Row],[Order Date]],0)</f>
        <v>43100</v>
      </c>
    </row>
    <row r="7350" spans="1:23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 s="2">
        <v>176.77199999999999</v>
      </c>
      <c r="S7350">
        <v>3</v>
      </c>
      <c r="T7350">
        <v>0.8</v>
      </c>
      <c r="U7350" s="2">
        <v>-459.60719999999998</v>
      </c>
      <c r="V7350" s="3">
        <f xml:space="preserve"> SalesData[[#This Row],[Profit]]/SalesData[[#This Row],[Sales]]</f>
        <v>-2.6</v>
      </c>
      <c r="W7350" s="1">
        <f>EOMONTH(SalesData[[#This Row],[Order Date]],0)</f>
        <v>41729</v>
      </c>
    </row>
    <row r="7351" spans="1:23" x14ac:dyDescent="0.3">
      <c r="A7351">
        <v>7350</v>
      </c>
      <c r="B7351" t="s">
        <v>10239</v>
      </c>
      <c r="C7351" s="1">
        <v>43029</v>
      </c>
      <c r="D7351" s="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 s="2">
        <v>38.82</v>
      </c>
      <c r="S7351">
        <v>6</v>
      </c>
      <c r="T7351">
        <v>0</v>
      </c>
      <c r="U7351" s="2">
        <v>19.41</v>
      </c>
      <c r="V7351" s="3">
        <f xml:space="preserve"> SalesData[[#This Row],[Profit]]/SalesData[[#This Row],[Sales]]</f>
        <v>0.5</v>
      </c>
      <c r="W7351" s="1">
        <f>EOMONTH(SalesData[[#This Row],[Order Date]],0)</f>
        <v>43039</v>
      </c>
    </row>
    <row r="7352" spans="1:23" x14ac:dyDescent="0.3">
      <c r="A7352">
        <v>7351</v>
      </c>
      <c r="B7352" t="s">
        <v>10239</v>
      </c>
      <c r="C7352" s="1">
        <v>43029</v>
      </c>
      <c r="D7352" s="1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 s="2">
        <v>21.9</v>
      </c>
      <c r="S7352">
        <v>5</v>
      </c>
      <c r="T7352">
        <v>0</v>
      </c>
      <c r="U7352" s="2">
        <v>10.512</v>
      </c>
      <c r="V7352" s="3">
        <f xml:space="preserve"> SalesData[[#This Row],[Profit]]/SalesData[[#This Row],[Sales]]</f>
        <v>0.48000000000000004</v>
      </c>
      <c r="W7352" s="1">
        <f>EOMONTH(SalesData[[#This Row],[Order Date]],0)</f>
        <v>43039</v>
      </c>
    </row>
    <row r="7353" spans="1:23" x14ac:dyDescent="0.3">
      <c r="A7353">
        <v>7352</v>
      </c>
      <c r="B7353" t="s">
        <v>10240</v>
      </c>
      <c r="C7353" s="1">
        <v>43049</v>
      </c>
      <c r="D7353" s="1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 s="2">
        <v>111.79</v>
      </c>
      <c r="S7353">
        <v>7</v>
      </c>
      <c r="T7353">
        <v>0</v>
      </c>
      <c r="U7353" s="2">
        <v>43.598100000000002</v>
      </c>
      <c r="V7353" s="3">
        <f xml:space="preserve"> SalesData[[#This Row],[Profit]]/SalesData[[#This Row],[Sales]]</f>
        <v>0.39</v>
      </c>
      <c r="W7353" s="1">
        <f>EOMONTH(SalesData[[#This Row],[Order Date]],0)</f>
        <v>43069</v>
      </c>
    </row>
    <row r="7354" spans="1:23" x14ac:dyDescent="0.3">
      <c r="A7354">
        <v>7353</v>
      </c>
      <c r="B7354" t="s">
        <v>10242</v>
      </c>
      <c r="C7354" s="1">
        <v>42810</v>
      </c>
      <c r="D7354" s="1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 s="2">
        <v>445.44</v>
      </c>
      <c r="S7354">
        <v>8</v>
      </c>
      <c r="T7354">
        <v>0.4</v>
      </c>
      <c r="U7354" s="2">
        <v>-81.664000000000001</v>
      </c>
      <c r="V7354" s="3">
        <f xml:space="preserve"> SalesData[[#This Row],[Profit]]/SalesData[[#This Row],[Sales]]</f>
        <v>-0.18333333333333335</v>
      </c>
      <c r="W7354" s="1">
        <f>EOMONTH(SalesData[[#This Row],[Order Date]],0)</f>
        <v>42825</v>
      </c>
    </row>
    <row r="7355" spans="1:23" x14ac:dyDescent="0.3">
      <c r="A7355">
        <v>7354</v>
      </c>
      <c r="B7355" t="s">
        <v>10243</v>
      </c>
      <c r="C7355" s="1">
        <v>42635</v>
      </c>
      <c r="D7355" s="1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 s="2">
        <v>16.52</v>
      </c>
      <c r="S7355">
        <v>5</v>
      </c>
      <c r="T7355">
        <v>0.2</v>
      </c>
      <c r="U7355" s="2">
        <v>5.3689999999999998</v>
      </c>
      <c r="V7355" s="3">
        <f xml:space="preserve"> SalesData[[#This Row],[Profit]]/SalesData[[#This Row],[Sales]]</f>
        <v>0.32500000000000001</v>
      </c>
      <c r="W7355" s="1">
        <f>EOMONTH(SalesData[[#This Row],[Order Date]],0)</f>
        <v>42643</v>
      </c>
    </row>
    <row r="7356" spans="1:23" x14ac:dyDescent="0.3">
      <c r="A7356">
        <v>7355</v>
      </c>
      <c r="B7356" t="s">
        <v>10244</v>
      </c>
      <c r="C7356" s="1">
        <v>42772</v>
      </c>
      <c r="D7356" s="1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 s="2">
        <v>29.9</v>
      </c>
      <c r="S7356">
        <v>5</v>
      </c>
      <c r="T7356">
        <v>0</v>
      </c>
      <c r="U7356" s="2">
        <v>13.455</v>
      </c>
      <c r="V7356" s="3">
        <f xml:space="preserve"> SalesData[[#This Row],[Profit]]/SalesData[[#This Row],[Sales]]</f>
        <v>0.45</v>
      </c>
      <c r="W7356" s="1">
        <f>EOMONTH(SalesData[[#This Row],[Order Date]],0)</f>
        <v>42794</v>
      </c>
    </row>
    <row r="7357" spans="1:23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 s="2">
        <v>116.4</v>
      </c>
      <c r="S7357">
        <v>8</v>
      </c>
      <c r="T7357">
        <v>0</v>
      </c>
      <c r="U7357" s="2">
        <v>52.38</v>
      </c>
      <c r="V7357" s="3">
        <f xml:space="preserve"> SalesData[[#This Row],[Profit]]/SalesData[[#This Row],[Sales]]</f>
        <v>0.45</v>
      </c>
      <c r="W7357" s="1">
        <f>EOMONTH(SalesData[[#This Row],[Order Date]],0)</f>
        <v>42369</v>
      </c>
    </row>
    <row r="7358" spans="1:23" x14ac:dyDescent="0.3">
      <c r="A7358">
        <v>7357</v>
      </c>
      <c r="B7358" t="s">
        <v>10246</v>
      </c>
      <c r="C7358" s="1">
        <v>42652</v>
      </c>
      <c r="D7358" s="1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 s="2">
        <v>1.4079999999999999</v>
      </c>
      <c r="S7358">
        <v>1</v>
      </c>
      <c r="T7358">
        <v>0.2</v>
      </c>
      <c r="U7358" s="2">
        <v>0.15840000000000001</v>
      </c>
      <c r="V7358" s="3">
        <f xml:space="preserve"> SalesData[[#This Row],[Profit]]/SalesData[[#This Row],[Sales]]</f>
        <v>0.11250000000000002</v>
      </c>
      <c r="W7358" s="1">
        <f>EOMONTH(SalesData[[#This Row],[Order Date]],0)</f>
        <v>42674</v>
      </c>
    </row>
    <row r="7359" spans="1:23" x14ac:dyDescent="0.3">
      <c r="A7359">
        <v>7358</v>
      </c>
      <c r="B7359" t="s">
        <v>10246</v>
      </c>
      <c r="C7359" s="1">
        <v>42652</v>
      </c>
      <c r="D7359" s="1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 s="2">
        <v>169.56800000000001</v>
      </c>
      <c r="S7359">
        <v>2</v>
      </c>
      <c r="T7359">
        <v>0.2</v>
      </c>
      <c r="U7359" s="2">
        <v>0</v>
      </c>
      <c r="V7359" s="3">
        <f xml:space="preserve"> SalesData[[#This Row],[Profit]]/SalesData[[#This Row],[Sales]]</f>
        <v>0</v>
      </c>
      <c r="W7359" s="1">
        <f>EOMONTH(SalesData[[#This Row],[Order Date]],0)</f>
        <v>42674</v>
      </c>
    </row>
    <row r="7360" spans="1:23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 s="2">
        <v>251.964</v>
      </c>
      <c r="S7360">
        <v>6</v>
      </c>
      <c r="T7360">
        <v>0.4</v>
      </c>
      <c r="U7360" s="2">
        <v>-50.392800000000001</v>
      </c>
      <c r="V7360" s="3">
        <f xml:space="preserve"> SalesData[[#This Row],[Profit]]/SalesData[[#This Row],[Sales]]</f>
        <v>-0.2</v>
      </c>
      <c r="W7360" s="1">
        <f>EOMONTH(SalesData[[#This Row],[Order Date]],0)</f>
        <v>42004</v>
      </c>
    </row>
    <row r="7361" spans="1:23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 s="2">
        <v>523.76400000000001</v>
      </c>
      <c r="S7361">
        <v>3</v>
      </c>
      <c r="T7361">
        <v>0.4</v>
      </c>
      <c r="U7361" s="2">
        <v>-192.04679999999999</v>
      </c>
      <c r="V7361" s="3">
        <f xml:space="preserve"> SalesData[[#This Row],[Profit]]/SalesData[[#This Row],[Sales]]</f>
        <v>-0.36666666666666664</v>
      </c>
      <c r="W7361" s="1">
        <f>EOMONTH(SalesData[[#This Row],[Order Date]],0)</f>
        <v>42004</v>
      </c>
    </row>
    <row r="7362" spans="1:23" x14ac:dyDescent="0.3">
      <c r="A7362">
        <v>7361</v>
      </c>
      <c r="B7362" t="s">
        <v>10248</v>
      </c>
      <c r="C7362" s="1">
        <v>42472</v>
      </c>
      <c r="D7362" s="1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 s="2">
        <v>19.440000000000001</v>
      </c>
      <c r="S7362">
        <v>3</v>
      </c>
      <c r="T7362">
        <v>0</v>
      </c>
      <c r="U7362" s="2">
        <v>9.3312000000000008</v>
      </c>
      <c r="V7362" s="3">
        <f xml:space="preserve"> SalesData[[#This Row],[Profit]]/SalesData[[#This Row],[Sales]]</f>
        <v>0.48000000000000004</v>
      </c>
      <c r="W7362" s="1">
        <f>EOMONTH(SalesData[[#This Row],[Order Date]],0)</f>
        <v>42490</v>
      </c>
    </row>
    <row r="7363" spans="1:23" x14ac:dyDescent="0.3">
      <c r="A7363">
        <v>7362</v>
      </c>
      <c r="B7363" t="s">
        <v>10248</v>
      </c>
      <c r="C7363" s="1">
        <v>42472</v>
      </c>
      <c r="D7363" s="1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 s="2">
        <v>194.352</v>
      </c>
      <c r="S7363">
        <v>3</v>
      </c>
      <c r="T7363">
        <v>0.2</v>
      </c>
      <c r="U7363" s="2">
        <v>-36.441000000000003</v>
      </c>
      <c r="V7363" s="3">
        <f xml:space="preserve"> SalesData[[#This Row],[Profit]]/SalesData[[#This Row],[Sales]]</f>
        <v>-0.1875</v>
      </c>
      <c r="W7363" s="1">
        <f>EOMONTH(SalesData[[#This Row],[Order Date]],0)</f>
        <v>42490</v>
      </c>
    </row>
    <row r="7364" spans="1:23" x14ac:dyDescent="0.3">
      <c r="A7364">
        <v>7363</v>
      </c>
      <c r="B7364" t="s">
        <v>10248</v>
      </c>
      <c r="C7364" s="1">
        <v>42472</v>
      </c>
      <c r="D7364" s="1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 s="2">
        <v>36.624000000000002</v>
      </c>
      <c r="S7364">
        <v>3</v>
      </c>
      <c r="T7364">
        <v>0.2</v>
      </c>
      <c r="U7364" s="2">
        <v>13.734</v>
      </c>
      <c r="V7364" s="3">
        <f xml:space="preserve"> SalesData[[#This Row],[Profit]]/SalesData[[#This Row],[Sales]]</f>
        <v>0.375</v>
      </c>
      <c r="W7364" s="1">
        <f>EOMONTH(SalesData[[#This Row],[Order Date]],0)</f>
        <v>42490</v>
      </c>
    </row>
    <row r="7365" spans="1:23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 s="2">
        <v>340.18200000000002</v>
      </c>
      <c r="S7365">
        <v>3</v>
      </c>
      <c r="T7365">
        <v>0.4</v>
      </c>
      <c r="U7365" s="2">
        <v>-73.706100000000006</v>
      </c>
      <c r="V7365" s="3">
        <f xml:space="preserve"> SalesData[[#This Row],[Profit]]/SalesData[[#This Row],[Sales]]</f>
        <v>-0.21666666666666667</v>
      </c>
      <c r="W7365" s="1">
        <f>EOMONTH(SalesData[[#This Row],[Order Date]],0)</f>
        <v>42704</v>
      </c>
    </row>
    <row r="7366" spans="1:23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 s="2">
        <v>12.672000000000001</v>
      </c>
      <c r="S7366">
        <v>8</v>
      </c>
      <c r="T7366">
        <v>0.2</v>
      </c>
      <c r="U7366" s="2">
        <v>2.6928000000000001</v>
      </c>
      <c r="V7366" s="3">
        <f xml:space="preserve"> SalesData[[#This Row],[Profit]]/SalesData[[#This Row],[Sales]]</f>
        <v>0.21249999999999999</v>
      </c>
      <c r="W7366" s="1">
        <f>EOMONTH(SalesData[[#This Row],[Order Date]],0)</f>
        <v>42704</v>
      </c>
    </row>
    <row r="7367" spans="1:23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 s="2">
        <v>6.8879999999999999</v>
      </c>
      <c r="S7367">
        <v>2</v>
      </c>
      <c r="T7367">
        <v>0.7</v>
      </c>
      <c r="U7367" s="2">
        <v>-5.0511999999999997</v>
      </c>
      <c r="V7367" s="3">
        <f xml:space="preserve"> SalesData[[#This Row],[Profit]]/SalesData[[#This Row],[Sales]]</f>
        <v>-0.73333333333333328</v>
      </c>
      <c r="W7367" s="1">
        <f>EOMONTH(SalesData[[#This Row],[Order Date]],0)</f>
        <v>42704</v>
      </c>
    </row>
    <row r="7368" spans="1:23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 s="2">
        <v>32.543999999999997</v>
      </c>
      <c r="S7368">
        <v>2</v>
      </c>
      <c r="T7368">
        <v>0.2</v>
      </c>
      <c r="U7368" s="2">
        <v>-7.7291999999999996</v>
      </c>
      <c r="V7368" s="3">
        <f xml:space="preserve"> SalesData[[#This Row],[Profit]]/SalesData[[#This Row],[Sales]]</f>
        <v>-0.23750000000000002</v>
      </c>
      <c r="W7368" s="1">
        <f>EOMONTH(SalesData[[#This Row],[Order Date]],0)</f>
        <v>42704</v>
      </c>
    </row>
    <row r="7369" spans="1:23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 s="2">
        <v>347.80200000000002</v>
      </c>
      <c r="S7369">
        <v>7</v>
      </c>
      <c r="T7369">
        <v>0.3</v>
      </c>
      <c r="U7369" s="2">
        <v>-24.843</v>
      </c>
      <c r="V7369" s="3">
        <f xml:space="preserve"> SalesData[[#This Row],[Profit]]/SalesData[[#This Row],[Sales]]</f>
        <v>-7.1428571428571425E-2</v>
      </c>
      <c r="W7369" s="1">
        <f>EOMONTH(SalesData[[#This Row],[Order Date]],0)</f>
        <v>42704</v>
      </c>
    </row>
    <row r="7370" spans="1:23" x14ac:dyDescent="0.3">
      <c r="A7370">
        <v>7369</v>
      </c>
      <c r="B7370" t="s">
        <v>10250</v>
      </c>
      <c r="C7370" s="1">
        <v>42840</v>
      </c>
      <c r="D7370" s="1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 s="2">
        <v>15.57</v>
      </c>
      <c r="S7370">
        <v>3</v>
      </c>
      <c r="T7370">
        <v>0.7</v>
      </c>
      <c r="U7370" s="2">
        <v>-11.936999999999999</v>
      </c>
      <c r="V7370" s="3">
        <f xml:space="preserve"> SalesData[[#This Row],[Profit]]/SalesData[[#This Row],[Sales]]</f>
        <v>-0.76666666666666661</v>
      </c>
      <c r="W7370" s="1">
        <f>EOMONTH(SalesData[[#This Row],[Order Date]],0)</f>
        <v>42855</v>
      </c>
    </row>
    <row r="7371" spans="1:23" x14ac:dyDescent="0.3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 s="2">
        <v>4.6079999999999997</v>
      </c>
      <c r="S7371">
        <v>2</v>
      </c>
      <c r="T7371">
        <v>0.2</v>
      </c>
      <c r="U7371" s="2">
        <v>1.6704000000000001</v>
      </c>
      <c r="V7371" s="3">
        <f xml:space="preserve"> SalesData[[#This Row],[Profit]]/SalesData[[#This Row],[Sales]]</f>
        <v>0.36250000000000004</v>
      </c>
      <c r="W7371" s="1">
        <f>EOMONTH(SalesData[[#This Row],[Order Date]],0)</f>
        <v>42094</v>
      </c>
    </row>
    <row r="7372" spans="1:23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 s="2">
        <v>257.98</v>
      </c>
      <c r="S7372">
        <v>2</v>
      </c>
      <c r="T7372">
        <v>0</v>
      </c>
      <c r="U7372" s="2">
        <v>74.8142</v>
      </c>
      <c r="V7372" s="3">
        <f xml:space="preserve"> SalesData[[#This Row],[Profit]]/SalesData[[#This Row],[Sales]]</f>
        <v>0.28999999999999998</v>
      </c>
      <c r="W7372" s="1">
        <f>EOMONTH(SalesData[[#This Row],[Order Date]],0)</f>
        <v>41943</v>
      </c>
    </row>
    <row r="7373" spans="1:23" x14ac:dyDescent="0.3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2">
        <v>153.78</v>
      </c>
      <c r="S7373">
        <v>11</v>
      </c>
      <c r="T7373">
        <v>0</v>
      </c>
      <c r="U7373" s="2">
        <v>44.596200000000003</v>
      </c>
      <c r="V7373" s="3">
        <f xml:space="preserve"> SalesData[[#This Row],[Profit]]/SalesData[[#This Row],[Sales]]</f>
        <v>0.29000000000000004</v>
      </c>
      <c r="W7373" s="1">
        <f>EOMONTH(SalesData[[#This Row],[Order Date]],0)</f>
        <v>42766</v>
      </c>
    </row>
    <row r="7374" spans="1:23" x14ac:dyDescent="0.3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 s="2">
        <v>61.02</v>
      </c>
      <c r="S7374">
        <v>3</v>
      </c>
      <c r="T7374">
        <v>0</v>
      </c>
      <c r="U7374" s="2">
        <v>0.61019999999999996</v>
      </c>
      <c r="V7374" s="3">
        <f xml:space="preserve"> SalesData[[#This Row],[Profit]]/SalesData[[#This Row],[Sales]]</f>
        <v>9.9999999999999985E-3</v>
      </c>
      <c r="W7374" s="1">
        <f>EOMONTH(SalesData[[#This Row],[Order Date]],0)</f>
        <v>42766</v>
      </c>
    </row>
    <row r="7375" spans="1:23" x14ac:dyDescent="0.3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 s="2">
        <v>110.11</v>
      </c>
      <c r="S7375">
        <v>7</v>
      </c>
      <c r="T7375">
        <v>0</v>
      </c>
      <c r="U7375" s="2">
        <v>31.931899999999999</v>
      </c>
      <c r="V7375" s="3">
        <f xml:space="preserve"> SalesData[[#This Row],[Profit]]/SalesData[[#This Row],[Sales]]</f>
        <v>0.28999999999999998</v>
      </c>
      <c r="W7375" s="1">
        <f>EOMONTH(SalesData[[#This Row],[Order Date]],0)</f>
        <v>42766</v>
      </c>
    </row>
    <row r="7376" spans="1:23" x14ac:dyDescent="0.3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 s="2">
        <v>7.89</v>
      </c>
      <c r="S7376">
        <v>1</v>
      </c>
      <c r="T7376">
        <v>0</v>
      </c>
      <c r="U7376" s="2">
        <v>3.5505</v>
      </c>
      <c r="V7376" s="3">
        <f xml:space="preserve"> SalesData[[#This Row],[Profit]]/SalesData[[#This Row],[Sales]]</f>
        <v>0.45</v>
      </c>
      <c r="W7376" s="1">
        <f>EOMONTH(SalesData[[#This Row],[Order Date]],0)</f>
        <v>42766</v>
      </c>
    </row>
    <row r="7377" spans="1:23" x14ac:dyDescent="0.3">
      <c r="A7377">
        <v>7376</v>
      </c>
      <c r="B7377" t="s">
        <v>10255</v>
      </c>
      <c r="C7377" s="1">
        <v>42960</v>
      </c>
      <c r="D7377" s="1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 s="2">
        <v>36.024000000000001</v>
      </c>
      <c r="S7377">
        <v>3</v>
      </c>
      <c r="T7377">
        <v>0.2</v>
      </c>
      <c r="U7377" s="2">
        <v>11.707800000000001</v>
      </c>
      <c r="V7377" s="3">
        <f xml:space="preserve"> SalesData[[#This Row],[Profit]]/SalesData[[#This Row],[Sales]]</f>
        <v>0.32500000000000001</v>
      </c>
      <c r="W7377" s="1">
        <f>EOMONTH(SalesData[[#This Row],[Order Date]],0)</f>
        <v>42978</v>
      </c>
    </row>
    <row r="7378" spans="1:23" x14ac:dyDescent="0.3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 s="2">
        <v>54.335999999999999</v>
      </c>
      <c r="S7378">
        <v>4</v>
      </c>
      <c r="T7378">
        <v>0.2</v>
      </c>
      <c r="U7378" s="2">
        <v>5.4336000000000002</v>
      </c>
      <c r="V7378" s="3">
        <f xml:space="preserve"> SalesData[[#This Row],[Profit]]/SalesData[[#This Row],[Sales]]</f>
        <v>0.1</v>
      </c>
      <c r="W7378" s="1">
        <f>EOMONTH(SalesData[[#This Row],[Order Date]],0)</f>
        <v>43069</v>
      </c>
    </row>
    <row r="7379" spans="1:23" x14ac:dyDescent="0.3">
      <c r="A7379">
        <v>7378</v>
      </c>
      <c r="B7379" t="s">
        <v>10257</v>
      </c>
      <c r="C7379" s="1">
        <v>41901</v>
      </c>
      <c r="D7379" s="1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 s="2">
        <v>92.52</v>
      </c>
      <c r="S7379">
        <v>6</v>
      </c>
      <c r="T7379">
        <v>0</v>
      </c>
      <c r="U7379" s="2">
        <v>24.980399999999999</v>
      </c>
      <c r="V7379" s="3">
        <f xml:space="preserve"> SalesData[[#This Row],[Profit]]/SalesData[[#This Row],[Sales]]</f>
        <v>0.27</v>
      </c>
      <c r="W7379" s="1">
        <f>EOMONTH(SalesData[[#This Row],[Order Date]],0)</f>
        <v>41912</v>
      </c>
    </row>
    <row r="7380" spans="1:23" x14ac:dyDescent="0.3">
      <c r="A7380">
        <v>7379</v>
      </c>
      <c r="B7380" t="s">
        <v>10258</v>
      </c>
      <c r="C7380" s="1">
        <v>42155</v>
      </c>
      <c r="D7380" s="1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 s="2">
        <v>10.272</v>
      </c>
      <c r="S7380">
        <v>3</v>
      </c>
      <c r="T7380">
        <v>0.2</v>
      </c>
      <c r="U7380" s="2">
        <v>1.1556</v>
      </c>
      <c r="V7380" s="3">
        <f xml:space="preserve"> SalesData[[#This Row],[Profit]]/SalesData[[#This Row],[Sales]]</f>
        <v>0.11249999999999999</v>
      </c>
      <c r="W7380" s="1">
        <f>EOMONTH(SalesData[[#This Row],[Order Date]],0)</f>
        <v>42155</v>
      </c>
    </row>
    <row r="7381" spans="1:23" x14ac:dyDescent="0.3">
      <c r="A7381">
        <v>7380</v>
      </c>
      <c r="B7381" t="s">
        <v>10259</v>
      </c>
      <c r="C7381" s="1">
        <v>42626</v>
      </c>
      <c r="D7381" s="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 s="2">
        <v>40.74</v>
      </c>
      <c r="S7381">
        <v>3</v>
      </c>
      <c r="T7381">
        <v>0</v>
      </c>
      <c r="U7381" s="2">
        <v>0.40739999999999998</v>
      </c>
      <c r="V7381" s="3">
        <f xml:space="preserve"> SalesData[[#This Row],[Profit]]/SalesData[[#This Row],[Sales]]</f>
        <v>9.9999999999999985E-3</v>
      </c>
      <c r="W7381" s="1">
        <f>EOMONTH(SalesData[[#This Row],[Order Date]],0)</f>
        <v>42643</v>
      </c>
    </row>
    <row r="7382" spans="1:23" x14ac:dyDescent="0.3">
      <c r="A7382">
        <v>7381</v>
      </c>
      <c r="B7382" t="s">
        <v>10259</v>
      </c>
      <c r="C7382" s="1">
        <v>42626</v>
      </c>
      <c r="D7382" s="1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 s="2">
        <v>14.4</v>
      </c>
      <c r="S7382">
        <v>5</v>
      </c>
      <c r="T7382">
        <v>0</v>
      </c>
      <c r="U7382" s="2">
        <v>7.056</v>
      </c>
      <c r="V7382" s="3">
        <f xml:space="preserve"> SalesData[[#This Row],[Profit]]/SalesData[[#This Row],[Sales]]</f>
        <v>0.49</v>
      </c>
      <c r="W7382" s="1">
        <f>EOMONTH(SalesData[[#This Row],[Order Date]],0)</f>
        <v>42643</v>
      </c>
    </row>
    <row r="7383" spans="1:23" x14ac:dyDescent="0.3">
      <c r="A7383">
        <v>7382</v>
      </c>
      <c r="B7383" t="s">
        <v>10259</v>
      </c>
      <c r="C7383" s="1">
        <v>42626</v>
      </c>
      <c r="D7383" s="1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 s="2">
        <v>149.94999999999999</v>
      </c>
      <c r="S7383">
        <v>5</v>
      </c>
      <c r="T7383">
        <v>0</v>
      </c>
      <c r="U7383" s="2">
        <v>41.985999999999997</v>
      </c>
      <c r="V7383" s="3">
        <f xml:space="preserve"> SalesData[[#This Row],[Profit]]/SalesData[[#This Row],[Sales]]</f>
        <v>0.28000000000000003</v>
      </c>
      <c r="W7383" s="1">
        <f>EOMONTH(SalesData[[#This Row],[Order Date]],0)</f>
        <v>42643</v>
      </c>
    </row>
    <row r="7384" spans="1:23" x14ac:dyDescent="0.3">
      <c r="A7384">
        <v>7383</v>
      </c>
      <c r="B7384" t="s">
        <v>10259</v>
      </c>
      <c r="C7384" s="1">
        <v>42626</v>
      </c>
      <c r="D7384" s="1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 s="2">
        <v>16.899999999999999</v>
      </c>
      <c r="S7384">
        <v>2</v>
      </c>
      <c r="T7384">
        <v>0</v>
      </c>
      <c r="U7384" s="2">
        <v>5.07</v>
      </c>
      <c r="V7384" s="3">
        <f xml:space="preserve"> SalesData[[#This Row],[Profit]]/SalesData[[#This Row],[Sales]]</f>
        <v>0.30000000000000004</v>
      </c>
      <c r="W7384" s="1">
        <f>EOMONTH(SalesData[[#This Row],[Order Date]],0)</f>
        <v>42643</v>
      </c>
    </row>
    <row r="7385" spans="1:23" x14ac:dyDescent="0.3">
      <c r="A7385">
        <v>7384</v>
      </c>
      <c r="B7385" t="s">
        <v>10259</v>
      </c>
      <c r="C7385" s="1">
        <v>42626</v>
      </c>
      <c r="D7385" s="1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 s="2">
        <v>17.61</v>
      </c>
      <c r="S7385">
        <v>3</v>
      </c>
      <c r="T7385">
        <v>0</v>
      </c>
      <c r="U7385" s="2">
        <v>8.4527999999999999</v>
      </c>
      <c r="V7385" s="3">
        <f xml:space="preserve"> SalesData[[#This Row],[Profit]]/SalesData[[#This Row],[Sales]]</f>
        <v>0.48</v>
      </c>
      <c r="W7385" s="1">
        <f>EOMONTH(SalesData[[#This Row],[Order Date]],0)</f>
        <v>42643</v>
      </c>
    </row>
    <row r="7386" spans="1:23" x14ac:dyDescent="0.3">
      <c r="A7386">
        <v>7385</v>
      </c>
      <c r="B7386" t="s">
        <v>10259</v>
      </c>
      <c r="C7386" s="1">
        <v>42626</v>
      </c>
      <c r="D7386" s="1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 s="2">
        <v>378</v>
      </c>
      <c r="S7386">
        <v>2</v>
      </c>
      <c r="T7386">
        <v>0</v>
      </c>
      <c r="U7386" s="2">
        <v>136.08000000000001</v>
      </c>
      <c r="V7386" s="3">
        <f xml:space="preserve"> SalesData[[#This Row],[Profit]]/SalesData[[#This Row],[Sales]]</f>
        <v>0.36000000000000004</v>
      </c>
      <c r="W7386" s="1">
        <f>EOMONTH(SalesData[[#This Row],[Order Date]],0)</f>
        <v>42643</v>
      </c>
    </row>
    <row r="7387" spans="1:23" x14ac:dyDescent="0.3">
      <c r="A7387">
        <v>7386</v>
      </c>
      <c r="B7387" t="s">
        <v>10259</v>
      </c>
      <c r="C7387" s="1">
        <v>42626</v>
      </c>
      <c r="D7387" s="1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 s="2">
        <v>17.64</v>
      </c>
      <c r="S7387">
        <v>3</v>
      </c>
      <c r="T7387">
        <v>0</v>
      </c>
      <c r="U7387" s="2">
        <v>8.6435999999999993</v>
      </c>
      <c r="V7387" s="3">
        <f xml:space="preserve"> SalesData[[#This Row],[Profit]]/SalesData[[#This Row],[Sales]]</f>
        <v>0.48999999999999994</v>
      </c>
      <c r="W7387" s="1">
        <f>EOMONTH(SalesData[[#This Row],[Order Date]],0)</f>
        <v>42643</v>
      </c>
    </row>
    <row r="7388" spans="1:23" x14ac:dyDescent="0.3">
      <c r="A7388">
        <v>7387</v>
      </c>
      <c r="B7388" t="s">
        <v>10259</v>
      </c>
      <c r="C7388" s="1">
        <v>42626</v>
      </c>
      <c r="D7388" s="1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 s="2">
        <v>373.08</v>
      </c>
      <c r="S7388">
        <v>6</v>
      </c>
      <c r="T7388">
        <v>0</v>
      </c>
      <c r="U7388" s="2">
        <v>100.7316</v>
      </c>
      <c r="V7388" s="3">
        <f xml:space="preserve"> SalesData[[#This Row],[Profit]]/SalesData[[#This Row],[Sales]]</f>
        <v>0.27</v>
      </c>
      <c r="W7388" s="1">
        <f>EOMONTH(SalesData[[#This Row],[Order Date]],0)</f>
        <v>42643</v>
      </c>
    </row>
    <row r="7389" spans="1:23" x14ac:dyDescent="0.3">
      <c r="A7389">
        <v>7388</v>
      </c>
      <c r="B7389" t="s">
        <v>10259</v>
      </c>
      <c r="C7389" s="1">
        <v>42626</v>
      </c>
      <c r="D7389" s="1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 s="2">
        <v>1336.44</v>
      </c>
      <c r="S7389">
        <v>14</v>
      </c>
      <c r="T7389">
        <v>0</v>
      </c>
      <c r="U7389" s="2">
        <v>387.56760000000003</v>
      </c>
      <c r="V7389" s="3">
        <f xml:space="preserve"> SalesData[[#This Row],[Profit]]/SalesData[[#This Row],[Sales]]</f>
        <v>0.29000000000000004</v>
      </c>
      <c r="W7389" s="1">
        <f>EOMONTH(SalesData[[#This Row],[Order Date]],0)</f>
        <v>42643</v>
      </c>
    </row>
    <row r="7390" spans="1:23" x14ac:dyDescent="0.3">
      <c r="A7390">
        <v>7389</v>
      </c>
      <c r="B7390" t="s">
        <v>10259</v>
      </c>
      <c r="C7390" s="1">
        <v>42626</v>
      </c>
      <c r="D7390" s="1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 s="2">
        <v>29.97</v>
      </c>
      <c r="S7390">
        <v>3</v>
      </c>
      <c r="T7390">
        <v>0</v>
      </c>
      <c r="U7390" s="2">
        <v>0.29970000000000002</v>
      </c>
      <c r="V7390" s="3">
        <f xml:space="preserve"> SalesData[[#This Row],[Profit]]/SalesData[[#This Row],[Sales]]</f>
        <v>1.0000000000000002E-2</v>
      </c>
      <c r="W7390" s="1">
        <f>EOMONTH(SalesData[[#This Row],[Order Date]],0)</f>
        <v>42643</v>
      </c>
    </row>
    <row r="7391" spans="1:23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>
        <v>0.2</v>
      </c>
      <c r="U7391" s="2">
        <v>48.795999999999999</v>
      </c>
      <c r="V7391" s="3">
        <f xml:space="preserve"> SalesData[[#This Row],[Profit]]/SalesData[[#This Row],[Sales]]</f>
        <v>0.125</v>
      </c>
      <c r="W7391" s="1">
        <f>EOMONTH(SalesData[[#This Row],[Order Date]],0)</f>
        <v>43069</v>
      </c>
    </row>
    <row r="7392" spans="1:23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 s="2">
        <v>101.52</v>
      </c>
      <c r="S7392">
        <v>5</v>
      </c>
      <c r="T7392">
        <v>0.2</v>
      </c>
      <c r="U7392" s="2">
        <v>19.035</v>
      </c>
      <c r="V7392" s="3">
        <f xml:space="preserve"> SalesData[[#This Row],[Profit]]/SalesData[[#This Row],[Sales]]</f>
        <v>0.1875</v>
      </c>
      <c r="W7392" s="1">
        <f>EOMONTH(SalesData[[#This Row],[Order Date]],0)</f>
        <v>43069</v>
      </c>
    </row>
    <row r="7393" spans="1:23" x14ac:dyDescent="0.3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 s="2">
        <v>74.352000000000004</v>
      </c>
      <c r="S7393">
        <v>3</v>
      </c>
      <c r="T7393">
        <v>0.2</v>
      </c>
      <c r="U7393" s="2">
        <v>23.234999999999999</v>
      </c>
      <c r="V7393" s="3">
        <f xml:space="preserve"> SalesData[[#This Row],[Profit]]/SalesData[[#This Row],[Sales]]</f>
        <v>0.3125</v>
      </c>
      <c r="W7393" s="1">
        <f>EOMONTH(SalesData[[#This Row],[Order Date]],0)</f>
        <v>43100</v>
      </c>
    </row>
    <row r="7394" spans="1:23" x14ac:dyDescent="0.3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 s="2">
        <v>15.7</v>
      </c>
      <c r="S7394">
        <v>5</v>
      </c>
      <c r="T7394">
        <v>0</v>
      </c>
      <c r="U7394" s="2">
        <v>7.0650000000000004</v>
      </c>
      <c r="V7394" s="3">
        <f xml:space="preserve"> SalesData[[#This Row],[Profit]]/SalesData[[#This Row],[Sales]]</f>
        <v>0.45000000000000007</v>
      </c>
      <c r="W7394" s="1">
        <f>EOMONTH(SalesData[[#This Row],[Order Date]],0)</f>
        <v>42886</v>
      </c>
    </row>
    <row r="7395" spans="1:23" x14ac:dyDescent="0.3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 s="2">
        <v>59.52</v>
      </c>
      <c r="S7395">
        <v>3</v>
      </c>
      <c r="T7395">
        <v>0</v>
      </c>
      <c r="U7395" s="2">
        <v>15.475199999999999</v>
      </c>
      <c r="V7395" s="3">
        <f xml:space="preserve"> SalesData[[#This Row],[Profit]]/SalesData[[#This Row],[Sales]]</f>
        <v>0.25999999999999995</v>
      </c>
      <c r="W7395" s="1">
        <f>EOMONTH(SalesData[[#This Row],[Order Date]],0)</f>
        <v>42886</v>
      </c>
    </row>
    <row r="7396" spans="1:23" x14ac:dyDescent="0.3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 s="2">
        <v>34.4</v>
      </c>
      <c r="S7396">
        <v>5</v>
      </c>
      <c r="T7396">
        <v>0</v>
      </c>
      <c r="U7396" s="2">
        <v>15.824</v>
      </c>
      <c r="V7396" s="3">
        <f xml:space="preserve"> SalesData[[#This Row],[Profit]]/SalesData[[#This Row],[Sales]]</f>
        <v>0.46</v>
      </c>
      <c r="W7396" s="1">
        <f>EOMONTH(SalesData[[#This Row],[Order Date]],0)</f>
        <v>42886</v>
      </c>
    </row>
    <row r="7397" spans="1:23" x14ac:dyDescent="0.3">
      <c r="A7397">
        <v>7396</v>
      </c>
      <c r="B7397" t="s">
        <v>10263</v>
      </c>
      <c r="C7397" s="1">
        <v>42729</v>
      </c>
      <c r="D7397" s="1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 s="2">
        <v>313.17599999999999</v>
      </c>
      <c r="S7397">
        <v>2</v>
      </c>
      <c r="T7397">
        <v>0.4</v>
      </c>
      <c r="U7397" s="2">
        <v>-120.0508</v>
      </c>
      <c r="V7397" s="3">
        <f xml:space="preserve"> SalesData[[#This Row],[Profit]]/SalesData[[#This Row],[Sales]]</f>
        <v>-0.38333333333333336</v>
      </c>
      <c r="W7397" s="1">
        <f>EOMONTH(SalesData[[#This Row],[Order Date]],0)</f>
        <v>42735</v>
      </c>
    </row>
    <row r="7398" spans="1:23" x14ac:dyDescent="0.3">
      <c r="A7398">
        <v>7397</v>
      </c>
      <c r="B7398" t="s">
        <v>10263</v>
      </c>
      <c r="C7398" s="1">
        <v>42729</v>
      </c>
      <c r="D7398" s="1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 s="2">
        <v>866.64599999999996</v>
      </c>
      <c r="S7398">
        <v>3</v>
      </c>
      <c r="T7398">
        <v>0.1</v>
      </c>
      <c r="U7398" s="2">
        <v>173.32919999999999</v>
      </c>
      <c r="V7398" s="3">
        <f xml:space="preserve"> SalesData[[#This Row],[Profit]]/SalesData[[#This Row],[Sales]]</f>
        <v>0.19999999999999998</v>
      </c>
      <c r="W7398" s="1">
        <f>EOMONTH(SalesData[[#This Row],[Order Date]],0)</f>
        <v>42735</v>
      </c>
    </row>
    <row r="7399" spans="1:23" x14ac:dyDescent="0.3">
      <c r="A7399">
        <v>7398</v>
      </c>
      <c r="B7399" t="s">
        <v>10264</v>
      </c>
      <c r="C7399" s="1">
        <v>41912</v>
      </c>
      <c r="D7399" s="1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 s="2">
        <v>795.40800000000002</v>
      </c>
      <c r="S7399">
        <v>6</v>
      </c>
      <c r="T7399">
        <v>0.2</v>
      </c>
      <c r="U7399" s="2">
        <v>59.6556</v>
      </c>
      <c r="V7399" s="3">
        <f xml:space="preserve"> SalesData[[#This Row],[Profit]]/SalesData[[#This Row],[Sales]]</f>
        <v>7.4999999999999997E-2</v>
      </c>
      <c r="W7399" s="1">
        <f>EOMONTH(SalesData[[#This Row],[Order Date]],0)</f>
        <v>41912</v>
      </c>
    </row>
    <row r="7400" spans="1:23" x14ac:dyDescent="0.3">
      <c r="A7400">
        <v>7399</v>
      </c>
      <c r="B7400" t="s">
        <v>10265</v>
      </c>
      <c r="C7400" s="1">
        <v>41832</v>
      </c>
      <c r="D7400" s="1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 s="2">
        <v>35.856000000000002</v>
      </c>
      <c r="S7400">
        <v>9</v>
      </c>
      <c r="T7400">
        <v>0.2</v>
      </c>
      <c r="U7400" s="2">
        <v>12.9978</v>
      </c>
      <c r="V7400" s="3">
        <f xml:space="preserve"> SalesData[[#This Row],[Profit]]/SalesData[[#This Row],[Sales]]</f>
        <v>0.36249999999999999</v>
      </c>
      <c r="W7400" s="1">
        <f>EOMONTH(SalesData[[#This Row],[Order Date]],0)</f>
        <v>41851</v>
      </c>
    </row>
    <row r="7401" spans="1:23" x14ac:dyDescent="0.3">
      <c r="A7401">
        <v>7400</v>
      </c>
      <c r="B7401" t="s">
        <v>10265</v>
      </c>
      <c r="C7401" s="1">
        <v>41832</v>
      </c>
      <c r="D7401" s="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 s="2">
        <v>23.84</v>
      </c>
      <c r="S7401">
        <v>4</v>
      </c>
      <c r="T7401">
        <v>0.2</v>
      </c>
      <c r="U7401" s="2">
        <v>3.278</v>
      </c>
      <c r="V7401" s="3">
        <f xml:space="preserve"> SalesData[[#This Row],[Profit]]/SalesData[[#This Row],[Sales]]</f>
        <v>0.13750000000000001</v>
      </c>
      <c r="W7401" s="1">
        <f>EOMONTH(SalesData[[#This Row],[Order Date]],0)</f>
        <v>41851</v>
      </c>
    </row>
    <row r="7402" spans="1:23" x14ac:dyDescent="0.3">
      <c r="A7402">
        <v>7401</v>
      </c>
      <c r="B7402" t="s">
        <v>10266</v>
      </c>
      <c r="C7402" s="1">
        <v>42621</v>
      </c>
      <c r="D7402" s="1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 s="2">
        <v>43.13</v>
      </c>
      <c r="S7402">
        <v>1</v>
      </c>
      <c r="T7402">
        <v>0</v>
      </c>
      <c r="U7402" s="2">
        <v>14.664199999999999</v>
      </c>
      <c r="V7402" s="3">
        <f xml:space="preserve"> SalesData[[#This Row],[Profit]]/SalesData[[#This Row],[Sales]]</f>
        <v>0.33999999999999997</v>
      </c>
      <c r="W7402" s="1">
        <f>EOMONTH(SalesData[[#This Row],[Order Date]],0)</f>
        <v>42643</v>
      </c>
    </row>
    <row r="7403" spans="1:23" x14ac:dyDescent="0.3">
      <c r="A7403">
        <v>7402</v>
      </c>
      <c r="B7403" t="s">
        <v>10266</v>
      </c>
      <c r="C7403" s="1">
        <v>42621</v>
      </c>
      <c r="D7403" s="1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 s="2">
        <v>30.87</v>
      </c>
      <c r="S7403">
        <v>7</v>
      </c>
      <c r="T7403">
        <v>0</v>
      </c>
      <c r="U7403" s="2">
        <v>14.200200000000001</v>
      </c>
      <c r="V7403" s="3">
        <f xml:space="preserve"> SalesData[[#This Row],[Profit]]/SalesData[[#This Row],[Sales]]</f>
        <v>0.46</v>
      </c>
      <c r="W7403" s="1">
        <f>EOMONTH(SalesData[[#This Row],[Order Date]],0)</f>
        <v>42643</v>
      </c>
    </row>
    <row r="7404" spans="1:23" x14ac:dyDescent="0.3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 s="2">
        <v>70.12</v>
      </c>
      <c r="S7404">
        <v>4</v>
      </c>
      <c r="T7404">
        <v>0</v>
      </c>
      <c r="U7404" s="2">
        <v>21.036000000000001</v>
      </c>
      <c r="V7404" s="3">
        <f xml:space="preserve"> SalesData[[#This Row],[Profit]]/SalesData[[#This Row],[Sales]]</f>
        <v>0.3</v>
      </c>
      <c r="W7404" s="1">
        <f>EOMONTH(SalesData[[#This Row],[Order Date]],0)</f>
        <v>42978</v>
      </c>
    </row>
    <row r="7405" spans="1:23" x14ac:dyDescent="0.3">
      <c r="A7405">
        <v>7404</v>
      </c>
      <c r="B7405" t="s">
        <v>10268</v>
      </c>
      <c r="C7405" s="1">
        <v>42138</v>
      </c>
      <c r="D7405" s="1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 s="2">
        <v>509.95749999999998</v>
      </c>
      <c r="S7405">
        <v>5</v>
      </c>
      <c r="T7405">
        <v>0.15</v>
      </c>
      <c r="U7405" s="2">
        <v>41.996499999999997</v>
      </c>
      <c r="V7405" s="3">
        <f xml:space="preserve"> SalesData[[#This Row],[Profit]]/SalesData[[#This Row],[Sales]]</f>
        <v>8.2352941176470587E-2</v>
      </c>
      <c r="W7405" s="1">
        <f>EOMONTH(SalesData[[#This Row],[Order Date]],0)</f>
        <v>42155</v>
      </c>
    </row>
    <row r="7406" spans="1:23" x14ac:dyDescent="0.3">
      <c r="A7406">
        <v>7405</v>
      </c>
      <c r="B7406" t="s">
        <v>10268</v>
      </c>
      <c r="C7406" s="1">
        <v>42138</v>
      </c>
      <c r="D7406" s="1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 s="2">
        <v>122.91</v>
      </c>
      <c r="S7406">
        <v>3</v>
      </c>
      <c r="T7406">
        <v>0</v>
      </c>
      <c r="U7406" s="2">
        <v>34.4148</v>
      </c>
      <c r="V7406" s="3">
        <f xml:space="preserve"> SalesData[[#This Row],[Profit]]/SalesData[[#This Row],[Sales]]</f>
        <v>0.28000000000000003</v>
      </c>
      <c r="W7406" s="1">
        <f>EOMONTH(SalesData[[#This Row],[Order Date]],0)</f>
        <v>42155</v>
      </c>
    </row>
    <row r="7407" spans="1:23" x14ac:dyDescent="0.3">
      <c r="A7407">
        <v>7406</v>
      </c>
      <c r="B7407" t="s">
        <v>10268</v>
      </c>
      <c r="C7407" s="1">
        <v>42138</v>
      </c>
      <c r="D7407" s="1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 s="2">
        <v>97.567999999999998</v>
      </c>
      <c r="S7407">
        <v>2</v>
      </c>
      <c r="T7407">
        <v>0.2</v>
      </c>
      <c r="U7407" s="2">
        <v>-6.0979999999999999</v>
      </c>
      <c r="V7407" s="3">
        <f xml:space="preserve"> SalesData[[#This Row],[Profit]]/SalesData[[#This Row],[Sales]]</f>
        <v>-6.25E-2</v>
      </c>
      <c r="W7407" s="1">
        <f>EOMONTH(SalesData[[#This Row],[Order Date]],0)</f>
        <v>42155</v>
      </c>
    </row>
    <row r="7408" spans="1:23" x14ac:dyDescent="0.3">
      <c r="A7408">
        <v>7407</v>
      </c>
      <c r="B7408" t="s">
        <v>10268</v>
      </c>
      <c r="C7408" s="1">
        <v>42138</v>
      </c>
      <c r="D7408" s="1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 s="2">
        <v>722.35199999999998</v>
      </c>
      <c r="S7408">
        <v>3</v>
      </c>
      <c r="T7408">
        <v>0.2</v>
      </c>
      <c r="U7408" s="2">
        <v>81.264600000000002</v>
      </c>
      <c r="V7408" s="3">
        <f xml:space="preserve"> SalesData[[#This Row],[Profit]]/SalesData[[#This Row],[Sales]]</f>
        <v>0.1125</v>
      </c>
      <c r="W7408" s="1">
        <f>EOMONTH(SalesData[[#This Row],[Order Date]],0)</f>
        <v>42155</v>
      </c>
    </row>
    <row r="7409" spans="1:23" x14ac:dyDescent="0.3">
      <c r="A7409">
        <v>7408</v>
      </c>
      <c r="B7409" t="s">
        <v>10270</v>
      </c>
      <c r="C7409" s="1">
        <v>42755</v>
      </c>
      <c r="D7409" s="1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 s="2">
        <v>11.52</v>
      </c>
      <c r="S7409">
        <v>5</v>
      </c>
      <c r="T7409">
        <v>0.2</v>
      </c>
      <c r="U7409" s="2">
        <v>4.1760000000000002</v>
      </c>
      <c r="V7409" s="3">
        <f xml:space="preserve"> SalesData[[#This Row],[Profit]]/SalesData[[#This Row],[Sales]]</f>
        <v>0.36250000000000004</v>
      </c>
      <c r="W7409" s="1">
        <f>EOMONTH(SalesData[[#This Row],[Order Date]],0)</f>
        <v>42766</v>
      </c>
    </row>
    <row r="7410" spans="1:23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 s="2">
        <v>167.84</v>
      </c>
      <c r="S7410">
        <v>8</v>
      </c>
      <c r="T7410">
        <v>0</v>
      </c>
      <c r="U7410" s="2">
        <v>11.748799999999999</v>
      </c>
      <c r="V7410" s="3">
        <f xml:space="preserve"> SalesData[[#This Row],[Profit]]/SalesData[[#This Row],[Sales]]</f>
        <v>6.9999999999999993E-2</v>
      </c>
      <c r="W7410" s="1">
        <f>EOMONTH(SalesData[[#This Row],[Order Date]],0)</f>
        <v>42521</v>
      </c>
    </row>
    <row r="7411" spans="1:23" x14ac:dyDescent="0.3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 s="2">
        <v>172.11</v>
      </c>
      <c r="S7411">
        <v>1</v>
      </c>
      <c r="T7411">
        <v>0.4</v>
      </c>
      <c r="U7411" s="2">
        <v>-94.660499999999999</v>
      </c>
      <c r="V7411" s="3">
        <f xml:space="preserve"> SalesData[[#This Row],[Profit]]/SalesData[[#This Row],[Sales]]</f>
        <v>-0.54999999999999993</v>
      </c>
      <c r="W7411" s="1">
        <f>EOMONTH(SalesData[[#This Row],[Order Date]],0)</f>
        <v>41759</v>
      </c>
    </row>
    <row r="7412" spans="1:23" x14ac:dyDescent="0.3">
      <c r="A7412">
        <v>7411</v>
      </c>
      <c r="B7412" t="s">
        <v>10273</v>
      </c>
      <c r="C7412" s="1">
        <v>41843</v>
      </c>
      <c r="D7412" s="1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 s="2">
        <v>99.98</v>
      </c>
      <c r="S7412">
        <v>2</v>
      </c>
      <c r="T7412">
        <v>0</v>
      </c>
      <c r="U7412" s="2">
        <v>7.9984000000000002</v>
      </c>
      <c r="V7412" s="3">
        <f xml:space="preserve"> SalesData[[#This Row],[Profit]]/SalesData[[#This Row],[Sales]]</f>
        <v>0.08</v>
      </c>
      <c r="W7412" s="1">
        <f>EOMONTH(SalesData[[#This Row],[Order Date]],0)</f>
        <v>41851</v>
      </c>
    </row>
    <row r="7413" spans="1:23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 s="2">
        <v>156.792</v>
      </c>
      <c r="S7413">
        <v>1</v>
      </c>
      <c r="T7413">
        <v>0.2</v>
      </c>
      <c r="U7413" s="2">
        <v>17.639099999999999</v>
      </c>
      <c r="V7413" s="3">
        <f xml:space="preserve"> SalesData[[#This Row],[Profit]]/SalesData[[#This Row],[Sales]]</f>
        <v>0.11249999999999999</v>
      </c>
      <c r="W7413" s="1">
        <f>EOMONTH(SalesData[[#This Row],[Order Date]],0)</f>
        <v>42886</v>
      </c>
    </row>
    <row r="7414" spans="1:23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 s="2">
        <v>35.36</v>
      </c>
      <c r="S7414">
        <v>2</v>
      </c>
      <c r="T7414">
        <v>0.2</v>
      </c>
      <c r="U7414" s="2">
        <v>-3.0939999999999999</v>
      </c>
      <c r="V7414" s="3">
        <f xml:space="preserve"> SalesData[[#This Row],[Profit]]/SalesData[[#This Row],[Sales]]</f>
        <v>-8.7499999999999994E-2</v>
      </c>
      <c r="W7414" s="1">
        <f>EOMONTH(SalesData[[#This Row],[Order Date]],0)</f>
        <v>42886</v>
      </c>
    </row>
    <row r="7415" spans="1:23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 s="2">
        <v>13.592000000000001</v>
      </c>
      <c r="S7415">
        <v>1</v>
      </c>
      <c r="T7415">
        <v>0.2</v>
      </c>
      <c r="U7415" s="2">
        <v>-0.33979999999999999</v>
      </c>
      <c r="V7415" s="3">
        <f xml:space="preserve"> SalesData[[#This Row],[Profit]]/SalesData[[#This Row],[Sales]]</f>
        <v>-2.4999999999999998E-2</v>
      </c>
      <c r="W7415" s="1">
        <f>EOMONTH(SalesData[[#This Row],[Order Date]],0)</f>
        <v>42886</v>
      </c>
    </row>
    <row r="7416" spans="1:23" x14ac:dyDescent="0.3">
      <c r="A7416">
        <v>7415</v>
      </c>
      <c r="B7416" t="s">
        <v>10275</v>
      </c>
      <c r="C7416" s="1">
        <v>42442</v>
      </c>
      <c r="D7416" s="1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 s="2">
        <v>386.68</v>
      </c>
      <c r="S7416">
        <v>2</v>
      </c>
      <c r="T7416">
        <v>0.3</v>
      </c>
      <c r="U7416" s="2">
        <v>-5.524</v>
      </c>
      <c r="V7416" s="3">
        <f xml:space="preserve"> SalesData[[#This Row],[Profit]]/SalesData[[#This Row],[Sales]]</f>
        <v>-1.4285714285714285E-2</v>
      </c>
      <c r="W7416" s="1">
        <f>EOMONTH(SalesData[[#This Row],[Order Date]],0)</f>
        <v>42460</v>
      </c>
    </row>
    <row r="7417" spans="1:23" x14ac:dyDescent="0.3">
      <c r="A7417">
        <v>7416</v>
      </c>
      <c r="B7417" t="s">
        <v>10275</v>
      </c>
      <c r="C7417" s="1">
        <v>42442</v>
      </c>
      <c r="D7417" s="1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 s="2">
        <v>379.96</v>
      </c>
      <c r="S7417">
        <v>5</v>
      </c>
      <c r="T7417">
        <v>0.2</v>
      </c>
      <c r="U7417" s="2">
        <v>47.494999999999997</v>
      </c>
      <c r="V7417" s="3">
        <f xml:space="preserve"> SalesData[[#This Row],[Profit]]/SalesData[[#This Row],[Sales]]</f>
        <v>0.125</v>
      </c>
      <c r="W7417" s="1">
        <f>EOMONTH(SalesData[[#This Row],[Order Date]],0)</f>
        <v>42460</v>
      </c>
    </row>
    <row r="7418" spans="1:23" x14ac:dyDescent="0.3">
      <c r="A7418">
        <v>7417</v>
      </c>
      <c r="B7418" t="s">
        <v>10275</v>
      </c>
      <c r="C7418" s="1">
        <v>42442</v>
      </c>
      <c r="D7418" s="1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 s="2">
        <v>539.91</v>
      </c>
      <c r="S7418">
        <v>3</v>
      </c>
      <c r="T7418">
        <v>0.4</v>
      </c>
      <c r="U7418" s="2">
        <v>-116.98050000000001</v>
      </c>
      <c r="V7418" s="3">
        <f xml:space="preserve"> SalesData[[#This Row],[Profit]]/SalesData[[#This Row],[Sales]]</f>
        <v>-0.2166666666666667</v>
      </c>
      <c r="W7418" s="1">
        <f>EOMONTH(SalesData[[#This Row],[Order Date]],0)</f>
        <v>42460</v>
      </c>
    </row>
    <row r="7419" spans="1:23" x14ac:dyDescent="0.3">
      <c r="A7419">
        <v>7418</v>
      </c>
      <c r="B7419" t="s">
        <v>10275</v>
      </c>
      <c r="C7419" s="1">
        <v>42442</v>
      </c>
      <c r="D7419" s="1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 s="2">
        <v>41.24</v>
      </c>
      <c r="S7419">
        <v>5</v>
      </c>
      <c r="T7419">
        <v>0.2</v>
      </c>
      <c r="U7419" s="2">
        <v>13.9185</v>
      </c>
      <c r="V7419" s="3">
        <f xml:space="preserve"> SalesData[[#This Row],[Profit]]/SalesData[[#This Row],[Sales]]</f>
        <v>0.33749999999999997</v>
      </c>
      <c r="W7419" s="1">
        <f>EOMONTH(SalesData[[#This Row],[Order Date]],0)</f>
        <v>42460</v>
      </c>
    </row>
    <row r="7420" spans="1:23" x14ac:dyDescent="0.3">
      <c r="A7420">
        <v>7419</v>
      </c>
      <c r="B7420" t="s">
        <v>10275</v>
      </c>
      <c r="C7420" s="1">
        <v>42442</v>
      </c>
      <c r="D7420" s="1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 s="2">
        <v>51.896999999999998</v>
      </c>
      <c r="S7420">
        <v>1</v>
      </c>
      <c r="T7420">
        <v>0.7</v>
      </c>
      <c r="U7420" s="2">
        <v>-41.517600000000002</v>
      </c>
      <c r="V7420" s="3">
        <f xml:space="preserve"> SalesData[[#This Row],[Profit]]/SalesData[[#This Row],[Sales]]</f>
        <v>-0.8</v>
      </c>
      <c r="W7420" s="1">
        <f>EOMONTH(SalesData[[#This Row],[Order Date]],0)</f>
        <v>42460</v>
      </c>
    </row>
    <row r="7421" spans="1:23" x14ac:dyDescent="0.3">
      <c r="A7421">
        <v>7420</v>
      </c>
      <c r="B7421" t="s">
        <v>10275</v>
      </c>
      <c r="C7421" s="1">
        <v>42442</v>
      </c>
      <c r="D7421" s="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 s="2">
        <v>552.55999999999995</v>
      </c>
      <c r="S7421">
        <v>5</v>
      </c>
      <c r="T7421">
        <v>0.2</v>
      </c>
      <c r="U7421" s="2">
        <v>-138.13999999999999</v>
      </c>
      <c r="V7421" s="3">
        <f xml:space="preserve"> SalesData[[#This Row],[Profit]]/SalesData[[#This Row],[Sales]]</f>
        <v>-0.25</v>
      </c>
      <c r="W7421" s="1">
        <f>EOMONTH(SalesData[[#This Row],[Order Date]],0)</f>
        <v>42460</v>
      </c>
    </row>
    <row r="7422" spans="1:23" x14ac:dyDescent="0.3">
      <c r="A7422">
        <v>7421</v>
      </c>
      <c r="B7422" t="s">
        <v>10275</v>
      </c>
      <c r="C7422" s="1">
        <v>42442</v>
      </c>
      <c r="D7422" s="1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 s="2">
        <v>23.16</v>
      </c>
      <c r="S7422">
        <v>5</v>
      </c>
      <c r="T7422">
        <v>0.7</v>
      </c>
      <c r="U7422" s="2">
        <v>-15.44</v>
      </c>
      <c r="V7422" s="3">
        <f xml:space="preserve"> SalesData[[#This Row],[Profit]]/SalesData[[#This Row],[Sales]]</f>
        <v>-0.66666666666666663</v>
      </c>
      <c r="W7422" s="1">
        <f>EOMONTH(SalesData[[#This Row],[Order Date]],0)</f>
        <v>42460</v>
      </c>
    </row>
    <row r="7423" spans="1:23" x14ac:dyDescent="0.3">
      <c r="A7423">
        <v>7422</v>
      </c>
      <c r="B7423" t="s">
        <v>10275</v>
      </c>
      <c r="C7423" s="1">
        <v>42442</v>
      </c>
      <c r="D7423" s="1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 s="2">
        <v>126.08</v>
      </c>
      <c r="S7423">
        <v>2</v>
      </c>
      <c r="T7423">
        <v>0.2</v>
      </c>
      <c r="U7423" s="2">
        <v>-28.367999999999999</v>
      </c>
      <c r="V7423" s="3">
        <f xml:space="preserve"> SalesData[[#This Row],[Profit]]/SalesData[[#This Row],[Sales]]</f>
        <v>-0.22499999999999998</v>
      </c>
      <c r="W7423" s="1">
        <f>EOMONTH(SalesData[[#This Row],[Order Date]],0)</f>
        <v>42460</v>
      </c>
    </row>
    <row r="7424" spans="1:23" x14ac:dyDescent="0.3">
      <c r="A7424">
        <v>7423</v>
      </c>
      <c r="B7424" t="s">
        <v>10275</v>
      </c>
      <c r="C7424" s="1">
        <v>42442</v>
      </c>
      <c r="D7424" s="1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 s="2">
        <v>449.1</v>
      </c>
      <c r="S7424">
        <v>3</v>
      </c>
      <c r="T7424">
        <v>0.7</v>
      </c>
      <c r="U7424" s="2">
        <v>-643.71</v>
      </c>
      <c r="V7424" s="3">
        <f xml:space="preserve"> SalesData[[#This Row],[Profit]]/SalesData[[#This Row],[Sales]]</f>
        <v>-1.4333333333333333</v>
      </c>
      <c r="W7424" s="1">
        <f>EOMONTH(SalesData[[#This Row],[Order Date]],0)</f>
        <v>42460</v>
      </c>
    </row>
    <row r="7425" spans="1:23" x14ac:dyDescent="0.3">
      <c r="A7425">
        <v>7424</v>
      </c>
      <c r="B7425" t="s">
        <v>10278</v>
      </c>
      <c r="C7425" s="1">
        <v>42835</v>
      </c>
      <c r="D7425" s="1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 s="2">
        <v>195.10400000000001</v>
      </c>
      <c r="S7425">
        <v>4</v>
      </c>
      <c r="T7425">
        <v>0.2</v>
      </c>
      <c r="U7425" s="2">
        <v>21.949200000000001</v>
      </c>
      <c r="V7425" s="3">
        <f xml:space="preserve"> SalesData[[#This Row],[Profit]]/SalesData[[#This Row],[Sales]]</f>
        <v>0.1125</v>
      </c>
      <c r="W7425" s="1">
        <f>EOMONTH(SalesData[[#This Row],[Order Date]],0)</f>
        <v>42855</v>
      </c>
    </row>
    <row r="7426" spans="1:23" x14ac:dyDescent="0.3">
      <c r="A7426">
        <v>7425</v>
      </c>
      <c r="B7426" t="s">
        <v>10278</v>
      </c>
      <c r="C7426" s="1">
        <v>42835</v>
      </c>
      <c r="D7426" s="1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 s="2">
        <v>36.671999999999997</v>
      </c>
      <c r="S7426">
        <v>3</v>
      </c>
      <c r="T7426">
        <v>0.2</v>
      </c>
      <c r="U7426" s="2">
        <v>6.4176000000000002</v>
      </c>
      <c r="V7426" s="3">
        <f xml:space="preserve"> SalesData[[#This Row],[Profit]]/SalesData[[#This Row],[Sales]]</f>
        <v>0.17500000000000002</v>
      </c>
      <c r="W7426" s="1">
        <f>EOMONTH(SalesData[[#This Row],[Order Date]],0)</f>
        <v>42855</v>
      </c>
    </row>
    <row r="7427" spans="1:23" x14ac:dyDescent="0.3">
      <c r="A7427">
        <v>7426</v>
      </c>
      <c r="B7427" t="s">
        <v>10279</v>
      </c>
      <c r="C7427" s="1">
        <v>42546</v>
      </c>
      <c r="D7427" s="1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 s="2">
        <v>85.245999999999995</v>
      </c>
      <c r="S7427">
        <v>2</v>
      </c>
      <c r="T7427">
        <v>0.3</v>
      </c>
      <c r="U7427" s="2">
        <v>-6.0890000000000004</v>
      </c>
      <c r="V7427" s="3">
        <f xml:space="preserve"> SalesData[[#This Row],[Profit]]/SalesData[[#This Row],[Sales]]</f>
        <v>-7.1428571428571438E-2</v>
      </c>
      <c r="W7427" s="1">
        <f>EOMONTH(SalesData[[#This Row],[Order Date]],0)</f>
        <v>42551</v>
      </c>
    </row>
    <row r="7428" spans="1:23" x14ac:dyDescent="0.3">
      <c r="A7428">
        <v>7427</v>
      </c>
      <c r="B7428" t="s">
        <v>10279</v>
      </c>
      <c r="C7428" s="1">
        <v>42546</v>
      </c>
      <c r="D7428" s="1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 s="2">
        <v>32.712000000000003</v>
      </c>
      <c r="S7428">
        <v>2</v>
      </c>
      <c r="T7428">
        <v>0.6</v>
      </c>
      <c r="U7428" s="2">
        <v>-26.169599999999999</v>
      </c>
      <c r="V7428" s="3">
        <f xml:space="preserve"> SalesData[[#This Row],[Profit]]/SalesData[[#This Row],[Sales]]</f>
        <v>-0.79999999999999993</v>
      </c>
      <c r="W7428" s="1">
        <f>EOMONTH(SalesData[[#This Row],[Order Date]],0)</f>
        <v>42551</v>
      </c>
    </row>
    <row r="7429" spans="1:23" x14ac:dyDescent="0.3">
      <c r="A7429">
        <v>7428</v>
      </c>
      <c r="B7429" t="s">
        <v>10280</v>
      </c>
      <c r="C7429" s="1">
        <v>41715</v>
      </c>
      <c r="D7429" s="1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 s="2">
        <v>11.43</v>
      </c>
      <c r="S7429">
        <v>3</v>
      </c>
      <c r="T7429">
        <v>0</v>
      </c>
      <c r="U7429" s="2">
        <v>5.3720999999999997</v>
      </c>
      <c r="V7429" s="3">
        <f xml:space="preserve"> SalesData[[#This Row],[Profit]]/SalesData[[#This Row],[Sales]]</f>
        <v>0.47</v>
      </c>
      <c r="W7429" s="1">
        <f>EOMONTH(SalesData[[#This Row],[Order Date]],0)</f>
        <v>41729</v>
      </c>
    </row>
    <row r="7430" spans="1:23" x14ac:dyDescent="0.3">
      <c r="A7430">
        <v>7429</v>
      </c>
      <c r="B7430" t="s">
        <v>10280</v>
      </c>
      <c r="C7430" s="1">
        <v>41715</v>
      </c>
      <c r="D7430" s="1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 s="2">
        <v>30.44</v>
      </c>
      <c r="S7430">
        <v>2</v>
      </c>
      <c r="T7430">
        <v>0</v>
      </c>
      <c r="U7430" s="2">
        <v>14.9156</v>
      </c>
      <c r="V7430" s="3">
        <f xml:space="preserve"> SalesData[[#This Row],[Profit]]/SalesData[[#This Row],[Sales]]</f>
        <v>0.49</v>
      </c>
      <c r="W7430" s="1">
        <f>EOMONTH(SalesData[[#This Row],[Order Date]],0)</f>
        <v>41729</v>
      </c>
    </row>
    <row r="7431" spans="1:23" x14ac:dyDescent="0.3">
      <c r="A7431">
        <v>7430</v>
      </c>
      <c r="B7431" t="s">
        <v>10280</v>
      </c>
      <c r="C7431" s="1">
        <v>41715</v>
      </c>
      <c r="D7431" s="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 s="2">
        <v>12.96</v>
      </c>
      <c r="S7431">
        <v>2</v>
      </c>
      <c r="T7431">
        <v>0</v>
      </c>
      <c r="U7431" s="2">
        <v>6.3503999999999996</v>
      </c>
      <c r="V7431" s="3">
        <f xml:space="preserve"> SalesData[[#This Row],[Profit]]/SalesData[[#This Row],[Sales]]</f>
        <v>0.48999999999999994</v>
      </c>
      <c r="W7431" s="1">
        <f>EOMONTH(SalesData[[#This Row],[Order Date]],0)</f>
        <v>41729</v>
      </c>
    </row>
    <row r="7432" spans="1:23" x14ac:dyDescent="0.3">
      <c r="A7432">
        <v>7431</v>
      </c>
      <c r="B7432" t="s">
        <v>10280</v>
      </c>
      <c r="C7432" s="1">
        <v>41715</v>
      </c>
      <c r="D7432" s="1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 s="2">
        <v>16</v>
      </c>
      <c r="S7432">
        <v>4</v>
      </c>
      <c r="T7432">
        <v>0</v>
      </c>
      <c r="U7432" s="2">
        <v>7.68</v>
      </c>
      <c r="V7432" s="3">
        <f xml:space="preserve"> SalesData[[#This Row],[Profit]]/SalesData[[#This Row],[Sales]]</f>
        <v>0.48</v>
      </c>
      <c r="W7432" s="1">
        <f>EOMONTH(SalesData[[#This Row],[Order Date]],0)</f>
        <v>41729</v>
      </c>
    </row>
    <row r="7433" spans="1:23" x14ac:dyDescent="0.3">
      <c r="A7433">
        <v>7432</v>
      </c>
      <c r="B7433" t="s">
        <v>10280</v>
      </c>
      <c r="C7433" s="1">
        <v>41715</v>
      </c>
      <c r="D7433" s="1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 s="2">
        <v>32.67</v>
      </c>
      <c r="S7433">
        <v>3</v>
      </c>
      <c r="T7433">
        <v>0</v>
      </c>
      <c r="U7433" s="2">
        <v>8.4941999999999993</v>
      </c>
      <c r="V7433" s="3">
        <f xml:space="preserve"> SalesData[[#This Row],[Profit]]/SalesData[[#This Row],[Sales]]</f>
        <v>0.25999999999999995</v>
      </c>
      <c r="W7433" s="1">
        <f>EOMONTH(SalesData[[#This Row],[Order Date]],0)</f>
        <v>41729</v>
      </c>
    </row>
    <row r="7434" spans="1:23" x14ac:dyDescent="0.3">
      <c r="A7434">
        <v>7433</v>
      </c>
      <c r="B7434" t="s">
        <v>10281</v>
      </c>
      <c r="C7434" s="1">
        <v>41860</v>
      </c>
      <c r="D7434" s="1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 s="2">
        <v>4.4640000000000004</v>
      </c>
      <c r="S7434">
        <v>3</v>
      </c>
      <c r="T7434">
        <v>0.2</v>
      </c>
      <c r="U7434" s="2">
        <v>-0.9486</v>
      </c>
      <c r="V7434" s="3">
        <f xml:space="preserve"> SalesData[[#This Row],[Profit]]/SalesData[[#This Row],[Sales]]</f>
        <v>-0.21249999999999997</v>
      </c>
      <c r="W7434" s="1">
        <f>EOMONTH(SalesData[[#This Row],[Order Date]],0)</f>
        <v>41882</v>
      </c>
    </row>
    <row r="7435" spans="1:23" x14ac:dyDescent="0.3">
      <c r="A7435">
        <v>7434</v>
      </c>
      <c r="B7435" t="s">
        <v>10281</v>
      </c>
      <c r="C7435" s="1">
        <v>41860</v>
      </c>
      <c r="D7435" s="1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 s="2">
        <v>9.3450000000000006</v>
      </c>
      <c r="S7435">
        <v>5</v>
      </c>
      <c r="T7435">
        <v>0.7</v>
      </c>
      <c r="U7435" s="2">
        <v>-6.5415000000000001</v>
      </c>
      <c r="V7435" s="3">
        <f xml:space="preserve"> SalesData[[#This Row],[Profit]]/SalesData[[#This Row],[Sales]]</f>
        <v>-0.7</v>
      </c>
      <c r="W7435" s="1">
        <f>EOMONTH(SalesData[[#This Row],[Order Date]],0)</f>
        <v>41882</v>
      </c>
    </row>
    <row r="7436" spans="1:23" x14ac:dyDescent="0.3">
      <c r="A7436">
        <v>7435</v>
      </c>
      <c r="B7436" t="s">
        <v>10282</v>
      </c>
      <c r="C7436" s="1">
        <v>42211</v>
      </c>
      <c r="D7436" s="1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 s="2">
        <v>9.1440000000000001</v>
      </c>
      <c r="S7436">
        <v>3</v>
      </c>
      <c r="T7436">
        <v>0.2</v>
      </c>
      <c r="U7436" s="2">
        <v>3.0861000000000001</v>
      </c>
      <c r="V7436" s="3">
        <f xml:space="preserve"> SalesData[[#This Row],[Profit]]/SalesData[[#This Row],[Sales]]</f>
        <v>0.33750000000000002</v>
      </c>
      <c r="W7436" s="1">
        <f>EOMONTH(SalesData[[#This Row],[Order Date]],0)</f>
        <v>42216</v>
      </c>
    </row>
    <row r="7437" spans="1:23" x14ac:dyDescent="0.3">
      <c r="A7437">
        <v>7436</v>
      </c>
      <c r="B7437" t="s">
        <v>10282</v>
      </c>
      <c r="C7437" s="1">
        <v>42211</v>
      </c>
      <c r="D7437" s="1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 s="2">
        <v>23.135999999999999</v>
      </c>
      <c r="S7437">
        <v>6</v>
      </c>
      <c r="T7437">
        <v>0.2</v>
      </c>
      <c r="U7437" s="2">
        <v>8.3867999999999991</v>
      </c>
      <c r="V7437" s="3">
        <f xml:space="preserve"> SalesData[[#This Row],[Profit]]/SalesData[[#This Row],[Sales]]</f>
        <v>0.36249999999999999</v>
      </c>
      <c r="W7437" s="1">
        <f>EOMONTH(SalesData[[#This Row],[Order Date]],0)</f>
        <v>42216</v>
      </c>
    </row>
    <row r="7438" spans="1:23" x14ac:dyDescent="0.3">
      <c r="A7438">
        <v>7437</v>
      </c>
      <c r="B7438" t="s">
        <v>10282</v>
      </c>
      <c r="C7438" s="1">
        <v>42211</v>
      </c>
      <c r="D7438" s="1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 s="2">
        <v>99.2</v>
      </c>
      <c r="S7438">
        <v>5</v>
      </c>
      <c r="T7438">
        <v>0</v>
      </c>
      <c r="U7438" s="2">
        <v>25.792000000000002</v>
      </c>
      <c r="V7438" s="3">
        <f xml:space="preserve"> SalesData[[#This Row],[Profit]]/SalesData[[#This Row],[Sales]]</f>
        <v>0.26</v>
      </c>
      <c r="W7438" s="1">
        <f>EOMONTH(SalesData[[#This Row],[Order Date]],0)</f>
        <v>42216</v>
      </c>
    </row>
    <row r="7439" spans="1:23" x14ac:dyDescent="0.3">
      <c r="A7439">
        <v>7438</v>
      </c>
      <c r="B7439" t="s">
        <v>10283</v>
      </c>
      <c r="C7439" s="1">
        <v>41685</v>
      </c>
      <c r="D7439" s="1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 s="2">
        <v>21.36</v>
      </c>
      <c r="S7439">
        <v>5</v>
      </c>
      <c r="T7439">
        <v>0.2</v>
      </c>
      <c r="U7439" s="2">
        <v>7.2089999999999996</v>
      </c>
      <c r="V7439" s="3">
        <f xml:space="preserve"> SalesData[[#This Row],[Profit]]/SalesData[[#This Row],[Sales]]</f>
        <v>0.33749999999999997</v>
      </c>
      <c r="W7439" s="1">
        <f>EOMONTH(SalesData[[#This Row],[Order Date]],0)</f>
        <v>41698</v>
      </c>
    </row>
    <row r="7440" spans="1:23" x14ac:dyDescent="0.3">
      <c r="A7440">
        <v>7439</v>
      </c>
      <c r="B7440" t="s">
        <v>10284</v>
      </c>
      <c r="C7440" s="1">
        <v>42087</v>
      </c>
      <c r="D7440" s="1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 s="2">
        <v>46.9</v>
      </c>
      <c r="S7440">
        <v>5</v>
      </c>
      <c r="T7440">
        <v>0</v>
      </c>
      <c r="U7440" s="2">
        <v>13.132</v>
      </c>
      <c r="V7440" s="3">
        <f xml:space="preserve"> SalesData[[#This Row],[Profit]]/SalesData[[#This Row],[Sales]]</f>
        <v>0.28000000000000003</v>
      </c>
      <c r="W7440" s="1">
        <f>EOMONTH(SalesData[[#This Row],[Order Date]],0)</f>
        <v>42094</v>
      </c>
    </row>
    <row r="7441" spans="1:23" x14ac:dyDescent="0.3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 s="2">
        <v>18.72</v>
      </c>
      <c r="S7441">
        <v>5</v>
      </c>
      <c r="T7441">
        <v>0.2</v>
      </c>
      <c r="U7441" s="2">
        <v>6.5519999999999996</v>
      </c>
      <c r="V7441" s="3">
        <f xml:space="preserve"> SalesData[[#This Row],[Profit]]/SalesData[[#This Row],[Sales]]</f>
        <v>0.35</v>
      </c>
      <c r="W7441" s="1">
        <f>EOMONTH(SalesData[[#This Row],[Order Date]],0)</f>
        <v>43008</v>
      </c>
    </row>
    <row r="7442" spans="1:23" x14ac:dyDescent="0.3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 s="2">
        <v>236.52799999999999</v>
      </c>
      <c r="S7442">
        <v>2</v>
      </c>
      <c r="T7442">
        <v>0.2</v>
      </c>
      <c r="U7442" s="2">
        <v>-2.9565999999999999</v>
      </c>
      <c r="V7442" s="3">
        <f xml:space="preserve"> SalesData[[#This Row],[Profit]]/SalesData[[#This Row],[Sales]]</f>
        <v>-1.2500000000000001E-2</v>
      </c>
      <c r="W7442" s="1">
        <f>EOMONTH(SalesData[[#This Row],[Order Date]],0)</f>
        <v>43008</v>
      </c>
    </row>
    <row r="7443" spans="1:23" x14ac:dyDescent="0.3">
      <c r="A7443">
        <v>7442</v>
      </c>
      <c r="B7443" t="s">
        <v>10286</v>
      </c>
      <c r="C7443" s="1">
        <v>42324</v>
      </c>
      <c r="D7443" s="1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 s="2">
        <v>18.899999999999999</v>
      </c>
      <c r="S7443">
        <v>3</v>
      </c>
      <c r="T7443">
        <v>0</v>
      </c>
      <c r="U7443" s="2">
        <v>8.6940000000000008</v>
      </c>
      <c r="V7443" s="3">
        <f xml:space="preserve"> SalesData[[#This Row],[Profit]]/SalesData[[#This Row],[Sales]]</f>
        <v>0.46000000000000008</v>
      </c>
      <c r="W7443" s="1">
        <f>EOMONTH(SalesData[[#This Row],[Order Date]],0)</f>
        <v>42338</v>
      </c>
    </row>
    <row r="7444" spans="1:23" x14ac:dyDescent="0.3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 s="2">
        <v>10.688000000000001</v>
      </c>
      <c r="S7444">
        <v>2</v>
      </c>
      <c r="T7444">
        <v>0.2</v>
      </c>
      <c r="U7444" s="2">
        <v>3.7408000000000001</v>
      </c>
      <c r="V7444" s="3">
        <f xml:space="preserve"> SalesData[[#This Row],[Profit]]/SalesData[[#This Row],[Sales]]</f>
        <v>0.35</v>
      </c>
      <c r="W7444" s="1">
        <f>EOMONTH(SalesData[[#This Row],[Order Date]],0)</f>
        <v>42004</v>
      </c>
    </row>
    <row r="7445" spans="1:23" x14ac:dyDescent="0.3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 s="2">
        <v>237.096</v>
      </c>
      <c r="S7445">
        <v>3</v>
      </c>
      <c r="T7445">
        <v>0.2</v>
      </c>
      <c r="U7445" s="2">
        <v>20.745899999999999</v>
      </c>
      <c r="V7445" s="3">
        <f xml:space="preserve"> SalesData[[#This Row],[Profit]]/SalesData[[#This Row],[Sales]]</f>
        <v>8.7499999999999994E-2</v>
      </c>
      <c r="W7445" s="1">
        <f>EOMONTH(SalesData[[#This Row],[Order Date]],0)</f>
        <v>42004</v>
      </c>
    </row>
    <row r="7446" spans="1:23" x14ac:dyDescent="0.3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 s="2">
        <v>5.1840000000000002</v>
      </c>
      <c r="S7446">
        <v>1</v>
      </c>
      <c r="T7446">
        <v>0.2</v>
      </c>
      <c r="U7446" s="2">
        <v>1.8144</v>
      </c>
      <c r="V7446" s="3">
        <f xml:space="preserve"> SalesData[[#This Row],[Profit]]/SalesData[[#This Row],[Sales]]</f>
        <v>0.35</v>
      </c>
      <c r="W7446" s="1">
        <f>EOMONTH(SalesData[[#This Row],[Order Date]],0)</f>
        <v>42794</v>
      </c>
    </row>
    <row r="7447" spans="1:23" x14ac:dyDescent="0.3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 s="2">
        <v>65.584000000000003</v>
      </c>
      <c r="S7447">
        <v>2</v>
      </c>
      <c r="T7447">
        <v>0.2</v>
      </c>
      <c r="U7447" s="2">
        <v>23.7742</v>
      </c>
      <c r="V7447" s="3">
        <f xml:space="preserve"> SalesData[[#This Row],[Profit]]/SalesData[[#This Row],[Sales]]</f>
        <v>0.36249999999999999</v>
      </c>
      <c r="W7447" s="1">
        <f>EOMONTH(SalesData[[#This Row],[Order Date]],0)</f>
        <v>42794</v>
      </c>
    </row>
    <row r="7448" spans="1:23" x14ac:dyDescent="0.3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 s="2">
        <v>22.2</v>
      </c>
      <c r="S7448">
        <v>1</v>
      </c>
      <c r="T7448">
        <v>0.6</v>
      </c>
      <c r="U7448" s="2">
        <v>-26.085000000000001</v>
      </c>
      <c r="V7448" s="3">
        <f xml:space="preserve"> SalesData[[#This Row],[Profit]]/SalesData[[#This Row],[Sales]]</f>
        <v>-1.175</v>
      </c>
      <c r="W7448" s="1">
        <f>EOMONTH(SalesData[[#This Row],[Order Date]],0)</f>
        <v>42794</v>
      </c>
    </row>
    <row r="7449" spans="1:23" x14ac:dyDescent="0.3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 s="2">
        <v>419.4</v>
      </c>
      <c r="S7449">
        <v>5</v>
      </c>
      <c r="T7449">
        <v>0.2</v>
      </c>
      <c r="U7449" s="2">
        <v>146.79</v>
      </c>
      <c r="V7449" s="3">
        <f xml:space="preserve"> SalesData[[#This Row],[Profit]]/SalesData[[#This Row],[Sales]]</f>
        <v>0.35</v>
      </c>
      <c r="W7449" s="1">
        <f>EOMONTH(SalesData[[#This Row],[Order Date]],0)</f>
        <v>42794</v>
      </c>
    </row>
    <row r="7450" spans="1:23" x14ac:dyDescent="0.3">
      <c r="A7450">
        <v>7449</v>
      </c>
      <c r="B7450" t="s">
        <v>10289</v>
      </c>
      <c r="C7450" s="1">
        <v>43050</v>
      </c>
      <c r="D7450" s="1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 s="2">
        <v>88.92</v>
      </c>
      <c r="S7450">
        <v>5</v>
      </c>
      <c r="T7450">
        <v>0.2</v>
      </c>
      <c r="U7450" s="2">
        <v>14.4495</v>
      </c>
      <c r="V7450" s="3">
        <f xml:space="preserve"> SalesData[[#This Row],[Profit]]/SalesData[[#This Row],[Sales]]</f>
        <v>0.16250000000000001</v>
      </c>
      <c r="W7450" s="1">
        <f>EOMONTH(SalesData[[#This Row],[Order Date]],0)</f>
        <v>43069</v>
      </c>
    </row>
    <row r="7451" spans="1:23" x14ac:dyDescent="0.3">
      <c r="A7451">
        <v>7450</v>
      </c>
      <c r="B7451" t="s">
        <v>10290</v>
      </c>
      <c r="C7451" s="1">
        <v>42995</v>
      </c>
      <c r="D7451" s="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 s="2">
        <v>9.9120000000000008</v>
      </c>
      <c r="S7451">
        <v>3</v>
      </c>
      <c r="T7451">
        <v>0.2</v>
      </c>
      <c r="U7451" s="2">
        <v>3.2214</v>
      </c>
      <c r="V7451" s="3">
        <f xml:space="preserve"> SalesData[[#This Row],[Profit]]/SalesData[[#This Row],[Sales]]</f>
        <v>0.32499999999999996</v>
      </c>
      <c r="W7451" s="1">
        <f>EOMONTH(SalesData[[#This Row],[Order Date]],0)</f>
        <v>43008</v>
      </c>
    </row>
    <row r="7452" spans="1:23" x14ac:dyDescent="0.3">
      <c r="A7452">
        <v>7451</v>
      </c>
      <c r="B7452" t="s">
        <v>10290</v>
      </c>
      <c r="C7452" s="1">
        <v>42995</v>
      </c>
      <c r="D7452" s="1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 s="2">
        <v>318.43</v>
      </c>
      <c r="S7452">
        <v>5</v>
      </c>
      <c r="T7452">
        <v>0.3</v>
      </c>
      <c r="U7452" s="2">
        <v>-77.332999999999998</v>
      </c>
      <c r="V7452" s="3">
        <f xml:space="preserve"> SalesData[[#This Row],[Profit]]/SalesData[[#This Row],[Sales]]</f>
        <v>-0.24285714285714285</v>
      </c>
      <c r="W7452" s="1">
        <f>EOMONTH(SalesData[[#This Row],[Order Date]],0)</f>
        <v>43008</v>
      </c>
    </row>
    <row r="7453" spans="1:23" x14ac:dyDescent="0.3">
      <c r="A7453">
        <v>7452</v>
      </c>
      <c r="B7453" t="s">
        <v>10290</v>
      </c>
      <c r="C7453" s="1">
        <v>42995</v>
      </c>
      <c r="D7453" s="1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 s="2">
        <v>5.8</v>
      </c>
      <c r="S7453">
        <v>5</v>
      </c>
      <c r="T7453">
        <v>0.8</v>
      </c>
      <c r="U7453" s="2">
        <v>-10.15</v>
      </c>
      <c r="V7453" s="3">
        <f xml:space="preserve"> SalesData[[#This Row],[Profit]]/SalesData[[#This Row],[Sales]]</f>
        <v>-1.7500000000000002</v>
      </c>
      <c r="W7453" s="1">
        <f>EOMONTH(SalesData[[#This Row],[Order Date]],0)</f>
        <v>43008</v>
      </c>
    </row>
    <row r="7454" spans="1:23" x14ac:dyDescent="0.3">
      <c r="A7454">
        <v>7453</v>
      </c>
      <c r="B7454" t="s">
        <v>10290</v>
      </c>
      <c r="C7454" s="1">
        <v>42995</v>
      </c>
      <c r="D7454" s="1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 s="2">
        <v>1415.76</v>
      </c>
      <c r="S7454">
        <v>6</v>
      </c>
      <c r="T7454">
        <v>0.2</v>
      </c>
      <c r="U7454" s="2">
        <v>88.484999999999999</v>
      </c>
      <c r="V7454" s="3">
        <f xml:space="preserve"> SalesData[[#This Row],[Profit]]/SalesData[[#This Row],[Sales]]</f>
        <v>6.25E-2</v>
      </c>
      <c r="W7454" s="1">
        <f>EOMONTH(SalesData[[#This Row],[Order Date]],0)</f>
        <v>43008</v>
      </c>
    </row>
    <row r="7455" spans="1:23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 s="2">
        <v>148.47999999999999</v>
      </c>
      <c r="S7455">
        <v>2</v>
      </c>
      <c r="T7455">
        <v>0.2</v>
      </c>
      <c r="U7455" s="2">
        <v>16.704000000000001</v>
      </c>
      <c r="V7455" s="3">
        <f xml:space="preserve"> SalesData[[#This Row],[Profit]]/SalesData[[#This Row],[Sales]]</f>
        <v>0.11250000000000002</v>
      </c>
      <c r="W7455" s="1">
        <f>EOMONTH(SalesData[[#This Row],[Order Date]],0)</f>
        <v>42916</v>
      </c>
    </row>
    <row r="7456" spans="1:23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 s="2">
        <v>9.2479999999999993</v>
      </c>
      <c r="S7456">
        <v>4</v>
      </c>
      <c r="T7456">
        <v>0.2</v>
      </c>
      <c r="U7456" s="2">
        <v>3.1212</v>
      </c>
      <c r="V7456" s="3">
        <f xml:space="preserve"> SalesData[[#This Row],[Profit]]/SalesData[[#This Row],[Sales]]</f>
        <v>0.33750000000000002</v>
      </c>
      <c r="W7456" s="1">
        <f>EOMONTH(SalesData[[#This Row],[Order Date]],0)</f>
        <v>42582</v>
      </c>
    </row>
    <row r="7457" spans="1:23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 s="2">
        <v>1036.624</v>
      </c>
      <c r="S7457">
        <v>2</v>
      </c>
      <c r="T7457">
        <v>0.2</v>
      </c>
      <c r="U7457" s="2">
        <v>51.831200000000003</v>
      </c>
      <c r="V7457" s="3">
        <f xml:space="preserve"> SalesData[[#This Row],[Profit]]/SalesData[[#This Row],[Sales]]</f>
        <v>0.05</v>
      </c>
      <c r="W7457" s="1">
        <f>EOMONTH(SalesData[[#This Row],[Order Date]],0)</f>
        <v>42582</v>
      </c>
    </row>
    <row r="7458" spans="1:23" x14ac:dyDescent="0.3">
      <c r="A7458">
        <v>7457</v>
      </c>
      <c r="B7458" t="s">
        <v>10293</v>
      </c>
      <c r="C7458" s="1">
        <v>42110</v>
      </c>
      <c r="D7458" s="1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2">
        <v>569.64</v>
      </c>
      <c r="S7458">
        <v>2</v>
      </c>
      <c r="T7458">
        <v>0</v>
      </c>
      <c r="U7458" s="2">
        <v>148.10640000000001</v>
      </c>
      <c r="V7458" s="3">
        <f xml:space="preserve"> SalesData[[#This Row],[Profit]]/SalesData[[#This Row],[Sales]]</f>
        <v>0.26</v>
      </c>
      <c r="W7458" s="1">
        <f>EOMONTH(SalesData[[#This Row],[Order Date]],0)</f>
        <v>42124</v>
      </c>
    </row>
    <row r="7459" spans="1:23" x14ac:dyDescent="0.3">
      <c r="A7459">
        <v>7458</v>
      </c>
      <c r="B7459" t="s">
        <v>10293</v>
      </c>
      <c r="C7459" s="1">
        <v>42110</v>
      </c>
      <c r="D7459" s="1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 s="2">
        <v>9.14</v>
      </c>
      <c r="S7459">
        <v>1</v>
      </c>
      <c r="T7459">
        <v>0</v>
      </c>
      <c r="U7459" s="2">
        <v>4.57</v>
      </c>
      <c r="V7459" s="3">
        <f xml:space="preserve"> SalesData[[#This Row],[Profit]]/SalesData[[#This Row],[Sales]]</f>
        <v>0.5</v>
      </c>
      <c r="W7459" s="1">
        <f>EOMONTH(SalesData[[#This Row],[Order Date]],0)</f>
        <v>42124</v>
      </c>
    </row>
    <row r="7460" spans="1:23" x14ac:dyDescent="0.3">
      <c r="A7460">
        <v>7459</v>
      </c>
      <c r="B7460" t="s">
        <v>10293</v>
      </c>
      <c r="C7460" s="1">
        <v>42110</v>
      </c>
      <c r="D7460" s="1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 s="2">
        <v>1196.8599999999999</v>
      </c>
      <c r="S7460">
        <v>7</v>
      </c>
      <c r="T7460">
        <v>0</v>
      </c>
      <c r="U7460" s="2">
        <v>119.68600000000001</v>
      </c>
      <c r="V7460" s="3">
        <f xml:space="preserve"> SalesData[[#This Row],[Profit]]/SalesData[[#This Row],[Sales]]</f>
        <v>0.10000000000000002</v>
      </c>
      <c r="W7460" s="1">
        <f>EOMONTH(SalesData[[#This Row],[Order Date]],0)</f>
        <v>42124</v>
      </c>
    </row>
    <row r="7461" spans="1:23" x14ac:dyDescent="0.3">
      <c r="A7461">
        <v>7460</v>
      </c>
      <c r="B7461" t="s">
        <v>10293</v>
      </c>
      <c r="C7461" s="1">
        <v>42110</v>
      </c>
      <c r="D7461" s="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 s="2">
        <v>523.26</v>
      </c>
      <c r="S7461">
        <v>9</v>
      </c>
      <c r="T7461">
        <v>0</v>
      </c>
      <c r="U7461" s="2">
        <v>125.58240000000001</v>
      </c>
      <c r="V7461" s="3">
        <f xml:space="preserve"> SalesData[[#This Row],[Profit]]/SalesData[[#This Row],[Sales]]</f>
        <v>0.24000000000000002</v>
      </c>
      <c r="W7461" s="1">
        <f>EOMONTH(SalesData[[#This Row],[Order Date]],0)</f>
        <v>42124</v>
      </c>
    </row>
    <row r="7462" spans="1:23" x14ac:dyDescent="0.3">
      <c r="A7462">
        <v>7461</v>
      </c>
      <c r="B7462" t="s">
        <v>10294</v>
      </c>
      <c r="C7462" s="1">
        <v>42105</v>
      </c>
      <c r="D7462" s="1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 s="2">
        <v>639.96799999999996</v>
      </c>
      <c r="S7462">
        <v>4</v>
      </c>
      <c r="T7462">
        <v>0.2</v>
      </c>
      <c r="U7462" s="2">
        <v>215.98920000000001</v>
      </c>
      <c r="V7462" s="3">
        <f xml:space="preserve"> SalesData[[#This Row],[Profit]]/SalesData[[#This Row],[Sales]]</f>
        <v>0.33750000000000002</v>
      </c>
      <c r="W7462" s="1">
        <f>EOMONTH(SalesData[[#This Row],[Order Date]],0)</f>
        <v>42124</v>
      </c>
    </row>
    <row r="7463" spans="1:23" x14ac:dyDescent="0.3">
      <c r="A7463">
        <v>7462</v>
      </c>
      <c r="B7463" t="s">
        <v>10294</v>
      </c>
      <c r="C7463" s="1">
        <v>42105</v>
      </c>
      <c r="D7463" s="1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 s="2">
        <v>52.76</v>
      </c>
      <c r="S7463">
        <v>2</v>
      </c>
      <c r="T7463">
        <v>0</v>
      </c>
      <c r="U7463" s="2">
        <v>24.269600000000001</v>
      </c>
      <c r="V7463" s="3">
        <f xml:space="preserve"> SalesData[[#This Row],[Profit]]/SalesData[[#This Row],[Sales]]</f>
        <v>0.46</v>
      </c>
      <c r="W7463" s="1">
        <f>EOMONTH(SalesData[[#This Row],[Order Date]],0)</f>
        <v>42124</v>
      </c>
    </row>
    <row r="7464" spans="1:23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 s="2">
        <v>538.91999999999996</v>
      </c>
      <c r="S7464">
        <v>9</v>
      </c>
      <c r="T7464">
        <v>0</v>
      </c>
      <c r="U7464" s="2">
        <v>80.837999999999994</v>
      </c>
      <c r="V7464" s="3">
        <f xml:space="preserve"> SalesData[[#This Row],[Profit]]/SalesData[[#This Row],[Sales]]</f>
        <v>0.15</v>
      </c>
      <c r="W7464" s="1">
        <f>EOMONTH(SalesData[[#This Row],[Order Date]],0)</f>
        <v>42063</v>
      </c>
    </row>
    <row r="7465" spans="1:23" x14ac:dyDescent="0.3">
      <c r="A7465">
        <v>7464</v>
      </c>
      <c r="B7465" t="s">
        <v>10296</v>
      </c>
      <c r="C7465" s="1">
        <v>42621</v>
      </c>
      <c r="D7465" s="1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 s="2">
        <v>14.88</v>
      </c>
      <c r="S7465">
        <v>2</v>
      </c>
      <c r="T7465">
        <v>0</v>
      </c>
      <c r="U7465" s="2">
        <v>3.72</v>
      </c>
      <c r="V7465" s="3">
        <f xml:space="preserve"> SalesData[[#This Row],[Profit]]/SalesData[[#This Row],[Sales]]</f>
        <v>0.25</v>
      </c>
      <c r="W7465" s="1">
        <f>EOMONTH(SalesData[[#This Row],[Order Date]],0)</f>
        <v>42643</v>
      </c>
    </row>
    <row r="7466" spans="1:23" x14ac:dyDescent="0.3">
      <c r="A7466">
        <v>7465</v>
      </c>
      <c r="B7466" t="s">
        <v>10296</v>
      </c>
      <c r="C7466" s="1">
        <v>42621</v>
      </c>
      <c r="D7466" s="1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 s="2">
        <v>34.24</v>
      </c>
      <c r="S7466">
        <v>8</v>
      </c>
      <c r="T7466">
        <v>0</v>
      </c>
      <c r="U7466" s="2">
        <v>15.407999999999999</v>
      </c>
      <c r="V7466" s="3">
        <f xml:space="preserve"> SalesData[[#This Row],[Profit]]/SalesData[[#This Row],[Sales]]</f>
        <v>0.44999999999999996</v>
      </c>
      <c r="W7466" s="1">
        <f>EOMONTH(SalesData[[#This Row],[Order Date]],0)</f>
        <v>42643</v>
      </c>
    </row>
    <row r="7467" spans="1:23" x14ac:dyDescent="0.3">
      <c r="A7467">
        <v>7466</v>
      </c>
      <c r="B7467" t="s">
        <v>10296</v>
      </c>
      <c r="C7467" s="1">
        <v>42621</v>
      </c>
      <c r="D7467" s="1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 s="2">
        <v>261.74</v>
      </c>
      <c r="S7467">
        <v>2</v>
      </c>
      <c r="T7467">
        <v>0</v>
      </c>
      <c r="U7467" s="2">
        <v>65.435000000000002</v>
      </c>
      <c r="V7467" s="3">
        <f xml:space="preserve"> SalesData[[#This Row],[Profit]]/SalesData[[#This Row],[Sales]]</f>
        <v>0.25</v>
      </c>
      <c r="W7467" s="1">
        <f>EOMONTH(SalesData[[#This Row],[Order Date]],0)</f>
        <v>42643</v>
      </c>
    </row>
    <row r="7468" spans="1:23" x14ac:dyDescent="0.3">
      <c r="A7468">
        <v>7467</v>
      </c>
      <c r="B7468" t="s">
        <v>10297</v>
      </c>
      <c r="C7468" s="1">
        <v>42509</v>
      </c>
      <c r="D7468" s="1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 s="2">
        <v>87.84</v>
      </c>
      <c r="S7468">
        <v>8</v>
      </c>
      <c r="T7468">
        <v>0</v>
      </c>
      <c r="U7468" s="2">
        <v>23.716799999999999</v>
      </c>
      <c r="V7468" s="3">
        <f xml:space="preserve"> SalesData[[#This Row],[Profit]]/SalesData[[#This Row],[Sales]]</f>
        <v>0.26999999999999996</v>
      </c>
      <c r="W7468" s="1">
        <f>EOMONTH(SalesData[[#This Row],[Order Date]],0)</f>
        <v>42521</v>
      </c>
    </row>
    <row r="7469" spans="1:23" x14ac:dyDescent="0.3">
      <c r="A7469">
        <v>7468</v>
      </c>
      <c r="B7469" t="s">
        <v>10298</v>
      </c>
      <c r="C7469" s="1">
        <v>43050</v>
      </c>
      <c r="D7469" s="1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 s="2">
        <v>34.92</v>
      </c>
      <c r="S7469">
        <v>4</v>
      </c>
      <c r="T7469">
        <v>0</v>
      </c>
      <c r="U7469" s="2">
        <v>11.8728</v>
      </c>
      <c r="V7469" s="3">
        <f xml:space="preserve"> SalesData[[#This Row],[Profit]]/SalesData[[#This Row],[Sales]]</f>
        <v>0.33999999999999997</v>
      </c>
      <c r="W7469" s="1">
        <f>EOMONTH(SalesData[[#This Row],[Order Date]],0)</f>
        <v>43069</v>
      </c>
    </row>
    <row r="7470" spans="1:23" x14ac:dyDescent="0.3">
      <c r="A7470">
        <v>7469</v>
      </c>
      <c r="B7470" t="s">
        <v>10299</v>
      </c>
      <c r="C7470" s="1">
        <v>41897</v>
      </c>
      <c r="D7470" s="1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 s="2">
        <v>14.94</v>
      </c>
      <c r="S7470">
        <v>3</v>
      </c>
      <c r="T7470">
        <v>0</v>
      </c>
      <c r="U7470" s="2">
        <v>7.0217999999999998</v>
      </c>
      <c r="V7470" s="3">
        <f xml:space="preserve"> SalesData[[#This Row],[Profit]]/SalesData[[#This Row],[Sales]]</f>
        <v>0.47000000000000003</v>
      </c>
      <c r="W7470" s="1">
        <f>EOMONTH(SalesData[[#This Row],[Order Date]],0)</f>
        <v>41912</v>
      </c>
    </row>
    <row r="7471" spans="1:23" x14ac:dyDescent="0.3">
      <c r="A7471">
        <v>7470</v>
      </c>
      <c r="B7471" t="s">
        <v>10299</v>
      </c>
      <c r="C7471" s="1">
        <v>41897</v>
      </c>
      <c r="D7471" s="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 s="2">
        <v>14.56</v>
      </c>
      <c r="S7471">
        <v>2</v>
      </c>
      <c r="T7471">
        <v>0</v>
      </c>
      <c r="U7471" s="2">
        <v>6.2607999999999997</v>
      </c>
      <c r="V7471" s="3">
        <f xml:space="preserve"> SalesData[[#This Row],[Profit]]/SalesData[[#This Row],[Sales]]</f>
        <v>0.42999999999999994</v>
      </c>
      <c r="W7471" s="1">
        <f>EOMONTH(SalesData[[#This Row],[Order Date]],0)</f>
        <v>41912</v>
      </c>
    </row>
    <row r="7472" spans="1:23" x14ac:dyDescent="0.3">
      <c r="A7472">
        <v>7471</v>
      </c>
      <c r="B7472" t="s">
        <v>10300</v>
      </c>
      <c r="C7472" s="1">
        <v>42262</v>
      </c>
      <c r="D7472" s="1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 s="2">
        <v>3.5760000000000001</v>
      </c>
      <c r="S7472">
        <v>4</v>
      </c>
      <c r="T7472">
        <v>0.7</v>
      </c>
      <c r="U7472" s="2">
        <v>-2.8607999999999998</v>
      </c>
      <c r="V7472" s="3">
        <f xml:space="preserve"> SalesData[[#This Row],[Profit]]/SalesData[[#This Row],[Sales]]</f>
        <v>-0.79999999999999993</v>
      </c>
      <c r="W7472" s="1">
        <f>EOMONTH(SalesData[[#This Row],[Order Date]],0)</f>
        <v>42277</v>
      </c>
    </row>
    <row r="7473" spans="1:23" x14ac:dyDescent="0.3">
      <c r="A7473">
        <v>7472</v>
      </c>
      <c r="B7473" t="s">
        <v>10300</v>
      </c>
      <c r="C7473" s="1">
        <v>42262</v>
      </c>
      <c r="D7473" s="1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 s="2">
        <v>147.184</v>
      </c>
      <c r="S7473">
        <v>2</v>
      </c>
      <c r="T7473">
        <v>0.2</v>
      </c>
      <c r="U7473" s="2">
        <v>-29.436800000000002</v>
      </c>
      <c r="V7473" s="3">
        <f xml:space="preserve"> SalesData[[#This Row],[Profit]]/SalesData[[#This Row],[Sales]]</f>
        <v>-0.2</v>
      </c>
      <c r="W7473" s="1">
        <f>EOMONTH(SalesData[[#This Row],[Order Date]],0)</f>
        <v>42277</v>
      </c>
    </row>
    <row r="7474" spans="1:23" x14ac:dyDescent="0.3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 s="2">
        <v>1499.95</v>
      </c>
      <c r="S7474">
        <v>5</v>
      </c>
      <c r="T7474">
        <v>0</v>
      </c>
      <c r="U7474" s="2">
        <v>449.98500000000001</v>
      </c>
      <c r="V7474" s="3">
        <f xml:space="preserve"> SalesData[[#This Row],[Profit]]/SalesData[[#This Row],[Sales]]</f>
        <v>0.3</v>
      </c>
      <c r="W7474" s="1">
        <f>EOMONTH(SalesData[[#This Row],[Order Date]],0)</f>
        <v>42582</v>
      </c>
    </row>
    <row r="7475" spans="1:23" x14ac:dyDescent="0.3">
      <c r="A7475">
        <v>7474</v>
      </c>
      <c r="B7475" t="s">
        <v>10302</v>
      </c>
      <c r="C7475" s="1">
        <v>42470</v>
      </c>
      <c r="D7475" s="1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 s="2">
        <v>13.568</v>
      </c>
      <c r="S7475">
        <v>4</v>
      </c>
      <c r="T7475">
        <v>0.2</v>
      </c>
      <c r="U7475" s="2">
        <v>3.2223999999999999</v>
      </c>
      <c r="V7475" s="3">
        <f xml:space="preserve"> SalesData[[#This Row],[Profit]]/SalesData[[#This Row],[Sales]]</f>
        <v>0.23749999999999999</v>
      </c>
      <c r="W7475" s="1">
        <f>EOMONTH(SalesData[[#This Row],[Order Date]],0)</f>
        <v>42490</v>
      </c>
    </row>
    <row r="7476" spans="1:23" x14ac:dyDescent="0.3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 s="2">
        <v>2573.8200000000002</v>
      </c>
      <c r="S7476">
        <v>9</v>
      </c>
      <c r="T7476">
        <v>0</v>
      </c>
      <c r="U7476" s="2">
        <v>746.40779999999995</v>
      </c>
      <c r="V7476" s="3">
        <f xml:space="preserve"> SalesData[[#This Row],[Profit]]/SalesData[[#This Row],[Sales]]</f>
        <v>0.28999999999999998</v>
      </c>
      <c r="W7476" s="1">
        <f>EOMONTH(SalesData[[#This Row],[Order Date]],0)</f>
        <v>41670</v>
      </c>
    </row>
    <row r="7477" spans="1:23" x14ac:dyDescent="0.3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 s="2">
        <v>609.98</v>
      </c>
      <c r="S7477">
        <v>2</v>
      </c>
      <c r="T7477">
        <v>0</v>
      </c>
      <c r="U7477" s="2">
        <v>274.49099999999999</v>
      </c>
      <c r="V7477" s="3">
        <f xml:space="preserve"> SalesData[[#This Row],[Profit]]/SalesData[[#This Row],[Sales]]</f>
        <v>0.44999999999999996</v>
      </c>
      <c r="W7477" s="1">
        <f>EOMONTH(SalesData[[#This Row],[Order Date]],0)</f>
        <v>41670</v>
      </c>
    </row>
    <row r="7478" spans="1:23" x14ac:dyDescent="0.3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 s="2">
        <v>5.48</v>
      </c>
      <c r="S7478">
        <v>2</v>
      </c>
      <c r="T7478">
        <v>0</v>
      </c>
      <c r="U7478" s="2">
        <v>1.4796</v>
      </c>
      <c r="V7478" s="3">
        <f xml:space="preserve"> SalesData[[#This Row],[Profit]]/SalesData[[#This Row],[Sales]]</f>
        <v>0.26999999999999996</v>
      </c>
      <c r="W7478" s="1">
        <f>EOMONTH(SalesData[[#This Row],[Order Date]],0)</f>
        <v>41670</v>
      </c>
    </row>
    <row r="7479" spans="1:23" x14ac:dyDescent="0.3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 s="2">
        <v>391.98</v>
      </c>
      <c r="S7479">
        <v>2</v>
      </c>
      <c r="T7479">
        <v>0</v>
      </c>
      <c r="U7479" s="2">
        <v>113.6742</v>
      </c>
      <c r="V7479" s="3">
        <f xml:space="preserve"> SalesData[[#This Row],[Profit]]/SalesData[[#This Row],[Sales]]</f>
        <v>0.28999999999999998</v>
      </c>
      <c r="W7479" s="1">
        <f>EOMONTH(SalesData[[#This Row],[Order Date]],0)</f>
        <v>41670</v>
      </c>
    </row>
    <row r="7480" spans="1:23" x14ac:dyDescent="0.3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 s="2">
        <v>755.96</v>
      </c>
      <c r="S7480">
        <v>4</v>
      </c>
      <c r="T7480">
        <v>0</v>
      </c>
      <c r="U7480" s="2">
        <v>204.10919999999999</v>
      </c>
      <c r="V7480" s="3">
        <f xml:space="preserve"> SalesData[[#This Row],[Profit]]/SalesData[[#This Row],[Sales]]</f>
        <v>0.26999999999999996</v>
      </c>
      <c r="W7480" s="1">
        <f>EOMONTH(SalesData[[#This Row],[Order Date]],0)</f>
        <v>41670</v>
      </c>
    </row>
    <row r="7481" spans="1:23" x14ac:dyDescent="0.3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 s="2">
        <v>31.12</v>
      </c>
      <c r="S7481">
        <v>4</v>
      </c>
      <c r="T7481">
        <v>0</v>
      </c>
      <c r="U7481" s="2">
        <v>0.31119999999999998</v>
      </c>
      <c r="V7481" s="3">
        <f xml:space="preserve"> SalesData[[#This Row],[Profit]]/SalesData[[#This Row],[Sales]]</f>
        <v>9.9999999999999985E-3</v>
      </c>
      <c r="W7481" s="1">
        <f>EOMONTH(SalesData[[#This Row],[Order Date]],0)</f>
        <v>41670</v>
      </c>
    </row>
    <row r="7482" spans="1:23" x14ac:dyDescent="0.3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 s="2">
        <v>6.54</v>
      </c>
      <c r="S7482">
        <v>1</v>
      </c>
      <c r="T7482">
        <v>0</v>
      </c>
      <c r="U7482" s="2">
        <v>3.0084</v>
      </c>
      <c r="V7482" s="3">
        <f xml:space="preserve"> SalesData[[#This Row],[Profit]]/SalesData[[#This Row],[Sales]]</f>
        <v>0.45999999999999996</v>
      </c>
      <c r="W7482" s="1">
        <f>EOMONTH(SalesData[[#This Row],[Order Date]],0)</f>
        <v>41670</v>
      </c>
    </row>
    <row r="7483" spans="1:23" x14ac:dyDescent="0.3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 s="2">
        <v>12.78</v>
      </c>
      <c r="S7483">
        <v>1</v>
      </c>
      <c r="T7483">
        <v>0</v>
      </c>
      <c r="U7483" s="2">
        <v>5.7510000000000003</v>
      </c>
      <c r="V7483" s="3">
        <f xml:space="preserve"> SalesData[[#This Row],[Profit]]/SalesData[[#This Row],[Sales]]</f>
        <v>0.45000000000000007</v>
      </c>
      <c r="W7483" s="1">
        <f>EOMONTH(SalesData[[#This Row],[Order Date]],0)</f>
        <v>42643</v>
      </c>
    </row>
    <row r="7484" spans="1:23" x14ac:dyDescent="0.3">
      <c r="A7484">
        <v>7483</v>
      </c>
      <c r="B7484" t="s">
        <v>10305</v>
      </c>
      <c r="C7484" s="1">
        <v>41905</v>
      </c>
      <c r="D7484" s="1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 s="2">
        <v>18.463999999999999</v>
      </c>
      <c r="S7484">
        <v>4</v>
      </c>
      <c r="T7484">
        <v>0.2</v>
      </c>
      <c r="U7484" s="2">
        <v>6.9240000000000004</v>
      </c>
      <c r="V7484" s="3">
        <f xml:space="preserve"> SalesData[[#This Row],[Profit]]/SalesData[[#This Row],[Sales]]</f>
        <v>0.37500000000000006</v>
      </c>
      <c r="W7484" s="1">
        <f>EOMONTH(SalesData[[#This Row],[Order Date]],0)</f>
        <v>41912</v>
      </c>
    </row>
    <row r="7485" spans="1:23" x14ac:dyDescent="0.3">
      <c r="A7485">
        <v>7484</v>
      </c>
      <c r="B7485" t="s">
        <v>10306</v>
      </c>
      <c r="C7485" s="1">
        <v>41988</v>
      </c>
      <c r="D7485" s="1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 s="2">
        <v>445.80200000000002</v>
      </c>
      <c r="S7485">
        <v>7</v>
      </c>
      <c r="T7485">
        <v>0.3</v>
      </c>
      <c r="U7485" s="2">
        <v>-108.2662</v>
      </c>
      <c r="V7485" s="3">
        <f xml:space="preserve"> SalesData[[#This Row],[Profit]]/SalesData[[#This Row],[Sales]]</f>
        <v>-0.24285714285714283</v>
      </c>
      <c r="W7485" s="1">
        <f>EOMONTH(SalesData[[#This Row],[Order Date]],0)</f>
        <v>42004</v>
      </c>
    </row>
    <row r="7486" spans="1:23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 s="2">
        <v>2.48</v>
      </c>
      <c r="S7486">
        <v>1</v>
      </c>
      <c r="T7486">
        <v>0</v>
      </c>
      <c r="U7486" s="2">
        <v>0.86799999999999999</v>
      </c>
      <c r="V7486" s="3">
        <f xml:space="preserve"> SalesData[[#This Row],[Profit]]/SalesData[[#This Row],[Sales]]</f>
        <v>0.35</v>
      </c>
      <c r="W7486" s="1">
        <f>EOMONTH(SalesData[[#This Row],[Order Date]],0)</f>
        <v>43100</v>
      </c>
    </row>
    <row r="7487" spans="1:23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 s="2">
        <v>25.9</v>
      </c>
      <c r="S7487">
        <v>5</v>
      </c>
      <c r="T7487">
        <v>0</v>
      </c>
      <c r="U7487" s="2">
        <v>12.691000000000001</v>
      </c>
      <c r="V7487" s="3">
        <f xml:space="preserve"> SalesData[[#This Row],[Profit]]/SalesData[[#This Row],[Sales]]</f>
        <v>0.49000000000000005</v>
      </c>
      <c r="W7487" s="1">
        <f>EOMONTH(SalesData[[#This Row],[Order Date]],0)</f>
        <v>43100</v>
      </c>
    </row>
    <row r="7488" spans="1:23" x14ac:dyDescent="0.3">
      <c r="A7488">
        <v>7487</v>
      </c>
      <c r="B7488" t="s">
        <v>10309</v>
      </c>
      <c r="C7488" s="1">
        <v>42357</v>
      </c>
      <c r="D7488" s="1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 s="2">
        <v>29.9</v>
      </c>
      <c r="S7488">
        <v>5</v>
      </c>
      <c r="T7488">
        <v>0</v>
      </c>
      <c r="U7488" s="2">
        <v>14.651</v>
      </c>
      <c r="V7488" s="3">
        <f xml:space="preserve"> SalesData[[#This Row],[Profit]]/SalesData[[#This Row],[Sales]]</f>
        <v>0.49</v>
      </c>
      <c r="W7488" s="1">
        <f>EOMONTH(SalesData[[#This Row],[Order Date]],0)</f>
        <v>42369</v>
      </c>
    </row>
    <row r="7489" spans="1:23" x14ac:dyDescent="0.3">
      <c r="A7489">
        <v>7488</v>
      </c>
      <c r="B7489" t="s">
        <v>10309</v>
      </c>
      <c r="C7489" s="1">
        <v>42357</v>
      </c>
      <c r="D7489" s="1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 s="2">
        <v>2249.91</v>
      </c>
      <c r="S7489">
        <v>9</v>
      </c>
      <c r="T7489">
        <v>0</v>
      </c>
      <c r="U7489" s="2">
        <v>517.47929999999997</v>
      </c>
      <c r="V7489" s="3">
        <f xml:space="preserve"> SalesData[[#This Row],[Profit]]/SalesData[[#This Row],[Sales]]</f>
        <v>0.23</v>
      </c>
      <c r="W7489" s="1">
        <f>EOMONTH(SalesData[[#This Row],[Order Date]],0)</f>
        <v>42369</v>
      </c>
    </row>
    <row r="7490" spans="1:23" x14ac:dyDescent="0.3">
      <c r="A7490">
        <v>7489</v>
      </c>
      <c r="B7490" t="s">
        <v>10309</v>
      </c>
      <c r="C7490" s="1">
        <v>42357</v>
      </c>
      <c r="D7490" s="1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 s="2">
        <v>1053.164</v>
      </c>
      <c r="S7490">
        <v>4</v>
      </c>
      <c r="T7490">
        <v>0.3</v>
      </c>
      <c r="U7490" s="2">
        <v>-105.3164</v>
      </c>
      <c r="V7490" s="3">
        <f xml:space="preserve"> SalesData[[#This Row],[Profit]]/SalesData[[#This Row],[Sales]]</f>
        <v>-0.1</v>
      </c>
      <c r="W7490" s="1">
        <f>EOMONTH(SalesData[[#This Row],[Order Date]],0)</f>
        <v>42369</v>
      </c>
    </row>
    <row r="7491" spans="1:23" x14ac:dyDescent="0.3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 s="2">
        <v>12.96</v>
      </c>
      <c r="S7491">
        <v>2</v>
      </c>
      <c r="T7491">
        <v>0</v>
      </c>
      <c r="U7491" s="2">
        <v>6.2207999999999997</v>
      </c>
      <c r="V7491" s="3">
        <f xml:space="preserve"> SalesData[[#This Row],[Profit]]/SalesData[[#This Row],[Sales]]</f>
        <v>0.47999999999999993</v>
      </c>
      <c r="W7491" s="1">
        <f>EOMONTH(SalesData[[#This Row],[Order Date]],0)</f>
        <v>43069</v>
      </c>
    </row>
    <row r="7492" spans="1:23" x14ac:dyDescent="0.3">
      <c r="A7492">
        <v>7491</v>
      </c>
      <c r="B7492" t="s">
        <v>10311</v>
      </c>
      <c r="C7492" s="1">
        <v>42257</v>
      </c>
      <c r="D7492" s="1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 s="2">
        <v>106.68</v>
      </c>
      <c r="S7492">
        <v>6</v>
      </c>
      <c r="T7492">
        <v>0</v>
      </c>
      <c r="U7492" s="2">
        <v>33.070799999999998</v>
      </c>
      <c r="V7492" s="3">
        <f xml:space="preserve"> SalesData[[#This Row],[Profit]]/SalesData[[#This Row],[Sales]]</f>
        <v>0.30999999999999994</v>
      </c>
      <c r="W7492" s="1">
        <f>EOMONTH(SalesData[[#This Row],[Order Date]],0)</f>
        <v>42277</v>
      </c>
    </row>
    <row r="7493" spans="1:23" x14ac:dyDescent="0.3">
      <c r="A7493">
        <v>7492</v>
      </c>
      <c r="B7493" t="s">
        <v>10312</v>
      </c>
      <c r="C7493" s="1">
        <v>43055</v>
      </c>
      <c r="D7493" s="1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 s="2">
        <v>119.94</v>
      </c>
      <c r="S7493">
        <v>6</v>
      </c>
      <c r="T7493">
        <v>0</v>
      </c>
      <c r="U7493" s="2">
        <v>5.9969999999999999</v>
      </c>
      <c r="V7493" s="3">
        <f xml:space="preserve"> SalesData[[#This Row],[Profit]]/SalesData[[#This Row],[Sales]]</f>
        <v>0.05</v>
      </c>
      <c r="W7493" s="1">
        <f>EOMONTH(SalesData[[#This Row],[Order Date]],0)</f>
        <v>43069</v>
      </c>
    </row>
    <row r="7494" spans="1:23" x14ac:dyDescent="0.3">
      <c r="A7494">
        <v>7493</v>
      </c>
      <c r="B7494" t="s">
        <v>10313</v>
      </c>
      <c r="C7494" s="1">
        <v>42989</v>
      </c>
      <c r="D7494" s="1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 s="2">
        <v>10.272</v>
      </c>
      <c r="S7494">
        <v>3</v>
      </c>
      <c r="T7494">
        <v>0.2</v>
      </c>
      <c r="U7494" s="2">
        <v>3.21</v>
      </c>
      <c r="V7494" s="3">
        <f xml:space="preserve"> SalesData[[#This Row],[Profit]]/SalesData[[#This Row],[Sales]]</f>
        <v>0.3125</v>
      </c>
      <c r="W7494" s="1">
        <f>EOMONTH(SalesData[[#This Row],[Order Date]],0)</f>
        <v>43008</v>
      </c>
    </row>
    <row r="7495" spans="1:23" x14ac:dyDescent="0.3">
      <c r="A7495">
        <v>7494</v>
      </c>
      <c r="B7495" t="s">
        <v>10313</v>
      </c>
      <c r="C7495" s="1">
        <v>42989</v>
      </c>
      <c r="D7495" s="1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 s="2">
        <v>512.19000000000005</v>
      </c>
      <c r="S7495">
        <v>5</v>
      </c>
      <c r="T7495">
        <v>0.3</v>
      </c>
      <c r="U7495" s="2">
        <v>-65.852999999999994</v>
      </c>
      <c r="V7495" s="3">
        <f xml:space="preserve"> SalesData[[#This Row],[Profit]]/SalesData[[#This Row],[Sales]]</f>
        <v>-0.12857142857142856</v>
      </c>
      <c r="W7495" s="1">
        <f>EOMONTH(SalesData[[#This Row],[Order Date]],0)</f>
        <v>43008</v>
      </c>
    </row>
    <row r="7496" spans="1:23" x14ac:dyDescent="0.3">
      <c r="A7496">
        <v>7495</v>
      </c>
      <c r="B7496" t="s">
        <v>10313</v>
      </c>
      <c r="C7496" s="1">
        <v>42989</v>
      </c>
      <c r="D7496" s="1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 s="2">
        <v>1.556</v>
      </c>
      <c r="S7496">
        <v>2</v>
      </c>
      <c r="T7496">
        <v>0.8</v>
      </c>
      <c r="U7496" s="2">
        <v>-4.2012</v>
      </c>
      <c r="V7496" s="3">
        <f xml:space="preserve"> SalesData[[#This Row],[Profit]]/SalesData[[#This Row],[Sales]]</f>
        <v>-2.6999999999999997</v>
      </c>
      <c r="W7496" s="1">
        <f>EOMONTH(SalesData[[#This Row],[Order Date]],0)</f>
        <v>43008</v>
      </c>
    </row>
    <row r="7497" spans="1:23" x14ac:dyDescent="0.3">
      <c r="A7497">
        <v>7496</v>
      </c>
      <c r="B7497" t="s">
        <v>10314</v>
      </c>
      <c r="C7497" s="1">
        <v>42930</v>
      </c>
      <c r="D7497" s="1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 s="2">
        <v>4.4480000000000004</v>
      </c>
      <c r="S7497">
        <v>2</v>
      </c>
      <c r="T7497">
        <v>0.2</v>
      </c>
      <c r="U7497" s="2">
        <v>1.4456</v>
      </c>
      <c r="V7497" s="3">
        <f xml:space="preserve"> SalesData[[#This Row],[Profit]]/SalesData[[#This Row],[Sales]]</f>
        <v>0.32499999999999996</v>
      </c>
      <c r="W7497" s="1">
        <f>EOMONTH(SalesData[[#This Row],[Order Date]],0)</f>
        <v>42947</v>
      </c>
    </row>
    <row r="7498" spans="1:23" x14ac:dyDescent="0.3">
      <c r="A7498">
        <v>7497</v>
      </c>
      <c r="B7498" t="s">
        <v>10314</v>
      </c>
      <c r="C7498" s="1">
        <v>42930</v>
      </c>
      <c r="D7498" s="1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 s="2">
        <v>276.69</v>
      </c>
      <c r="S7498">
        <v>3</v>
      </c>
      <c r="T7498">
        <v>0</v>
      </c>
      <c r="U7498" s="2">
        <v>49.804200000000002</v>
      </c>
      <c r="V7498" s="3">
        <f xml:space="preserve"> SalesData[[#This Row],[Profit]]/SalesData[[#This Row],[Sales]]</f>
        <v>0.18</v>
      </c>
      <c r="W7498" s="1">
        <f>EOMONTH(SalesData[[#This Row],[Order Date]],0)</f>
        <v>42947</v>
      </c>
    </row>
    <row r="7499" spans="1:23" x14ac:dyDescent="0.3">
      <c r="A7499">
        <v>7498</v>
      </c>
      <c r="B7499" t="s">
        <v>10314</v>
      </c>
      <c r="C7499" s="1">
        <v>42930</v>
      </c>
      <c r="D7499" s="1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 s="2">
        <v>4.96</v>
      </c>
      <c r="S7499">
        <v>4</v>
      </c>
      <c r="T7499">
        <v>0</v>
      </c>
      <c r="U7499" s="2">
        <v>2.3311999999999999</v>
      </c>
      <c r="V7499" s="3">
        <f xml:space="preserve"> SalesData[[#This Row],[Profit]]/SalesData[[#This Row],[Sales]]</f>
        <v>0.47</v>
      </c>
      <c r="W7499" s="1">
        <f>EOMONTH(SalesData[[#This Row],[Order Date]],0)</f>
        <v>42947</v>
      </c>
    </row>
    <row r="7500" spans="1:23" x14ac:dyDescent="0.3">
      <c r="A7500">
        <v>7499</v>
      </c>
      <c r="B7500" t="s">
        <v>10314</v>
      </c>
      <c r="C7500" s="1">
        <v>42930</v>
      </c>
      <c r="D7500" s="1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 s="2">
        <v>71.92</v>
      </c>
      <c r="S7500">
        <v>4</v>
      </c>
      <c r="T7500">
        <v>0</v>
      </c>
      <c r="U7500" s="2">
        <v>20.8568</v>
      </c>
      <c r="V7500" s="3">
        <f xml:space="preserve"> SalesData[[#This Row],[Profit]]/SalesData[[#This Row],[Sales]]</f>
        <v>0.28999999999999998</v>
      </c>
      <c r="W7500" s="1">
        <f>EOMONTH(SalesData[[#This Row],[Order Date]],0)</f>
        <v>42947</v>
      </c>
    </row>
    <row r="7501" spans="1:23" x14ac:dyDescent="0.3">
      <c r="A7501">
        <v>7500</v>
      </c>
      <c r="B7501" t="s">
        <v>10314</v>
      </c>
      <c r="C7501" s="1">
        <v>42930</v>
      </c>
      <c r="D7501" s="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 s="2">
        <v>18.84</v>
      </c>
      <c r="S7501">
        <v>3</v>
      </c>
      <c r="T7501">
        <v>0</v>
      </c>
      <c r="U7501" s="2">
        <v>7.9127999999999998</v>
      </c>
      <c r="V7501" s="3">
        <f xml:space="preserve"> SalesData[[#This Row],[Profit]]/SalesData[[#This Row],[Sales]]</f>
        <v>0.42</v>
      </c>
      <c r="W7501" s="1">
        <f>EOMONTH(SalesData[[#This Row],[Order Date]],0)</f>
        <v>42947</v>
      </c>
    </row>
    <row r="7502" spans="1:23" x14ac:dyDescent="0.3">
      <c r="A7502">
        <v>7501</v>
      </c>
      <c r="B7502" t="s">
        <v>10314</v>
      </c>
      <c r="C7502" s="1">
        <v>42930</v>
      </c>
      <c r="D7502" s="1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 s="2">
        <v>140.97</v>
      </c>
      <c r="S7502">
        <v>3</v>
      </c>
      <c r="T7502">
        <v>0</v>
      </c>
      <c r="U7502" s="2">
        <v>19.735800000000001</v>
      </c>
      <c r="V7502" s="3">
        <f xml:space="preserve"> SalesData[[#This Row],[Profit]]/SalesData[[#This Row],[Sales]]</f>
        <v>0.14000000000000001</v>
      </c>
      <c r="W7502" s="1">
        <f>EOMONTH(SalesData[[#This Row],[Order Date]],0)</f>
        <v>42947</v>
      </c>
    </row>
    <row r="7503" spans="1:23" x14ac:dyDescent="0.3">
      <c r="A7503">
        <v>7502</v>
      </c>
      <c r="B7503" t="s">
        <v>10314</v>
      </c>
      <c r="C7503" s="1">
        <v>42930</v>
      </c>
      <c r="D7503" s="1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 s="2">
        <v>470.37599999999998</v>
      </c>
      <c r="S7503">
        <v>3</v>
      </c>
      <c r="T7503">
        <v>0.2</v>
      </c>
      <c r="U7503" s="2">
        <v>52.917299999999997</v>
      </c>
      <c r="V7503" s="3">
        <f xml:space="preserve"> SalesData[[#This Row],[Profit]]/SalesData[[#This Row],[Sales]]</f>
        <v>0.1125</v>
      </c>
      <c r="W7503" s="1">
        <f>EOMONTH(SalesData[[#This Row],[Order Date]],0)</f>
        <v>42947</v>
      </c>
    </row>
    <row r="7504" spans="1:23" x14ac:dyDescent="0.3">
      <c r="A7504">
        <v>7503</v>
      </c>
      <c r="B7504" t="s">
        <v>10315</v>
      </c>
      <c r="C7504" s="1">
        <v>42824</v>
      </c>
      <c r="D7504" s="1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 s="2">
        <v>6.08</v>
      </c>
      <c r="S7504">
        <v>2</v>
      </c>
      <c r="T7504">
        <v>0</v>
      </c>
      <c r="U7504" s="2">
        <v>2.0672000000000001</v>
      </c>
      <c r="V7504" s="3">
        <f xml:space="preserve"> SalesData[[#This Row],[Profit]]/SalesData[[#This Row],[Sales]]</f>
        <v>0.34</v>
      </c>
      <c r="W7504" s="1">
        <f>EOMONTH(SalesData[[#This Row],[Order Date]],0)</f>
        <v>42825</v>
      </c>
    </row>
    <row r="7505" spans="1:23" x14ac:dyDescent="0.3">
      <c r="A7505">
        <v>7504</v>
      </c>
      <c r="B7505" t="s">
        <v>10315</v>
      </c>
      <c r="C7505" s="1">
        <v>42824</v>
      </c>
      <c r="D7505" s="1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 s="2">
        <v>164.792</v>
      </c>
      <c r="S7505">
        <v>1</v>
      </c>
      <c r="T7505">
        <v>0.2</v>
      </c>
      <c r="U7505" s="2">
        <v>18.539100000000001</v>
      </c>
      <c r="V7505" s="3">
        <f xml:space="preserve"> SalesData[[#This Row],[Profit]]/SalesData[[#This Row],[Sales]]</f>
        <v>0.1125</v>
      </c>
      <c r="W7505" s="1">
        <f>EOMONTH(SalesData[[#This Row],[Order Date]],0)</f>
        <v>42825</v>
      </c>
    </row>
    <row r="7506" spans="1:23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 s="2">
        <v>23.36</v>
      </c>
      <c r="S7506">
        <v>2</v>
      </c>
      <c r="T7506">
        <v>0</v>
      </c>
      <c r="U7506" s="2">
        <v>11.68</v>
      </c>
      <c r="V7506" s="3">
        <f xml:space="preserve"> SalesData[[#This Row],[Profit]]/SalesData[[#This Row],[Sales]]</f>
        <v>0.5</v>
      </c>
      <c r="W7506" s="1">
        <f>EOMONTH(SalesData[[#This Row],[Order Date]],0)</f>
        <v>42400</v>
      </c>
    </row>
    <row r="7507" spans="1:23" x14ac:dyDescent="0.3">
      <c r="A7507">
        <v>7506</v>
      </c>
      <c r="B7507" t="s">
        <v>10318</v>
      </c>
      <c r="C7507" s="1">
        <v>42894</v>
      </c>
      <c r="D7507" s="1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 s="2">
        <v>12.176</v>
      </c>
      <c r="S7507">
        <v>4</v>
      </c>
      <c r="T7507">
        <v>0.8</v>
      </c>
      <c r="U7507" s="2">
        <v>-18.872800000000002</v>
      </c>
      <c r="V7507" s="3">
        <f xml:space="preserve"> SalesData[[#This Row],[Profit]]/SalesData[[#This Row],[Sales]]</f>
        <v>-1.55</v>
      </c>
      <c r="W7507" s="1">
        <f>EOMONTH(SalesData[[#This Row],[Order Date]],0)</f>
        <v>42916</v>
      </c>
    </row>
    <row r="7508" spans="1:23" x14ac:dyDescent="0.3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 s="2">
        <v>46.384</v>
      </c>
      <c r="S7508">
        <v>2</v>
      </c>
      <c r="T7508">
        <v>0.2</v>
      </c>
      <c r="U7508" s="2">
        <v>5.2182000000000004</v>
      </c>
      <c r="V7508" s="3">
        <f xml:space="preserve"> SalesData[[#This Row],[Profit]]/SalesData[[#This Row],[Sales]]</f>
        <v>0.1125</v>
      </c>
      <c r="W7508" s="1">
        <f>EOMONTH(SalesData[[#This Row],[Order Date]],0)</f>
        <v>41973</v>
      </c>
    </row>
    <row r="7509" spans="1:23" x14ac:dyDescent="0.3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 s="2">
        <v>362.92</v>
      </c>
      <c r="S7509">
        <v>2</v>
      </c>
      <c r="T7509">
        <v>0</v>
      </c>
      <c r="U7509" s="2">
        <v>105.24679999999999</v>
      </c>
      <c r="V7509" s="3">
        <f xml:space="preserve"> SalesData[[#This Row],[Profit]]/SalesData[[#This Row],[Sales]]</f>
        <v>0.28999999999999998</v>
      </c>
      <c r="W7509" s="1">
        <f>EOMONTH(SalesData[[#This Row],[Order Date]],0)</f>
        <v>41973</v>
      </c>
    </row>
    <row r="7510" spans="1:23" x14ac:dyDescent="0.3">
      <c r="A7510">
        <v>7509</v>
      </c>
      <c r="B7510" t="s">
        <v>10320</v>
      </c>
      <c r="C7510" s="1">
        <v>42930</v>
      </c>
      <c r="D7510" s="1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 s="2">
        <v>9.2479999999999993</v>
      </c>
      <c r="S7510">
        <v>2</v>
      </c>
      <c r="T7510">
        <v>0.2</v>
      </c>
      <c r="U7510" s="2">
        <v>3.3523999999999998</v>
      </c>
      <c r="V7510" s="3">
        <f xml:space="preserve"> SalesData[[#This Row],[Profit]]/SalesData[[#This Row],[Sales]]</f>
        <v>0.36249999999999999</v>
      </c>
      <c r="W7510" s="1">
        <f>EOMONTH(SalesData[[#This Row],[Order Date]],0)</f>
        <v>42947</v>
      </c>
    </row>
    <row r="7511" spans="1:23" x14ac:dyDescent="0.3">
      <c r="A7511">
        <v>7510</v>
      </c>
      <c r="B7511" t="s">
        <v>10320</v>
      </c>
      <c r="C7511" s="1">
        <v>42930</v>
      </c>
      <c r="D7511" s="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 s="2">
        <v>1889.9459999999999</v>
      </c>
      <c r="S7511">
        <v>9</v>
      </c>
      <c r="T7511">
        <v>0.4</v>
      </c>
      <c r="U7511" s="2">
        <v>-377.98919999999998</v>
      </c>
      <c r="V7511" s="3">
        <f xml:space="preserve"> SalesData[[#This Row],[Profit]]/SalesData[[#This Row],[Sales]]</f>
        <v>-0.2</v>
      </c>
      <c r="W7511" s="1">
        <f>EOMONTH(SalesData[[#This Row],[Order Date]],0)</f>
        <v>42947</v>
      </c>
    </row>
    <row r="7512" spans="1:23" x14ac:dyDescent="0.3">
      <c r="A7512">
        <v>7511</v>
      </c>
      <c r="B7512" t="s">
        <v>10320</v>
      </c>
      <c r="C7512" s="1">
        <v>42930</v>
      </c>
      <c r="D7512" s="1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 s="2">
        <v>62.04</v>
      </c>
      <c r="S7512">
        <v>5</v>
      </c>
      <c r="T7512">
        <v>0.2</v>
      </c>
      <c r="U7512" s="2">
        <v>4.6529999999999996</v>
      </c>
      <c r="V7512" s="3">
        <f xml:space="preserve"> SalesData[[#This Row],[Profit]]/SalesData[[#This Row],[Sales]]</f>
        <v>7.4999999999999997E-2</v>
      </c>
      <c r="W7512" s="1">
        <f>EOMONTH(SalesData[[#This Row],[Order Date]],0)</f>
        <v>42947</v>
      </c>
    </row>
    <row r="7513" spans="1:23" x14ac:dyDescent="0.3">
      <c r="A7513">
        <v>7512</v>
      </c>
      <c r="B7513" t="s">
        <v>10320</v>
      </c>
      <c r="C7513" s="1">
        <v>42930</v>
      </c>
      <c r="D7513" s="1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 s="2">
        <v>396.92</v>
      </c>
      <c r="S7513">
        <v>5</v>
      </c>
      <c r="T7513">
        <v>0.2</v>
      </c>
      <c r="U7513" s="2">
        <v>148.845</v>
      </c>
      <c r="V7513" s="3">
        <f xml:space="preserve"> SalesData[[#This Row],[Profit]]/SalesData[[#This Row],[Sales]]</f>
        <v>0.375</v>
      </c>
      <c r="W7513" s="1">
        <f>EOMONTH(SalesData[[#This Row],[Order Date]],0)</f>
        <v>42947</v>
      </c>
    </row>
    <row r="7514" spans="1:23" x14ac:dyDescent="0.3">
      <c r="A7514">
        <v>7513</v>
      </c>
      <c r="B7514" t="s">
        <v>10320</v>
      </c>
      <c r="C7514" s="1">
        <v>42930</v>
      </c>
      <c r="D7514" s="1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 s="2">
        <v>239.45599999999999</v>
      </c>
      <c r="S7514">
        <v>7</v>
      </c>
      <c r="T7514">
        <v>0.2</v>
      </c>
      <c r="U7514" s="2">
        <v>17.959199999999999</v>
      </c>
      <c r="V7514" s="3">
        <f xml:space="preserve"> SalesData[[#This Row],[Profit]]/SalesData[[#This Row],[Sales]]</f>
        <v>7.4999999999999997E-2</v>
      </c>
      <c r="W7514" s="1">
        <f>EOMONTH(SalesData[[#This Row],[Order Date]],0)</f>
        <v>42947</v>
      </c>
    </row>
    <row r="7515" spans="1:23" x14ac:dyDescent="0.3">
      <c r="A7515">
        <v>7514</v>
      </c>
      <c r="B7515" t="s">
        <v>10320</v>
      </c>
      <c r="C7515" s="1">
        <v>42930</v>
      </c>
      <c r="D7515" s="1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 s="2">
        <v>13.12</v>
      </c>
      <c r="S7515">
        <v>5</v>
      </c>
      <c r="T7515">
        <v>0.2</v>
      </c>
      <c r="U7515" s="2">
        <v>2.1320000000000001</v>
      </c>
      <c r="V7515" s="3">
        <f xml:space="preserve"> SalesData[[#This Row],[Profit]]/SalesData[[#This Row],[Sales]]</f>
        <v>0.16250000000000001</v>
      </c>
      <c r="W7515" s="1">
        <f>EOMONTH(SalesData[[#This Row],[Order Date]],0)</f>
        <v>42947</v>
      </c>
    </row>
    <row r="7516" spans="1:23" x14ac:dyDescent="0.3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 s="2">
        <v>29.36</v>
      </c>
      <c r="S7516">
        <v>2</v>
      </c>
      <c r="T7516">
        <v>0</v>
      </c>
      <c r="U7516" s="2">
        <v>13.505599999999999</v>
      </c>
      <c r="V7516" s="3">
        <f xml:space="preserve"> SalesData[[#This Row],[Profit]]/SalesData[[#This Row],[Sales]]</f>
        <v>0.45999999999999996</v>
      </c>
      <c r="W7516" s="1">
        <f>EOMONTH(SalesData[[#This Row],[Order Date]],0)</f>
        <v>43100</v>
      </c>
    </row>
    <row r="7517" spans="1:23" x14ac:dyDescent="0.3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 s="2">
        <v>214.9</v>
      </c>
      <c r="S7517">
        <v>5</v>
      </c>
      <c r="T7517">
        <v>0</v>
      </c>
      <c r="U7517" s="2">
        <v>62.320999999999998</v>
      </c>
      <c r="V7517" s="3">
        <f xml:space="preserve"> SalesData[[#This Row],[Profit]]/SalesData[[#This Row],[Sales]]</f>
        <v>0.28999999999999998</v>
      </c>
      <c r="W7517" s="1">
        <f>EOMONTH(SalesData[[#This Row],[Order Date]],0)</f>
        <v>43100</v>
      </c>
    </row>
    <row r="7518" spans="1:23" x14ac:dyDescent="0.3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 s="2">
        <v>15.92</v>
      </c>
      <c r="S7518">
        <v>4</v>
      </c>
      <c r="T7518">
        <v>0</v>
      </c>
      <c r="U7518" s="2">
        <v>7.4824000000000002</v>
      </c>
      <c r="V7518" s="3">
        <f xml:space="preserve"> SalesData[[#This Row],[Profit]]/SalesData[[#This Row],[Sales]]</f>
        <v>0.47000000000000003</v>
      </c>
      <c r="W7518" s="1">
        <f>EOMONTH(SalesData[[#This Row],[Order Date]],0)</f>
        <v>43100</v>
      </c>
    </row>
    <row r="7519" spans="1:23" x14ac:dyDescent="0.3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 s="2">
        <v>146.44999999999999</v>
      </c>
      <c r="S7519">
        <v>5</v>
      </c>
      <c r="T7519">
        <v>0</v>
      </c>
      <c r="U7519" s="2">
        <v>48.328499999999998</v>
      </c>
      <c r="V7519" s="3">
        <f xml:space="preserve"> SalesData[[#This Row],[Profit]]/SalesData[[#This Row],[Sales]]</f>
        <v>0.33</v>
      </c>
      <c r="W7519" s="1">
        <f>EOMONTH(SalesData[[#This Row],[Order Date]],0)</f>
        <v>43100</v>
      </c>
    </row>
    <row r="7520" spans="1:23" x14ac:dyDescent="0.3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 s="2">
        <v>15.14</v>
      </c>
      <c r="S7520">
        <v>1</v>
      </c>
      <c r="T7520">
        <v>0</v>
      </c>
      <c r="U7520" s="2">
        <v>0.60560000000000003</v>
      </c>
      <c r="V7520" s="3">
        <f xml:space="preserve"> SalesData[[#This Row],[Profit]]/SalesData[[#This Row],[Sales]]</f>
        <v>0.04</v>
      </c>
      <c r="W7520" s="1">
        <f>EOMONTH(SalesData[[#This Row],[Order Date]],0)</f>
        <v>43100</v>
      </c>
    </row>
    <row r="7521" spans="1:23" x14ac:dyDescent="0.3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 s="2">
        <v>5.76</v>
      </c>
      <c r="S7521">
        <v>2</v>
      </c>
      <c r="T7521">
        <v>0</v>
      </c>
      <c r="U7521" s="2">
        <v>2.6496</v>
      </c>
      <c r="V7521" s="3">
        <f xml:space="preserve"> SalesData[[#This Row],[Profit]]/SalesData[[#This Row],[Sales]]</f>
        <v>0.46</v>
      </c>
      <c r="W7521" s="1">
        <f>EOMONTH(SalesData[[#This Row],[Order Date]],0)</f>
        <v>43100</v>
      </c>
    </row>
    <row r="7522" spans="1:23" x14ac:dyDescent="0.3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 s="2">
        <v>1399.98</v>
      </c>
      <c r="S7522">
        <v>2</v>
      </c>
      <c r="T7522">
        <v>0</v>
      </c>
      <c r="U7522" s="2">
        <v>629.99099999999999</v>
      </c>
      <c r="V7522" s="3">
        <f xml:space="preserve"> SalesData[[#This Row],[Profit]]/SalesData[[#This Row],[Sales]]</f>
        <v>0.45</v>
      </c>
      <c r="W7522" s="1">
        <f>EOMONTH(SalesData[[#This Row],[Order Date]],0)</f>
        <v>43100</v>
      </c>
    </row>
    <row r="7523" spans="1:23" x14ac:dyDescent="0.3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 s="2">
        <v>8.952</v>
      </c>
      <c r="S7523">
        <v>2</v>
      </c>
      <c r="T7523">
        <v>0.7</v>
      </c>
      <c r="U7523" s="2">
        <v>-7.46</v>
      </c>
      <c r="V7523" s="3">
        <f xml:space="preserve"> SalesData[[#This Row],[Profit]]/SalesData[[#This Row],[Sales]]</f>
        <v>-0.83333333333333337</v>
      </c>
      <c r="W7523" s="1">
        <f>EOMONTH(SalesData[[#This Row],[Order Date]],0)</f>
        <v>42643</v>
      </c>
    </row>
    <row r="7524" spans="1:23" x14ac:dyDescent="0.3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 s="2">
        <v>8.8559999999999999</v>
      </c>
      <c r="S7524">
        <v>6</v>
      </c>
      <c r="T7524">
        <v>0.7</v>
      </c>
      <c r="U7524" s="2">
        <v>-6.4943999999999997</v>
      </c>
      <c r="V7524" s="3">
        <f xml:space="preserve"> SalesData[[#This Row],[Profit]]/SalesData[[#This Row],[Sales]]</f>
        <v>-0.73333333333333328</v>
      </c>
      <c r="W7524" s="1">
        <f>EOMONTH(SalesData[[#This Row],[Order Date]],0)</f>
        <v>42643</v>
      </c>
    </row>
    <row r="7525" spans="1:23" x14ac:dyDescent="0.3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 s="2">
        <v>85.245999999999995</v>
      </c>
      <c r="S7525">
        <v>2</v>
      </c>
      <c r="T7525">
        <v>0.3</v>
      </c>
      <c r="U7525" s="2">
        <v>-1.2178</v>
      </c>
      <c r="V7525" s="3">
        <f xml:space="preserve"> SalesData[[#This Row],[Profit]]/SalesData[[#This Row],[Sales]]</f>
        <v>-1.4285714285714287E-2</v>
      </c>
      <c r="W7525" s="1">
        <f>EOMONTH(SalesData[[#This Row],[Order Date]],0)</f>
        <v>42643</v>
      </c>
    </row>
    <row r="7526" spans="1:23" x14ac:dyDescent="0.3">
      <c r="A7526">
        <v>7525</v>
      </c>
      <c r="B7526" t="s">
        <v>10323</v>
      </c>
      <c r="C7526" s="1">
        <v>41892</v>
      </c>
      <c r="D7526" s="1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 s="2">
        <v>21.728000000000002</v>
      </c>
      <c r="S7526">
        <v>7</v>
      </c>
      <c r="T7526">
        <v>0.2</v>
      </c>
      <c r="U7526" s="2">
        <v>7.6048</v>
      </c>
      <c r="V7526" s="3">
        <f xml:space="preserve"> SalesData[[#This Row],[Profit]]/SalesData[[#This Row],[Sales]]</f>
        <v>0.35</v>
      </c>
      <c r="W7526" s="1">
        <f>EOMONTH(SalesData[[#This Row],[Order Date]],0)</f>
        <v>41912</v>
      </c>
    </row>
    <row r="7527" spans="1:23" x14ac:dyDescent="0.3">
      <c r="A7527">
        <v>7526</v>
      </c>
      <c r="B7527" t="s">
        <v>10323</v>
      </c>
      <c r="C7527" s="1">
        <v>41892</v>
      </c>
      <c r="D7527" s="1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 s="2">
        <v>1487.04</v>
      </c>
      <c r="S7527">
        <v>5</v>
      </c>
      <c r="T7527">
        <v>0.2</v>
      </c>
      <c r="U7527" s="2">
        <v>148.70400000000001</v>
      </c>
      <c r="V7527" s="3">
        <f xml:space="preserve"> SalesData[[#This Row],[Profit]]/SalesData[[#This Row],[Sales]]</f>
        <v>0.1</v>
      </c>
      <c r="W7527" s="1">
        <f>EOMONTH(SalesData[[#This Row],[Order Date]],0)</f>
        <v>41912</v>
      </c>
    </row>
    <row r="7528" spans="1:23" x14ac:dyDescent="0.3">
      <c r="A7528">
        <v>7527</v>
      </c>
      <c r="B7528" t="s">
        <v>10324</v>
      </c>
      <c r="C7528" s="1">
        <v>43004</v>
      </c>
      <c r="D7528" s="1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 s="2">
        <v>71.88</v>
      </c>
      <c r="S7528">
        <v>6</v>
      </c>
      <c r="T7528">
        <v>0</v>
      </c>
      <c r="U7528" s="2">
        <v>33.064799999999998</v>
      </c>
      <c r="V7528" s="3">
        <f xml:space="preserve"> SalesData[[#This Row],[Profit]]/SalesData[[#This Row],[Sales]]</f>
        <v>0.46</v>
      </c>
      <c r="W7528" s="1">
        <f>EOMONTH(SalesData[[#This Row],[Order Date]],0)</f>
        <v>43008</v>
      </c>
    </row>
    <row r="7529" spans="1:23" x14ac:dyDescent="0.3">
      <c r="A7529">
        <v>7528</v>
      </c>
      <c r="B7529" t="s">
        <v>10324</v>
      </c>
      <c r="C7529" s="1">
        <v>43004</v>
      </c>
      <c r="D7529" s="1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 s="2">
        <v>9.24</v>
      </c>
      <c r="S7529">
        <v>3</v>
      </c>
      <c r="T7529">
        <v>0</v>
      </c>
      <c r="U7529" s="2">
        <v>2.9567999999999999</v>
      </c>
      <c r="V7529" s="3">
        <f xml:space="preserve"> SalesData[[#This Row],[Profit]]/SalesData[[#This Row],[Sales]]</f>
        <v>0.31999999999999995</v>
      </c>
      <c r="W7529" s="1">
        <f>EOMONTH(SalesData[[#This Row],[Order Date]],0)</f>
        <v>43008</v>
      </c>
    </row>
    <row r="7530" spans="1:23" x14ac:dyDescent="0.3">
      <c r="A7530">
        <v>7529</v>
      </c>
      <c r="B7530" t="s">
        <v>10324</v>
      </c>
      <c r="C7530" s="1">
        <v>43004</v>
      </c>
      <c r="D7530" s="1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 s="2">
        <v>35.880000000000003</v>
      </c>
      <c r="S7530">
        <v>6</v>
      </c>
      <c r="T7530">
        <v>0</v>
      </c>
      <c r="U7530" s="2">
        <v>16.146000000000001</v>
      </c>
      <c r="V7530" s="3">
        <f xml:space="preserve"> SalesData[[#This Row],[Profit]]/SalesData[[#This Row],[Sales]]</f>
        <v>0.45</v>
      </c>
      <c r="W7530" s="1">
        <f>EOMONTH(SalesData[[#This Row],[Order Date]],0)</f>
        <v>43008</v>
      </c>
    </row>
    <row r="7531" spans="1:23" x14ac:dyDescent="0.3">
      <c r="A7531">
        <v>7530</v>
      </c>
      <c r="B7531" t="s">
        <v>10324</v>
      </c>
      <c r="C7531" s="1">
        <v>43004</v>
      </c>
      <c r="D7531" s="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 s="2">
        <v>17.04</v>
      </c>
      <c r="S7531">
        <v>3</v>
      </c>
      <c r="T7531">
        <v>0.2</v>
      </c>
      <c r="U7531" s="2">
        <v>5.5380000000000003</v>
      </c>
      <c r="V7531" s="3">
        <f xml:space="preserve"> SalesData[[#This Row],[Profit]]/SalesData[[#This Row],[Sales]]</f>
        <v>0.32500000000000001</v>
      </c>
      <c r="W7531" s="1">
        <f>EOMONTH(SalesData[[#This Row],[Order Date]],0)</f>
        <v>43008</v>
      </c>
    </row>
    <row r="7532" spans="1:23" x14ac:dyDescent="0.3">
      <c r="A7532">
        <v>7531</v>
      </c>
      <c r="B7532" t="s">
        <v>10324</v>
      </c>
      <c r="C7532" s="1">
        <v>43004</v>
      </c>
      <c r="D7532" s="1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 s="2">
        <v>931.17600000000004</v>
      </c>
      <c r="S7532">
        <v>3</v>
      </c>
      <c r="T7532">
        <v>0.2</v>
      </c>
      <c r="U7532" s="2">
        <v>314.27190000000002</v>
      </c>
      <c r="V7532" s="3">
        <f xml:space="preserve"> SalesData[[#This Row],[Profit]]/SalesData[[#This Row],[Sales]]</f>
        <v>0.33750000000000002</v>
      </c>
      <c r="W7532" s="1">
        <f>EOMONTH(SalesData[[#This Row],[Order Date]],0)</f>
        <v>43008</v>
      </c>
    </row>
    <row r="7533" spans="1:23" x14ac:dyDescent="0.3">
      <c r="A7533">
        <v>7532</v>
      </c>
      <c r="B7533" t="s">
        <v>10325</v>
      </c>
      <c r="C7533" s="1">
        <v>42538</v>
      </c>
      <c r="D7533" s="1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 s="2">
        <v>266.35199999999998</v>
      </c>
      <c r="S7533">
        <v>3</v>
      </c>
      <c r="T7533">
        <v>0.2</v>
      </c>
      <c r="U7533" s="2">
        <v>-13.317600000000001</v>
      </c>
      <c r="V7533" s="3">
        <f xml:space="preserve"> SalesData[[#This Row],[Profit]]/SalesData[[#This Row],[Sales]]</f>
        <v>-5.000000000000001E-2</v>
      </c>
      <c r="W7533" s="1">
        <f>EOMONTH(SalesData[[#This Row],[Order Date]],0)</f>
        <v>42551</v>
      </c>
    </row>
    <row r="7534" spans="1:23" x14ac:dyDescent="0.3">
      <c r="A7534">
        <v>7533</v>
      </c>
      <c r="B7534" t="s">
        <v>10325</v>
      </c>
      <c r="C7534" s="1">
        <v>42538</v>
      </c>
      <c r="D7534" s="1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 s="2">
        <v>483.13600000000002</v>
      </c>
      <c r="S7534">
        <v>4</v>
      </c>
      <c r="T7534">
        <v>0.2</v>
      </c>
      <c r="U7534" s="2">
        <v>54.352800000000002</v>
      </c>
      <c r="V7534" s="3">
        <f xml:space="preserve"> SalesData[[#This Row],[Profit]]/SalesData[[#This Row],[Sales]]</f>
        <v>0.1125</v>
      </c>
      <c r="W7534" s="1">
        <f>EOMONTH(SalesData[[#This Row],[Order Date]],0)</f>
        <v>42551</v>
      </c>
    </row>
    <row r="7535" spans="1:23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 s="2">
        <v>196.78399999999999</v>
      </c>
      <c r="S7535">
        <v>2</v>
      </c>
      <c r="T7535">
        <v>0.2</v>
      </c>
      <c r="U7535" s="2">
        <v>-22.138200000000001</v>
      </c>
      <c r="V7535" s="3">
        <f xml:space="preserve"> SalesData[[#This Row],[Profit]]/SalesData[[#This Row],[Sales]]</f>
        <v>-0.11250000000000002</v>
      </c>
      <c r="W7535" s="1">
        <f>EOMONTH(SalesData[[#This Row],[Order Date]],0)</f>
        <v>42794</v>
      </c>
    </row>
    <row r="7536" spans="1:23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 s="2">
        <v>231.92</v>
      </c>
      <c r="S7536">
        <v>5</v>
      </c>
      <c r="T7536">
        <v>0.2</v>
      </c>
      <c r="U7536" s="2">
        <v>5.798</v>
      </c>
      <c r="V7536" s="3">
        <f xml:space="preserve"> SalesData[[#This Row],[Profit]]/SalesData[[#This Row],[Sales]]</f>
        <v>2.5000000000000001E-2</v>
      </c>
      <c r="W7536" s="1">
        <f>EOMONTH(SalesData[[#This Row],[Order Date]],0)</f>
        <v>42794</v>
      </c>
    </row>
    <row r="7537" spans="1:23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 s="2">
        <v>29.7</v>
      </c>
      <c r="S7537">
        <v>3</v>
      </c>
      <c r="T7537">
        <v>0</v>
      </c>
      <c r="U7537" s="2">
        <v>8.0190000000000001</v>
      </c>
      <c r="V7537" s="3">
        <f xml:space="preserve"> SalesData[[#This Row],[Profit]]/SalesData[[#This Row],[Sales]]</f>
        <v>0.27</v>
      </c>
      <c r="W7537" s="1">
        <f>EOMONTH(SalesData[[#This Row],[Order Date]],0)</f>
        <v>42825</v>
      </c>
    </row>
    <row r="7538" spans="1:23" x14ac:dyDescent="0.3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 s="2">
        <v>13.592000000000001</v>
      </c>
      <c r="S7538">
        <v>2</v>
      </c>
      <c r="T7538">
        <v>0.6</v>
      </c>
      <c r="U7538" s="2">
        <v>-14.271599999999999</v>
      </c>
      <c r="V7538" s="3">
        <f xml:space="preserve"> SalesData[[#This Row],[Profit]]/SalesData[[#This Row],[Sales]]</f>
        <v>-1.0499999999999998</v>
      </c>
      <c r="W7538" s="1">
        <f>EOMONTH(SalesData[[#This Row],[Order Date]],0)</f>
        <v>43100</v>
      </c>
    </row>
    <row r="7539" spans="1:23" x14ac:dyDescent="0.3">
      <c r="A7539">
        <v>7538</v>
      </c>
      <c r="B7539" t="s">
        <v>10330</v>
      </c>
      <c r="C7539" s="1">
        <v>42419</v>
      </c>
      <c r="D7539" s="1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 s="2">
        <v>70.88</v>
      </c>
      <c r="S7539">
        <v>2</v>
      </c>
      <c r="T7539">
        <v>0</v>
      </c>
      <c r="U7539" s="2">
        <v>33.313600000000001</v>
      </c>
      <c r="V7539" s="3">
        <f xml:space="preserve"> SalesData[[#This Row],[Profit]]/SalesData[[#This Row],[Sales]]</f>
        <v>0.47000000000000003</v>
      </c>
      <c r="W7539" s="1">
        <f>EOMONTH(SalesData[[#This Row],[Order Date]],0)</f>
        <v>42429</v>
      </c>
    </row>
    <row r="7540" spans="1:23" x14ac:dyDescent="0.3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 s="2">
        <v>114.288</v>
      </c>
      <c r="S7540">
        <v>1</v>
      </c>
      <c r="T7540">
        <v>0.2</v>
      </c>
      <c r="U7540" s="2">
        <v>12.8574</v>
      </c>
      <c r="V7540" s="3">
        <f xml:space="preserve"> SalesData[[#This Row],[Profit]]/SalesData[[#This Row],[Sales]]</f>
        <v>0.1125</v>
      </c>
      <c r="W7540" s="1">
        <f>EOMONTH(SalesData[[#This Row],[Order Date]],0)</f>
        <v>43100</v>
      </c>
    </row>
    <row r="7541" spans="1:23" x14ac:dyDescent="0.3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 s="2">
        <v>36.624000000000002</v>
      </c>
      <c r="S7541">
        <v>8</v>
      </c>
      <c r="T7541">
        <v>0.7</v>
      </c>
      <c r="U7541" s="2">
        <v>-24.416</v>
      </c>
      <c r="V7541" s="3">
        <f xml:space="preserve"> SalesData[[#This Row],[Profit]]/SalesData[[#This Row],[Sales]]</f>
        <v>-0.66666666666666663</v>
      </c>
      <c r="W7541" s="1">
        <f>EOMONTH(SalesData[[#This Row],[Order Date]],0)</f>
        <v>43100</v>
      </c>
    </row>
    <row r="7542" spans="1:23" x14ac:dyDescent="0.3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 s="2">
        <v>242.352</v>
      </c>
      <c r="S7542">
        <v>8</v>
      </c>
      <c r="T7542">
        <v>0.7</v>
      </c>
      <c r="U7542" s="2">
        <v>-363.52800000000002</v>
      </c>
      <c r="V7542" s="3">
        <f xml:space="preserve"> SalesData[[#This Row],[Profit]]/SalesData[[#This Row],[Sales]]</f>
        <v>-1.5</v>
      </c>
      <c r="W7542" s="1">
        <f>EOMONTH(SalesData[[#This Row],[Order Date]],0)</f>
        <v>43100</v>
      </c>
    </row>
    <row r="7543" spans="1:23" x14ac:dyDescent="0.3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 s="2">
        <v>49.616</v>
      </c>
      <c r="S7543">
        <v>2</v>
      </c>
      <c r="T7543">
        <v>0.2</v>
      </c>
      <c r="U7543" s="2">
        <v>4.9615999999999998</v>
      </c>
      <c r="V7543" s="3">
        <f xml:space="preserve"> SalesData[[#This Row],[Profit]]/SalesData[[#This Row],[Sales]]</f>
        <v>9.9999999999999992E-2</v>
      </c>
      <c r="W7543" s="1">
        <f>EOMONTH(SalesData[[#This Row],[Order Date]],0)</f>
        <v>43100</v>
      </c>
    </row>
    <row r="7544" spans="1:23" x14ac:dyDescent="0.3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 s="2">
        <v>508.70400000000001</v>
      </c>
      <c r="S7544">
        <v>6</v>
      </c>
      <c r="T7544">
        <v>0.2</v>
      </c>
      <c r="U7544" s="2">
        <v>0</v>
      </c>
      <c r="V7544" s="3">
        <f xml:space="preserve"> SalesData[[#This Row],[Profit]]/SalesData[[#This Row],[Sales]]</f>
        <v>0</v>
      </c>
      <c r="W7544" s="1">
        <f>EOMONTH(SalesData[[#This Row],[Order Date]],0)</f>
        <v>43100</v>
      </c>
    </row>
    <row r="7545" spans="1:23" x14ac:dyDescent="0.3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 s="2">
        <v>57.36</v>
      </c>
      <c r="S7545">
        <v>6</v>
      </c>
      <c r="T7545">
        <v>0.2</v>
      </c>
      <c r="U7545" s="2">
        <v>-14.34</v>
      </c>
      <c r="V7545" s="3">
        <f xml:space="preserve"> SalesData[[#This Row],[Profit]]/SalesData[[#This Row],[Sales]]</f>
        <v>-0.25</v>
      </c>
      <c r="W7545" s="1">
        <f>EOMONTH(SalesData[[#This Row],[Order Date]],0)</f>
        <v>43100</v>
      </c>
    </row>
    <row r="7546" spans="1:23" x14ac:dyDescent="0.3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 s="2">
        <v>906.68</v>
      </c>
      <c r="S7546">
        <v>5</v>
      </c>
      <c r="T7546">
        <v>0.2</v>
      </c>
      <c r="U7546" s="2">
        <v>68.001000000000005</v>
      </c>
      <c r="V7546" s="3">
        <f xml:space="preserve"> SalesData[[#This Row],[Profit]]/SalesData[[#This Row],[Sales]]</f>
        <v>7.5000000000000011E-2</v>
      </c>
      <c r="W7546" s="1">
        <f>EOMONTH(SalesData[[#This Row],[Order Date]],0)</f>
        <v>43100</v>
      </c>
    </row>
    <row r="7547" spans="1:23" x14ac:dyDescent="0.3">
      <c r="A7547">
        <v>7546</v>
      </c>
      <c r="B7547" t="s">
        <v>10332</v>
      </c>
      <c r="C7547" s="1">
        <v>41922</v>
      </c>
      <c r="D7547" s="1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 s="2">
        <v>719.952</v>
      </c>
      <c r="S7547">
        <v>6</v>
      </c>
      <c r="T7547">
        <v>0.2</v>
      </c>
      <c r="U7547" s="2">
        <v>71.995199999999997</v>
      </c>
      <c r="V7547" s="3">
        <f xml:space="preserve"> SalesData[[#This Row],[Profit]]/SalesData[[#This Row],[Sales]]</f>
        <v>9.9999999999999992E-2</v>
      </c>
      <c r="W7547" s="1">
        <f>EOMONTH(SalesData[[#This Row],[Order Date]],0)</f>
        <v>41943</v>
      </c>
    </row>
    <row r="7548" spans="1:23" x14ac:dyDescent="0.3">
      <c r="A7548">
        <v>7547</v>
      </c>
      <c r="B7548" t="s">
        <v>10332</v>
      </c>
      <c r="C7548" s="1">
        <v>41922</v>
      </c>
      <c r="D7548" s="1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 s="2">
        <v>755.94399999999996</v>
      </c>
      <c r="S7548">
        <v>7</v>
      </c>
      <c r="T7548">
        <v>0.2</v>
      </c>
      <c r="U7548" s="2">
        <v>66.145099999999999</v>
      </c>
      <c r="V7548" s="3">
        <f xml:space="preserve"> SalesData[[#This Row],[Profit]]/SalesData[[#This Row],[Sales]]</f>
        <v>8.7500000000000008E-2</v>
      </c>
      <c r="W7548" s="1">
        <f>EOMONTH(SalesData[[#This Row],[Order Date]],0)</f>
        <v>41943</v>
      </c>
    </row>
    <row r="7549" spans="1:23" x14ac:dyDescent="0.3">
      <c r="A7549">
        <v>7548</v>
      </c>
      <c r="B7549" t="s">
        <v>10332</v>
      </c>
      <c r="C7549" s="1">
        <v>41922</v>
      </c>
      <c r="D7549" s="1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 s="2">
        <v>11.98</v>
      </c>
      <c r="S7549">
        <v>5</v>
      </c>
      <c r="T7549">
        <v>0.8</v>
      </c>
      <c r="U7549" s="2">
        <v>-19.167999999999999</v>
      </c>
      <c r="V7549" s="3">
        <f xml:space="preserve"> SalesData[[#This Row],[Profit]]/SalesData[[#This Row],[Sales]]</f>
        <v>-1.5999999999999999</v>
      </c>
      <c r="W7549" s="1">
        <f>EOMONTH(SalesData[[#This Row],[Order Date]],0)</f>
        <v>41943</v>
      </c>
    </row>
    <row r="7550" spans="1:23" x14ac:dyDescent="0.3">
      <c r="A7550">
        <v>7549</v>
      </c>
      <c r="B7550" t="s">
        <v>10332</v>
      </c>
      <c r="C7550" s="1">
        <v>41922</v>
      </c>
      <c r="D7550" s="1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 s="2">
        <v>0.89800000000000002</v>
      </c>
      <c r="S7550">
        <v>1</v>
      </c>
      <c r="T7550">
        <v>0.8</v>
      </c>
      <c r="U7550" s="2">
        <v>-1.5714999999999999</v>
      </c>
      <c r="V7550" s="3">
        <f xml:space="preserve"> SalesData[[#This Row],[Profit]]/SalesData[[#This Row],[Sales]]</f>
        <v>-1.7499999999999998</v>
      </c>
      <c r="W7550" s="1">
        <f>EOMONTH(SalesData[[#This Row],[Order Date]],0)</f>
        <v>41943</v>
      </c>
    </row>
    <row r="7551" spans="1:23" x14ac:dyDescent="0.3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 s="2">
        <v>21.204000000000001</v>
      </c>
      <c r="S7551">
        <v>3</v>
      </c>
      <c r="T7551">
        <v>0.6</v>
      </c>
      <c r="U7551" s="2">
        <v>-11.6622</v>
      </c>
      <c r="V7551" s="3">
        <f xml:space="preserve"> SalesData[[#This Row],[Profit]]/SalesData[[#This Row],[Sales]]</f>
        <v>-0.55000000000000004</v>
      </c>
      <c r="W7551" s="1">
        <f>EOMONTH(SalesData[[#This Row],[Order Date]],0)</f>
        <v>42643</v>
      </c>
    </row>
    <row r="7552" spans="1:23" x14ac:dyDescent="0.3">
      <c r="A7552">
        <v>7551</v>
      </c>
      <c r="B7552" t="s">
        <v>10336</v>
      </c>
      <c r="C7552" s="1">
        <v>41963</v>
      </c>
      <c r="D7552" s="1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 s="2">
        <v>34.74</v>
      </c>
      <c r="S7552">
        <v>3</v>
      </c>
      <c r="T7552">
        <v>0</v>
      </c>
      <c r="U7552" s="2">
        <v>17.37</v>
      </c>
      <c r="V7552" s="3">
        <f xml:space="preserve"> SalesData[[#This Row],[Profit]]/SalesData[[#This Row],[Sales]]</f>
        <v>0.5</v>
      </c>
      <c r="W7552" s="1">
        <f>EOMONTH(SalesData[[#This Row],[Order Date]],0)</f>
        <v>41973</v>
      </c>
    </row>
    <row r="7553" spans="1:23" x14ac:dyDescent="0.3">
      <c r="A7553">
        <v>7552</v>
      </c>
      <c r="B7553" t="s">
        <v>10336</v>
      </c>
      <c r="C7553" s="1">
        <v>41963</v>
      </c>
      <c r="D7553" s="1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 s="2">
        <v>833.94</v>
      </c>
      <c r="S7553">
        <v>6</v>
      </c>
      <c r="T7553">
        <v>0</v>
      </c>
      <c r="U7553" s="2">
        <v>216.8244</v>
      </c>
      <c r="V7553" s="3">
        <f xml:space="preserve"> SalesData[[#This Row],[Profit]]/SalesData[[#This Row],[Sales]]</f>
        <v>0.25999999999999995</v>
      </c>
      <c r="W7553" s="1">
        <f>EOMONTH(SalesData[[#This Row],[Order Date]],0)</f>
        <v>41973</v>
      </c>
    </row>
    <row r="7554" spans="1:23" x14ac:dyDescent="0.3">
      <c r="A7554">
        <v>7553</v>
      </c>
      <c r="B7554" t="s">
        <v>10336</v>
      </c>
      <c r="C7554" s="1">
        <v>41963</v>
      </c>
      <c r="D7554" s="1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 s="2">
        <v>12.96</v>
      </c>
      <c r="S7554">
        <v>3</v>
      </c>
      <c r="T7554">
        <v>0.2</v>
      </c>
      <c r="U7554" s="2">
        <v>4.5359999999999996</v>
      </c>
      <c r="V7554" s="3">
        <f xml:space="preserve"> SalesData[[#This Row],[Profit]]/SalesData[[#This Row],[Sales]]</f>
        <v>0.34999999999999992</v>
      </c>
      <c r="W7554" s="1">
        <f>EOMONTH(SalesData[[#This Row],[Order Date]],0)</f>
        <v>41973</v>
      </c>
    </row>
    <row r="7555" spans="1:23" x14ac:dyDescent="0.3">
      <c r="A7555">
        <v>7554</v>
      </c>
      <c r="B7555" t="s">
        <v>10336</v>
      </c>
      <c r="C7555" s="1">
        <v>41963</v>
      </c>
      <c r="D7555" s="1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 s="2">
        <v>25.92</v>
      </c>
      <c r="S7555">
        <v>4</v>
      </c>
      <c r="T7555">
        <v>0</v>
      </c>
      <c r="U7555" s="2">
        <v>12.441599999999999</v>
      </c>
      <c r="V7555" s="3">
        <f xml:space="preserve"> SalesData[[#This Row],[Profit]]/SalesData[[#This Row],[Sales]]</f>
        <v>0.47999999999999993</v>
      </c>
      <c r="W7555" s="1">
        <f>EOMONTH(SalesData[[#This Row],[Order Date]],0)</f>
        <v>41973</v>
      </c>
    </row>
    <row r="7556" spans="1:23" x14ac:dyDescent="0.3">
      <c r="A7556">
        <v>7555</v>
      </c>
      <c r="B7556" t="s">
        <v>10337</v>
      </c>
      <c r="C7556" s="1">
        <v>41769</v>
      </c>
      <c r="D7556" s="1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 s="2">
        <v>349.96499999999997</v>
      </c>
      <c r="S7556">
        <v>7</v>
      </c>
      <c r="T7556">
        <v>0.5</v>
      </c>
      <c r="U7556" s="2">
        <v>-216.97829999999999</v>
      </c>
      <c r="V7556" s="3">
        <f xml:space="preserve"> SalesData[[#This Row],[Profit]]/SalesData[[#This Row],[Sales]]</f>
        <v>-0.62</v>
      </c>
      <c r="W7556" s="1">
        <f>EOMONTH(SalesData[[#This Row],[Order Date]],0)</f>
        <v>41790</v>
      </c>
    </row>
    <row r="7557" spans="1:23" x14ac:dyDescent="0.3">
      <c r="A7557">
        <v>7556</v>
      </c>
      <c r="B7557" t="s">
        <v>10337</v>
      </c>
      <c r="C7557" s="1">
        <v>41769</v>
      </c>
      <c r="D7557" s="1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 s="2">
        <v>22.32</v>
      </c>
      <c r="S7557">
        <v>5</v>
      </c>
      <c r="T7557">
        <v>0.2</v>
      </c>
      <c r="U7557" s="2">
        <v>5.3010000000000002</v>
      </c>
      <c r="V7557" s="3">
        <f xml:space="preserve"> SalesData[[#This Row],[Profit]]/SalesData[[#This Row],[Sales]]</f>
        <v>0.23750000000000002</v>
      </c>
      <c r="W7557" s="1">
        <f>EOMONTH(SalesData[[#This Row],[Order Date]],0)</f>
        <v>41790</v>
      </c>
    </row>
    <row r="7558" spans="1:23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 s="2">
        <v>158.28</v>
      </c>
      <c r="S7558">
        <v>6</v>
      </c>
      <c r="T7558">
        <v>0</v>
      </c>
      <c r="U7558" s="2">
        <v>72.808800000000005</v>
      </c>
      <c r="V7558" s="3">
        <f xml:space="preserve"> SalesData[[#This Row],[Profit]]/SalesData[[#This Row],[Sales]]</f>
        <v>0.46</v>
      </c>
      <c r="W7558" s="1">
        <f>EOMONTH(SalesData[[#This Row],[Order Date]],0)</f>
        <v>43069</v>
      </c>
    </row>
    <row r="7559" spans="1:23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 s="2">
        <v>497.94</v>
      </c>
      <c r="S7559">
        <v>3</v>
      </c>
      <c r="T7559">
        <v>0</v>
      </c>
      <c r="U7559" s="2">
        <v>224.07300000000001</v>
      </c>
      <c r="V7559" s="3">
        <f xml:space="preserve"> SalesData[[#This Row],[Profit]]/SalesData[[#This Row],[Sales]]</f>
        <v>0.45</v>
      </c>
      <c r="W7559" s="1">
        <f>EOMONTH(SalesData[[#This Row],[Order Date]],0)</f>
        <v>43069</v>
      </c>
    </row>
    <row r="7560" spans="1:23" x14ac:dyDescent="0.3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 s="2">
        <v>533.94000000000005</v>
      </c>
      <c r="S7560">
        <v>3</v>
      </c>
      <c r="T7560">
        <v>0</v>
      </c>
      <c r="U7560" s="2">
        <v>154.8426</v>
      </c>
      <c r="V7560" s="3">
        <f xml:space="preserve"> SalesData[[#This Row],[Profit]]/SalesData[[#This Row],[Sales]]</f>
        <v>0.28999999999999998</v>
      </c>
      <c r="W7560" s="1">
        <f>EOMONTH(SalesData[[#This Row],[Order Date]],0)</f>
        <v>41973</v>
      </c>
    </row>
    <row r="7561" spans="1:23" x14ac:dyDescent="0.3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 s="2">
        <v>167.94</v>
      </c>
      <c r="S7561">
        <v>3</v>
      </c>
      <c r="T7561">
        <v>0</v>
      </c>
      <c r="U7561" s="2">
        <v>82.290599999999998</v>
      </c>
      <c r="V7561" s="3">
        <f xml:space="preserve"> SalesData[[#This Row],[Profit]]/SalesData[[#This Row],[Sales]]</f>
        <v>0.49</v>
      </c>
      <c r="W7561" s="1">
        <f>EOMONTH(SalesData[[#This Row],[Order Date]],0)</f>
        <v>41973</v>
      </c>
    </row>
    <row r="7562" spans="1:23" x14ac:dyDescent="0.3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 s="2">
        <v>31.68</v>
      </c>
      <c r="S7562">
        <v>6</v>
      </c>
      <c r="T7562">
        <v>0</v>
      </c>
      <c r="U7562" s="2">
        <v>9.8208000000000002</v>
      </c>
      <c r="V7562" s="3">
        <f xml:space="preserve"> SalesData[[#This Row],[Profit]]/SalesData[[#This Row],[Sales]]</f>
        <v>0.31</v>
      </c>
      <c r="W7562" s="1">
        <f>EOMONTH(SalesData[[#This Row],[Order Date]],0)</f>
        <v>41973</v>
      </c>
    </row>
    <row r="7563" spans="1:23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>
        <v>0.3</v>
      </c>
      <c r="U7563" s="2">
        <v>0</v>
      </c>
      <c r="V7563" s="3">
        <f xml:space="preserve"> SalesData[[#This Row],[Profit]]/SalesData[[#This Row],[Sales]]</f>
        <v>0</v>
      </c>
      <c r="W7563" s="1">
        <f>EOMONTH(SalesData[[#This Row],[Order Date]],0)</f>
        <v>42735</v>
      </c>
    </row>
    <row r="7564" spans="1:23" x14ac:dyDescent="0.3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 s="2">
        <v>198.744</v>
      </c>
      <c r="S7564">
        <v>4</v>
      </c>
      <c r="T7564">
        <v>0.3</v>
      </c>
      <c r="U7564" s="2">
        <v>0</v>
      </c>
      <c r="V7564" s="3">
        <f xml:space="preserve"> SalesData[[#This Row],[Profit]]/SalesData[[#This Row],[Sales]]</f>
        <v>0</v>
      </c>
      <c r="W7564" s="1">
        <f>EOMONTH(SalesData[[#This Row],[Order Date]],0)</f>
        <v>42643</v>
      </c>
    </row>
    <row r="7565" spans="1:23" x14ac:dyDescent="0.3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 s="2">
        <v>63.823999999999998</v>
      </c>
      <c r="S7565">
        <v>2</v>
      </c>
      <c r="T7565">
        <v>0.2</v>
      </c>
      <c r="U7565" s="2">
        <v>13.5626</v>
      </c>
      <c r="V7565" s="3">
        <f xml:space="preserve"> SalesData[[#This Row],[Profit]]/SalesData[[#This Row],[Sales]]</f>
        <v>0.21249999999999999</v>
      </c>
      <c r="W7565" s="1">
        <f>EOMONTH(SalesData[[#This Row],[Order Date]],0)</f>
        <v>43039</v>
      </c>
    </row>
    <row r="7566" spans="1:23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 s="2">
        <v>435.16800000000001</v>
      </c>
      <c r="S7566">
        <v>4</v>
      </c>
      <c r="T7566">
        <v>0.2</v>
      </c>
      <c r="U7566" s="2">
        <v>-59.835599999999999</v>
      </c>
      <c r="V7566" s="3">
        <f xml:space="preserve"> SalesData[[#This Row],[Profit]]/SalesData[[#This Row],[Sales]]</f>
        <v>-0.13749999999999998</v>
      </c>
      <c r="W7566" s="1">
        <f>EOMONTH(SalesData[[#This Row],[Order Date]],0)</f>
        <v>42400</v>
      </c>
    </row>
    <row r="7567" spans="1:23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 s="2">
        <v>48.58</v>
      </c>
      <c r="S7567">
        <v>1</v>
      </c>
      <c r="T7567">
        <v>0</v>
      </c>
      <c r="U7567" s="2">
        <v>7.7728000000000002</v>
      </c>
      <c r="V7567" s="3">
        <f xml:space="preserve"> SalesData[[#This Row],[Profit]]/SalesData[[#This Row],[Sales]]</f>
        <v>0.16</v>
      </c>
      <c r="W7567" s="1">
        <f>EOMONTH(SalesData[[#This Row],[Order Date]],0)</f>
        <v>42400</v>
      </c>
    </row>
    <row r="7568" spans="1:23" x14ac:dyDescent="0.3">
      <c r="A7568">
        <v>7567</v>
      </c>
      <c r="B7568" t="s">
        <v>10344</v>
      </c>
      <c r="C7568" s="1">
        <v>42846</v>
      </c>
      <c r="D7568" s="1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 s="2">
        <v>47.975999999999999</v>
      </c>
      <c r="S7568">
        <v>3</v>
      </c>
      <c r="T7568">
        <v>0.2</v>
      </c>
      <c r="U7568" s="2">
        <v>8.3957999999999995</v>
      </c>
      <c r="V7568" s="3">
        <f xml:space="preserve"> SalesData[[#This Row],[Profit]]/SalesData[[#This Row],[Sales]]</f>
        <v>0.17499999999999999</v>
      </c>
      <c r="W7568" s="1">
        <f>EOMONTH(SalesData[[#This Row],[Order Date]],0)</f>
        <v>42855</v>
      </c>
    </row>
    <row r="7569" spans="1:23" x14ac:dyDescent="0.3">
      <c r="A7569">
        <v>7568</v>
      </c>
      <c r="B7569" t="s">
        <v>10344</v>
      </c>
      <c r="C7569" s="1">
        <v>42846</v>
      </c>
      <c r="D7569" s="1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 s="2">
        <v>20.736000000000001</v>
      </c>
      <c r="S7569">
        <v>4</v>
      </c>
      <c r="T7569">
        <v>0.2</v>
      </c>
      <c r="U7569" s="2">
        <v>7.2576000000000001</v>
      </c>
      <c r="V7569" s="3">
        <f xml:space="preserve"> SalesData[[#This Row],[Profit]]/SalesData[[#This Row],[Sales]]</f>
        <v>0.35</v>
      </c>
      <c r="W7569" s="1">
        <f>EOMONTH(SalesData[[#This Row],[Order Date]],0)</f>
        <v>42855</v>
      </c>
    </row>
    <row r="7570" spans="1:23" x14ac:dyDescent="0.3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 s="2">
        <v>26.46</v>
      </c>
      <c r="S7570">
        <v>9</v>
      </c>
      <c r="T7570">
        <v>0</v>
      </c>
      <c r="U7570" s="2">
        <v>11.907</v>
      </c>
      <c r="V7570" s="3">
        <f xml:space="preserve"> SalesData[[#This Row],[Profit]]/SalesData[[#This Row],[Sales]]</f>
        <v>0.45</v>
      </c>
      <c r="W7570" s="1">
        <f>EOMONTH(SalesData[[#This Row],[Order Date]],0)</f>
        <v>42004</v>
      </c>
    </row>
    <row r="7571" spans="1:23" x14ac:dyDescent="0.3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 s="2">
        <v>49.12</v>
      </c>
      <c r="S7571">
        <v>4</v>
      </c>
      <c r="T7571">
        <v>0</v>
      </c>
      <c r="U7571" s="2">
        <v>23.086400000000001</v>
      </c>
      <c r="V7571" s="3">
        <f xml:space="preserve"> SalesData[[#This Row],[Profit]]/SalesData[[#This Row],[Sales]]</f>
        <v>0.47000000000000003</v>
      </c>
      <c r="W7571" s="1">
        <f>EOMONTH(SalesData[[#This Row],[Order Date]],0)</f>
        <v>42004</v>
      </c>
    </row>
    <row r="7572" spans="1:23" x14ac:dyDescent="0.3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 s="2">
        <v>15</v>
      </c>
      <c r="S7572">
        <v>3</v>
      </c>
      <c r="T7572">
        <v>0</v>
      </c>
      <c r="U7572" s="2">
        <v>7.2</v>
      </c>
      <c r="V7572" s="3">
        <f xml:space="preserve"> SalesData[[#This Row],[Profit]]/SalesData[[#This Row],[Sales]]</f>
        <v>0.48000000000000004</v>
      </c>
      <c r="W7572" s="1">
        <f>EOMONTH(SalesData[[#This Row],[Order Date]],0)</f>
        <v>42004</v>
      </c>
    </row>
    <row r="7573" spans="1:23" x14ac:dyDescent="0.3">
      <c r="A7573">
        <v>7572</v>
      </c>
      <c r="B7573" t="s">
        <v>10346</v>
      </c>
      <c r="C7573" s="1">
        <v>41933</v>
      </c>
      <c r="D7573" s="1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 s="2">
        <v>194.7</v>
      </c>
      <c r="S7573">
        <v>5</v>
      </c>
      <c r="T7573">
        <v>0</v>
      </c>
      <c r="U7573" s="2">
        <v>9.7349999999999994</v>
      </c>
      <c r="V7573" s="3">
        <f xml:space="preserve"> SalesData[[#This Row],[Profit]]/SalesData[[#This Row],[Sales]]</f>
        <v>0.05</v>
      </c>
      <c r="W7573" s="1">
        <f>EOMONTH(SalesData[[#This Row],[Order Date]],0)</f>
        <v>41943</v>
      </c>
    </row>
    <row r="7574" spans="1:23" x14ac:dyDescent="0.3">
      <c r="A7574">
        <v>7573</v>
      </c>
      <c r="B7574" t="s">
        <v>10346</v>
      </c>
      <c r="C7574" s="1">
        <v>41933</v>
      </c>
      <c r="D7574" s="1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 s="2">
        <v>591.32000000000005</v>
      </c>
      <c r="S7574">
        <v>4</v>
      </c>
      <c r="T7574">
        <v>0</v>
      </c>
      <c r="U7574" s="2">
        <v>112.35080000000001</v>
      </c>
      <c r="V7574" s="3">
        <f xml:space="preserve"> SalesData[[#This Row],[Profit]]/SalesData[[#This Row],[Sales]]</f>
        <v>0.19</v>
      </c>
      <c r="W7574" s="1">
        <f>EOMONTH(SalesData[[#This Row],[Order Date]],0)</f>
        <v>41943</v>
      </c>
    </row>
    <row r="7575" spans="1:23" x14ac:dyDescent="0.3">
      <c r="A7575">
        <v>7574</v>
      </c>
      <c r="B7575" t="s">
        <v>10346</v>
      </c>
      <c r="C7575" s="1">
        <v>41933</v>
      </c>
      <c r="D7575" s="1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 s="2">
        <v>2.84</v>
      </c>
      <c r="S7575">
        <v>1</v>
      </c>
      <c r="T7575">
        <v>0</v>
      </c>
      <c r="U7575" s="2">
        <v>0.88039999999999996</v>
      </c>
      <c r="V7575" s="3">
        <f xml:space="preserve"> SalesData[[#This Row],[Profit]]/SalesData[[#This Row],[Sales]]</f>
        <v>0.31</v>
      </c>
      <c r="W7575" s="1">
        <f>EOMONTH(SalesData[[#This Row],[Order Date]],0)</f>
        <v>41943</v>
      </c>
    </row>
    <row r="7576" spans="1:23" x14ac:dyDescent="0.3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2">
        <v>221.96</v>
      </c>
      <c r="S7576">
        <v>2</v>
      </c>
      <c r="T7576">
        <v>0</v>
      </c>
      <c r="U7576" s="2">
        <v>4.4391999999999996</v>
      </c>
      <c r="V7576" s="3">
        <f xml:space="preserve"> SalesData[[#This Row],[Profit]]/SalesData[[#This Row],[Sales]]</f>
        <v>1.9999999999999997E-2</v>
      </c>
      <c r="W7576" s="1">
        <f>EOMONTH(SalesData[[#This Row],[Order Date]],0)</f>
        <v>42369</v>
      </c>
    </row>
    <row r="7577" spans="1:23" x14ac:dyDescent="0.3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 s="2">
        <v>236</v>
      </c>
      <c r="S7577">
        <v>4</v>
      </c>
      <c r="T7577">
        <v>0</v>
      </c>
      <c r="U7577" s="2">
        <v>40.119999999999997</v>
      </c>
      <c r="V7577" s="3">
        <f xml:space="preserve"> SalesData[[#This Row],[Profit]]/SalesData[[#This Row],[Sales]]</f>
        <v>0.16999999999999998</v>
      </c>
      <c r="W7577" s="1">
        <f>EOMONTH(SalesData[[#This Row],[Order Date]],0)</f>
        <v>42369</v>
      </c>
    </row>
    <row r="7578" spans="1:23" x14ac:dyDescent="0.3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 s="2">
        <v>41.94</v>
      </c>
      <c r="S7578">
        <v>2</v>
      </c>
      <c r="T7578">
        <v>0</v>
      </c>
      <c r="U7578" s="2">
        <v>15.0984</v>
      </c>
      <c r="V7578" s="3">
        <f xml:space="preserve"> SalesData[[#This Row],[Profit]]/SalesData[[#This Row],[Sales]]</f>
        <v>0.36000000000000004</v>
      </c>
      <c r="W7578" s="1">
        <f>EOMONTH(SalesData[[#This Row],[Order Date]],0)</f>
        <v>41973</v>
      </c>
    </row>
    <row r="7579" spans="1:23" x14ac:dyDescent="0.3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 s="2">
        <v>52.792000000000002</v>
      </c>
      <c r="S7579">
        <v>1</v>
      </c>
      <c r="T7579">
        <v>0.2</v>
      </c>
      <c r="U7579" s="2">
        <v>4.6193</v>
      </c>
      <c r="V7579" s="3">
        <f xml:space="preserve"> SalesData[[#This Row],[Profit]]/SalesData[[#This Row],[Sales]]</f>
        <v>8.7499999999999994E-2</v>
      </c>
      <c r="W7579" s="1">
        <f>EOMONTH(SalesData[[#This Row],[Order Date]],0)</f>
        <v>41973</v>
      </c>
    </row>
    <row r="7580" spans="1:23" x14ac:dyDescent="0.3">
      <c r="A7580">
        <v>7579</v>
      </c>
      <c r="B7580" t="s">
        <v>10349</v>
      </c>
      <c r="C7580" s="1">
        <v>42722</v>
      </c>
      <c r="D7580" s="1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 s="2">
        <v>563.94000000000005</v>
      </c>
      <c r="S7580">
        <v>3</v>
      </c>
      <c r="T7580">
        <v>0</v>
      </c>
      <c r="U7580" s="2">
        <v>112.788</v>
      </c>
      <c r="V7580" s="3">
        <f xml:space="preserve"> SalesData[[#This Row],[Profit]]/SalesData[[#This Row],[Sales]]</f>
        <v>0.19999999999999998</v>
      </c>
      <c r="W7580" s="1">
        <f>EOMONTH(SalesData[[#This Row],[Order Date]],0)</f>
        <v>42735</v>
      </c>
    </row>
    <row r="7581" spans="1:23" x14ac:dyDescent="0.3">
      <c r="A7581">
        <v>7580</v>
      </c>
      <c r="B7581" t="s">
        <v>10350</v>
      </c>
      <c r="C7581" s="1">
        <v>42331</v>
      </c>
      <c r="D7581" s="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 s="2">
        <v>2625.12</v>
      </c>
      <c r="S7581">
        <v>8</v>
      </c>
      <c r="T7581">
        <v>0</v>
      </c>
      <c r="U7581" s="2">
        <v>735.03359999999998</v>
      </c>
      <c r="V7581" s="3">
        <f xml:space="preserve"> SalesData[[#This Row],[Profit]]/SalesData[[#This Row],[Sales]]</f>
        <v>0.28000000000000003</v>
      </c>
      <c r="W7581" s="1">
        <f>EOMONTH(SalesData[[#This Row],[Order Date]],0)</f>
        <v>42338</v>
      </c>
    </row>
    <row r="7582" spans="1:23" x14ac:dyDescent="0.3">
      <c r="A7582">
        <v>7581</v>
      </c>
      <c r="B7582" t="s">
        <v>10350</v>
      </c>
      <c r="C7582" s="1">
        <v>42331</v>
      </c>
      <c r="D7582" s="1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 s="2">
        <v>17.940000000000001</v>
      </c>
      <c r="S7582">
        <v>3</v>
      </c>
      <c r="T7582">
        <v>0</v>
      </c>
      <c r="U7582" s="2">
        <v>4.4850000000000003</v>
      </c>
      <c r="V7582" s="3">
        <f xml:space="preserve"> SalesData[[#This Row],[Profit]]/SalesData[[#This Row],[Sales]]</f>
        <v>0.25</v>
      </c>
      <c r="W7582" s="1">
        <f>EOMONTH(SalesData[[#This Row],[Order Date]],0)</f>
        <v>42338</v>
      </c>
    </row>
    <row r="7583" spans="1:23" x14ac:dyDescent="0.3">
      <c r="A7583">
        <v>7582</v>
      </c>
      <c r="B7583" t="s">
        <v>10351</v>
      </c>
      <c r="C7583" s="1">
        <v>42229</v>
      </c>
      <c r="D7583" s="1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 s="2">
        <v>422.85599999999999</v>
      </c>
      <c r="S7583">
        <v>3</v>
      </c>
      <c r="T7583">
        <v>0.2</v>
      </c>
      <c r="U7583" s="2">
        <v>15.857100000000001</v>
      </c>
      <c r="V7583" s="3">
        <f xml:space="preserve"> SalesData[[#This Row],[Profit]]/SalesData[[#This Row],[Sales]]</f>
        <v>3.7500000000000006E-2</v>
      </c>
      <c r="W7583" s="1">
        <f>EOMONTH(SalesData[[#This Row],[Order Date]],0)</f>
        <v>42247</v>
      </c>
    </row>
    <row r="7584" spans="1:23" x14ac:dyDescent="0.3">
      <c r="A7584">
        <v>7583</v>
      </c>
      <c r="B7584" t="s">
        <v>10352</v>
      </c>
      <c r="C7584" s="1">
        <v>42110</v>
      </c>
      <c r="D7584" s="1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 s="2">
        <v>127.764</v>
      </c>
      <c r="S7584">
        <v>2</v>
      </c>
      <c r="T7584">
        <v>0.1</v>
      </c>
      <c r="U7584" s="2">
        <v>2.8391999999999999</v>
      </c>
      <c r="V7584" s="3">
        <f xml:space="preserve"> SalesData[[#This Row],[Profit]]/SalesData[[#This Row],[Sales]]</f>
        <v>2.2222222222222223E-2</v>
      </c>
      <c r="W7584" s="1">
        <f>EOMONTH(SalesData[[#This Row],[Order Date]],0)</f>
        <v>42124</v>
      </c>
    </row>
    <row r="7585" spans="1:23" x14ac:dyDescent="0.3">
      <c r="A7585">
        <v>7584</v>
      </c>
      <c r="B7585" t="s">
        <v>10353</v>
      </c>
      <c r="C7585" s="1">
        <v>41719</v>
      </c>
      <c r="D7585" s="1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 s="2">
        <v>3499.93</v>
      </c>
      <c r="S7585">
        <v>7</v>
      </c>
      <c r="T7585">
        <v>0</v>
      </c>
      <c r="U7585" s="2">
        <v>909.98180000000002</v>
      </c>
      <c r="V7585" s="3">
        <f xml:space="preserve"> SalesData[[#This Row],[Profit]]/SalesData[[#This Row],[Sales]]</f>
        <v>0.26</v>
      </c>
      <c r="W7585" s="1">
        <f>EOMONTH(SalesData[[#This Row],[Order Date]],0)</f>
        <v>41729</v>
      </c>
    </row>
    <row r="7586" spans="1:23" x14ac:dyDescent="0.3">
      <c r="A7586">
        <v>7585</v>
      </c>
      <c r="B7586" t="s">
        <v>10353</v>
      </c>
      <c r="C7586" s="1">
        <v>41719</v>
      </c>
      <c r="D7586" s="1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 s="2">
        <v>14.4</v>
      </c>
      <c r="S7586">
        <v>5</v>
      </c>
      <c r="T7586">
        <v>0</v>
      </c>
      <c r="U7586" s="2">
        <v>6.6239999999999997</v>
      </c>
      <c r="V7586" s="3">
        <f xml:space="preserve"> SalesData[[#This Row],[Profit]]/SalesData[[#This Row],[Sales]]</f>
        <v>0.45999999999999996</v>
      </c>
      <c r="W7586" s="1">
        <f>EOMONTH(SalesData[[#This Row],[Order Date]],0)</f>
        <v>41729</v>
      </c>
    </row>
    <row r="7587" spans="1:23" x14ac:dyDescent="0.3">
      <c r="A7587">
        <v>7586</v>
      </c>
      <c r="B7587" t="s">
        <v>10353</v>
      </c>
      <c r="C7587" s="1">
        <v>41719</v>
      </c>
      <c r="D7587" s="1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 s="2">
        <v>122.97</v>
      </c>
      <c r="S7587">
        <v>3</v>
      </c>
      <c r="T7587">
        <v>0</v>
      </c>
      <c r="U7587" s="2">
        <v>60.255299999999998</v>
      </c>
      <c r="V7587" s="3">
        <f xml:space="preserve"> SalesData[[#This Row],[Profit]]/SalesData[[#This Row],[Sales]]</f>
        <v>0.49</v>
      </c>
      <c r="W7587" s="1">
        <f>EOMONTH(SalesData[[#This Row],[Order Date]],0)</f>
        <v>41729</v>
      </c>
    </row>
    <row r="7588" spans="1:23" x14ac:dyDescent="0.3">
      <c r="A7588">
        <v>7587</v>
      </c>
      <c r="B7588" t="s">
        <v>10353</v>
      </c>
      <c r="C7588" s="1">
        <v>41719</v>
      </c>
      <c r="D7588" s="1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 s="2">
        <v>9.32</v>
      </c>
      <c r="S7588">
        <v>4</v>
      </c>
      <c r="T7588">
        <v>0</v>
      </c>
      <c r="U7588" s="2">
        <v>2.7027999999999999</v>
      </c>
      <c r="V7588" s="3">
        <f xml:space="preserve"> SalesData[[#This Row],[Profit]]/SalesData[[#This Row],[Sales]]</f>
        <v>0.28999999999999998</v>
      </c>
      <c r="W7588" s="1">
        <f>EOMONTH(SalesData[[#This Row],[Order Date]],0)</f>
        <v>41729</v>
      </c>
    </row>
    <row r="7589" spans="1:23" x14ac:dyDescent="0.3">
      <c r="A7589">
        <v>7588</v>
      </c>
      <c r="B7589" t="s">
        <v>10353</v>
      </c>
      <c r="C7589" s="1">
        <v>41719</v>
      </c>
      <c r="D7589" s="1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 s="2">
        <v>122.94</v>
      </c>
      <c r="S7589">
        <v>3</v>
      </c>
      <c r="T7589">
        <v>0</v>
      </c>
      <c r="U7589" s="2">
        <v>59.011200000000002</v>
      </c>
      <c r="V7589" s="3">
        <f xml:space="preserve"> SalesData[[#This Row],[Profit]]/SalesData[[#This Row],[Sales]]</f>
        <v>0.48000000000000004</v>
      </c>
      <c r="W7589" s="1">
        <f>EOMONTH(SalesData[[#This Row],[Order Date]],0)</f>
        <v>41729</v>
      </c>
    </row>
    <row r="7590" spans="1:23" x14ac:dyDescent="0.3">
      <c r="A7590">
        <v>7589</v>
      </c>
      <c r="B7590" t="s">
        <v>10354</v>
      </c>
      <c r="C7590" s="1">
        <v>43055</v>
      </c>
      <c r="D7590" s="1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 s="2">
        <v>17.309999999999999</v>
      </c>
      <c r="S7590">
        <v>3</v>
      </c>
      <c r="T7590">
        <v>0</v>
      </c>
      <c r="U7590" s="2">
        <v>5.1929999999999996</v>
      </c>
      <c r="V7590" s="3">
        <f xml:space="preserve"> SalesData[[#This Row],[Profit]]/SalesData[[#This Row],[Sales]]</f>
        <v>0.3</v>
      </c>
      <c r="W7590" s="1">
        <f>EOMONTH(SalesData[[#This Row],[Order Date]],0)</f>
        <v>43069</v>
      </c>
    </row>
    <row r="7591" spans="1:23" x14ac:dyDescent="0.3">
      <c r="A7591">
        <v>7590</v>
      </c>
      <c r="B7591" t="s">
        <v>10355</v>
      </c>
      <c r="C7591" s="1">
        <v>42272</v>
      </c>
      <c r="D7591" s="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 s="2">
        <v>128.744</v>
      </c>
      <c r="S7591">
        <v>7</v>
      </c>
      <c r="T7591">
        <v>0.2</v>
      </c>
      <c r="U7591" s="2">
        <v>12.8744</v>
      </c>
      <c r="V7591" s="3">
        <f xml:space="preserve"> SalesData[[#This Row],[Profit]]/SalesData[[#This Row],[Sales]]</f>
        <v>9.9999999999999992E-2</v>
      </c>
      <c r="W7591" s="1">
        <f>EOMONTH(SalesData[[#This Row],[Order Date]],0)</f>
        <v>42277</v>
      </c>
    </row>
    <row r="7592" spans="1:23" x14ac:dyDescent="0.3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 s="2">
        <v>58.247999999999998</v>
      </c>
      <c r="S7592">
        <v>9</v>
      </c>
      <c r="T7592">
        <v>0.2</v>
      </c>
      <c r="U7592" s="2">
        <v>11.6496</v>
      </c>
      <c r="V7592" s="3">
        <f xml:space="preserve"> SalesData[[#This Row],[Profit]]/SalesData[[#This Row],[Sales]]</f>
        <v>0.2</v>
      </c>
      <c r="W7592" s="1">
        <f>EOMONTH(SalesData[[#This Row],[Order Date]],0)</f>
        <v>42643</v>
      </c>
    </row>
    <row r="7593" spans="1:23" x14ac:dyDescent="0.3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 s="2">
        <v>71.245999999999995</v>
      </c>
      <c r="S7593">
        <v>2</v>
      </c>
      <c r="T7593">
        <v>0.3</v>
      </c>
      <c r="U7593" s="2">
        <v>-19.338200000000001</v>
      </c>
      <c r="V7593" s="3">
        <f xml:space="preserve"> SalesData[[#This Row],[Profit]]/SalesData[[#This Row],[Sales]]</f>
        <v>-0.27142857142857146</v>
      </c>
      <c r="W7593" s="1">
        <f>EOMONTH(SalesData[[#This Row],[Order Date]],0)</f>
        <v>42643</v>
      </c>
    </row>
    <row r="7594" spans="1:23" x14ac:dyDescent="0.3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 s="2">
        <v>7.8719999999999999</v>
      </c>
      <c r="S7594">
        <v>3</v>
      </c>
      <c r="T7594">
        <v>0.2</v>
      </c>
      <c r="U7594" s="2">
        <v>0.59040000000000004</v>
      </c>
      <c r="V7594" s="3">
        <f xml:space="preserve"> SalesData[[#This Row],[Profit]]/SalesData[[#This Row],[Sales]]</f>
        <v>7.5000000000000011E-2</v>
      </c>
      <c r="W7594" s="1">
        <f>EOMONTH(SalesData[[#This Row],[Order Date]],0)</f>
        <v>42643</v>
      </c>
    </row>
    <row r="7595" spans="1:23" x14ac:dyDescent="0.3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 s="2">
        <v>887.27099999999996</v>
      </c>
      <c r="S7595">
        <v>3</v>
      </c>
      <c r="T7595">
        <v>0.3</v>
      </c>
      <c r="U7595" s="2">
        <v>-63.3765</v>
      </c>
      <c r="V7595" s="3">
        <f xml:space="preserve"> SalesData[[#This Row],[Profit]]/SalesData[[#This Row],[Sales]]</f>
        <v>-7.1428571428571438E-2</v>
      </c>
      <c r="W7595" s="1">
        <f>EOMONTH(SalesData[[#This Row],[Order Date]],0)</f>
        <v>42643</v>
      </c>
    </row>
    <row r="7596" spans="1:23" x14ac:dyDescent="0.3">
      <c r="A7596">
        <v>7595</v>
      </c>
      <c r="B7596" t="s">
        <v>10357</v>
      </c>
      <c r="C7596" s="1">
        <v>42845</v>
      </c>
      <c r="D7596" s="1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 s="2">
        <v>146.86000000000001</v>
      </c>
      <c r="S7596">
        <v>7</v>
      </c>
      <c r="T7596">
        <v>0</v>
      </c>
      <c r="U7596" s="2">
        <v>70.492800000000003</v>
      </c>
      <c r="V7596" s="3">
        <f xml:space="preserve"> SalesData[[#This Row],[Profit]]/SalesData[[#This Row],[Sales]]</f>
        <v>0.48</v>
      </c>
      <c r="W7596" s="1">
        <f>EOMONTH(SalesData[[#This Row],[Order Date]],0)</f>
        <v>42855</v>
      </c>
    </row>
    <row r="7597" spans="1:23" x14ac:dyDescent="0.3">
      <c r="A7597">
        <v>7596</v>
      </c>
      <c r="B7597" t="s">
        <v>10357</v>
      </c>
      <c r="C7597" s="1">
        <v>42845</v>
      </c>
      <c r="D7597" s="1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 s="2">
        <v>36.56</v>
      </c>
      <c r="S7597">
        <v>4</v>
      </c>
      <c r="T7597">
        <v>0</v>
      </c>
      <c r="U7597" s="2">
        <v>18.28</v>
      </c>
      <c r="V7597" s="3">
        <f xml:space="preserve"> SalesData[[#This Row],[Profit]]/SalesData[[#This Row],[Sales]]</f>
        <v>0.5</v>
      </c>
      <c r="W7597" s="1">
        <f>EOMONTH(SalesData[[#This Row],[Order Date]],0)</f>
        <v>42855</v>
      </c>
    </row>
    <row r="7598" spans="1:23" x14ac:dyDescent="0.3">
      <c r="A7598">
        <v>7597</v>
      </c>
      <c r="B7598" t="s">
        <v>10358</v>
      </c>
      <c r="C7598" s="1">
        <v>42170</v>
      </c>
      <c r="D7598" s="1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 s="2">
        <v>225.57599999999999</v>
      </c>
      <c r="S7598">
        <v>3</v>
      </c>
      <c r="T7598">
        <v>0.2</v>
      </c>
      <c r="U7598" s="2">
        <v>22.557600000000001</v>
      </c>
      <c r="V7598" s="3">
        <f xml:space="preserve"> SalesData[[#This Row],[Profit]]/SalesData[[#This Row],[Sales]]</f>
        <v>0.1</v>
      </c>
      <c r="W7598" s="1">
        <f>EOMONTH(SalesData[[#This Row],[Order Date]],0)</f>
        <v>42185</v>
      </c>
    </row>
    <row r="7599" spans="1:23" x14ac:dyDescent="0.3">
      <c r="A7599">
        <v>7598</v>
      </c>
      <c r="B7599" t="s">
        <v>10359</v>
      </c>
      <c r="C7599" s="1">
        <v>41899</v>
      </c>
      <c r="D7599" s="1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 s="2">
        <v>5.2480000000000002</v>
      </c>
      <c r="S7599">
        <v>2</v>
      </c>
      <c r="T7599">
        <v>0.2</v>
      </c>
      <c r="U7599" s="2">
        <v>0.4592</v>
      </c>
      <c r="V7599" s="3">
        <f xml:space="preserve"> SalesData[[#This Row],[Profit]]/SalesData[[#This Row],[Sales]]</f>
        <v>8.7499999999999994E-2</v>
      </c>
      <c r="W7599" s="1">
        <f>EOMONTH(SalesData[[#This Row],[Order Date]],0)</f>
        <v>41912</v>
      </c>
    </row>
    <row r="7600" spans="1:23" x14ac:dyDescent="0.3">
      <c r="A7600">
        <v>7599</v>
      </c>
      <c r="B7600" t="s">
        <v>10359</v>
      </c>
      <c r="C7600" s="1">
        <v>41899</v>
      </c>
      <c r="D7600" s="1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 s="2">
        <v>38.256</v>
      </c>
      <c r="S7600">
        <v>3</v>
      </c>
      <c r="T7600">
        <v>0.2</v>
      </c>
      <c r="U7600" s="2">
        <v>4.782</v>
      </c>
      <c r="V7600" s="3">
        <f xml:space="preserve"> SalesData[[#This Row],[Profit]]/SalesData[[#This Row],[Sales]]</f>
        <v>0.125</v>
      </c>
      <c r="W7600" s="1">
        <f>EOMONTH(SalesData[[#This Row],[Order Date]],0)</f>
        <v>41912</v>
      </c>
    </row>
    <row r="7601" spans="1:23" x14ac:dyDescent="0.3">
      <c r="A7601">
        <v>7600</v>
      </c>
      <c r="B7601" t="s">
        <v>10359</v>
      </c>
      <c r="C7601" s="1">
        <v>41899</v>
      </c>
      <c r="D7601" s="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 s="2">
        <v>40.24</v>
      </c>
      <c r="S7601">
        <v>5</v>
      </c>
      <c r="T7601">
        <v>0.2</v>
      </c>
      <c r="U7601" s="2">
        <v>13.077999999999999</v>
      </c>
      <c r="V7601" s="3">
        <f xml:space="preserve"> SalesData[[#This Row],[Profit]]/SalesData[[#This Row],[Sales]]</f>
        <v>0.32499999999999996</v>
      </c>
      <c r="W7601" s="1">
        <f>EOMONTH(SalesData[[#This Row],[Order Date]],0)</f>
        <v>41912</v>
      </c>
    </row>
    <row r="7602" spans="1:23" x14ac:dyDescent="0.3">
      <c r="A7602">
        <v>7601</v>
      </c>
      <c r="B7602" t="s">
        <v>10359</v>
      </c>
      <c r="C7602" s="1">
        <v>41899</v>
      </c>
      <c r="D7602" s="1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 s="2">
        <v>29.925000000000001</v>
      </c>
      <c r="S7602">
        <v>5</v>
      </c>
      <c r="T7602">
        <v>0.7</v>
      </c>
      <c r="U7602" s="2">
        <v>-21.945</v>
      </c>
      <c r="V7602" s="3">
        <f xml:space="preserve"> SalesData[[#This Row],[Profit]]/SalesData[[#This Row],[Sales]]</f>
        <v>-0.73333333333333328</v>
      </c>
      <c r="W7602" s="1">
        <f>EOMONTH(SalesData[[#This Row],[Order Date]],0)</f>
        <v>41912</v>
      </c>
    </row>
    <row r="7603" spans="1:23" x14ac:dyDescent="0.3">
      <c r="A7603">
        <v>7602</v>
      </c>
      <c r="B7603" t="s">
        <v>10359</v>
      </c>
      <c r="C7603" s="1">
        <v>41899</v>
      </c>
      <c r="D7603" s="1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 s="2">
        <v>148.70400000000001</v>
      </c>
      <c r="S7603">
        <v>6</v>
      </c>
      <c r="T7603">
        <v>0.2</v>
      </c>
      <c r="U7603" s="2">
        <v>46.47</v>
      </c>
      <c r="V7603" s="3">
        <f xml:space="preserve"> SalesData[[#This Row],[Profit]]/SalesData[[#This Row],[Sales]]</f>
        <v>0.3125</v>
      </c>
      <c r="W7603" s="1">
        <f>EOMONTH(SalesData[[#This Row],[Order Date]],0)</f>
        <v>41912</v>
      </c>
    </row>
    <row r="7604" spans="1:23" x14ac:dyDescent="0.3">
      <c r="A7604">
        <v>7603</v>
      </c>
      <c r="B7604" t="s">
        <v>10359</v>
      </c>
      <c r="C7604" s="1">
        <v>41899</v>
      </c>
      <c r="D7604" s="1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 s="2">
        <v>55.92</v>
      </c>
      <c r="S7604">
        <v>10</v>
      </c>
      <c r="T7604">
        <v>0.2</v>
      </c>
      <c r="U7604" s="2">
        <v>16.776</v>
      </c>
      <c r="V7604" s="3">
        <f xml:space="preserve"> SalesData[[#This Row],[Profit]]/SalesData[[#This Row],[Sales]]</f>
        <v>0.3</v>
      </c>
      <c r="W7604" s="1">
        <f>EOMONTH(SalesData[[#This Row],[Order Date]],0)</f>
        <v>41912</v>
      </c>
    </row>
    <row r="7605" spans="1:23" x14ac:dyDescent="0.3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 s="2">
        <v>12.96</v>
      </c>
      <c r="S7605">
        <v>2</v>
      </c>
      <c r="T7605">
        <v>0</v>
      </c>
      <c r="U7605" s="2">
        <v>6.2207999999999997</v>
      </c>
      <c r="V7605" s="3">
        <f xml:space="preserve"> SalesData[[#This Row],[Profit]]/SalesData[[#This Row],[Sales]]</f>
        <v>0.47999999999999993</v>
      </c>
      <c r="W7605" s="1">
        <f>EOMONTH(SalesData[[#This Row],[Order Date]],0)</f>
        <v>42582</v>
      </c>
    </row>
    <row r="7606" spans="1:23" x14ac:dyDescent="0.3">
      <c r="A7606">
        <v>7605</v>
      </c>
      <c r="B7606" t="s">
        <v>10363</v>
      </c>
      <c r="C7606" s="1">
        <v>42517</v>
      </c>
      <c r="D7606" s="1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 s="2">
        <v>25.175999999999998</v>
      </c>
      <c r="S7606">
        <v>3</v>
      </c>
      <c r="T7606">
        <v>0.6</v>
      </c>
      <c r="U7606" s="2">
        <v>-33.358199999999997</v>
      </c>
      <c r="V7606" s="3">
        <f xml:space="preserve"> SalesData[[#This Row],[Profit]]/SalesData[[#This Row],[Sales]]</f>
        <v>-1.325</v>
      </c>
      <c r="W7606" s="1">
        <f>EOMONTH(SalesData[[#This Row],[Order Date]],0)</f>
        <v>42521</v>
      </c>
    </row>
    <row r="7607" spans="1:23" x14ac:dyDescent="0.3">
      <c r="A7607">
        <v>7606</v>
      </c>
      <c r="B7607" t="s">
        <v>10363</v>
      </c>
      <c r="C7607" s="1">
        <v>42517</v>
      </c>
      <c r="D7607" s="1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 s="2">
        <v>5.5839999999999996</v>
      </c>
      <c r="S7607">
        <v>2</v>
      </c>
      <c r="T7607">
        <v>0.6</v>
      </c>
      <c r="U7607" s="2">
        <v>-1.6752</v>
      </c>
      <c r="V7607" s="3">
        <f xml:space="preserve"> SalesData[[#This Row],[Profit]]/SalesData[[#This Row],[Sales]]</f>
        <v>-0.30000000000000004</v>
      </c>
      <c r="W7607" s="1">
        <f>EOMONTH(SalesData[[#This Row],[Order Date]],0)</f>
        <v>42521</v>
      </c>
    </row>
    <row r="7608" spans="1:23" x14ac:dyDescent="0.3">
      <c r="A7608">
        <v>7607</v>
      </c>
      <c r="B7608" t="s">
        <v>10363</v>
      </c>
      <c r="C7608" s="1">
        <v>42517</v>
      </c>
      <c r="D7608" s="1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 s="2">
        <v>1297.3679999999999</v>
      </c>
      <c r="S7608">
        <v>9</v>
      </c>
      <c r="T7608">
        <v>0.2</v>
      </c>
      <c r="U7608" s="2">
        <v>97.302599999999998</v>
      </c>
      <c r="V7608" s="3">
        <f xml:space="preserve"> SalesData[[#This Row],[Profit]]/SalesData[[#This Row],[Sales]]</f>
        <v>7.4999999999999997E-2</v>
      </c>
      <c r="W7608" s="1">
        <f>EOMONTH(SalesData[[#This Row],[Order Date]],0)</f>
        <v>42521</v>
      </c>
    </row>
    <row r="7609" spans="1:23" x14ac:dyDescent="0.3">
      <c r="A7609">
        <v>7608</v>
      </c>
      <c r="B7609" t="s">
        <v>10364</v>
      </c>
      <c r="C7609" s="1">
        <v>43093</v>
      </c>
      <c r="D7609" s="1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 s="2">
        <v>264.32</v>
      </c>
      <c r="S7609">
        <v>2</v>
      </c>
      <c r="T7609">
        <v>0.2</v>
      </c>
      <c r="U7609" s="2">
        <v>19.824000000000002</v>
      </c>
      <c r="V7609" s="3">
        <f xml:space="preserve"> SalesData[[#This Row],[Profit]]/SalesData[[#This Row],[Sales]]</f>
        <v>7.5000000000000011E-2</v>
      </c>
      <c r="W7609" s="1">
        <f>EOMONTH(SalesData[[#This Row],[Order Date]],0)</f>
        <v>43100</v>
      </c>
    </row>
    <row r="7610" spans="1:23" x14ac:dyDescent="0.3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 s="2">
        <v>25.92</v>
      </c>
      <c r="S7610">
        <v>4</v>
      </c>
      <c r="T7610">
        <v>0</v>
      </c>
      <c r="U7610" s="2">
        <v>12.441599999999999</v>
      </c>
      <c r="V7610" s="3">
        <f xml:space="preserve"> SalesData[[#This Row],[Profit]]/SalesData[[#This Row],[Sales]]</f>
        <v>0.47999999999999993</v>
      </c>
      <c r="W7610" s="1">
        <f>EOMONTH(SalesData[[#This Row],[Order Date]],0)</f>
        <v>42886</v>
      </c>
    </row>
    <row r="7611" spans="1:23" x14ac:dyDescent="0.3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 s="2">
        <v>22.96</v>
      </c>
      <c r="S7611">
        <v>7</v>
      </c>
      <c r="T7611">
        <v>0</v>
      </c>
      <c r="U7611" s="2">
        <v>6.6584000000000003</v>
      </c>
      <c r="V7611" s="3">
        <f xml:space="preserve"> SalesData[[#This Row],[Profit]]/SalesData[[#This Row],[Sales]]</f>
        <v>0.28999999999999998</v>
      </c>
      <c r="W7611" s="1">
        <f>EOMONTH(SalesData[[#This Row],[Order Date]],0)</f>
        <v>42886</v>
      </c>
    </row>
    <row r="7612" spans="1:23" x14ac:dyDescent="0.3">
      <c r="A7612">
        <v>7611</v>
      </c>
      <c r="B7612" t="s">
        <v>10366</v>
      </c>
      <c r="C7612" s="1">
        <v>41692</v>
      </c>
      <c r="D7612" s="1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 s="2">
        <v>19.440000000000001</v>
      </c>
      <c r="S7612">
        <v>3</v>
      </c>
      <c r="T7612">
        <v>0</v>
      </c>
      <c r="U7612" s="2">
        <v>9.3312000000000008</v>
      </c>
      <c r="V7612" s="3">
        <f xml:space="preserve"> SalesData[[#This Row],[Profit]]/SalesData[[#This Row],[Sales]]</f>
        <v>0.48000000000000004</v>
      </c>
      <c r="W7612" s="1">
        <f>EOMONTH(SalesData[[#This Row],[Order Date]],0)</f>
        <v>41698</v>
      </c>
    </row>
    <row r="7613" spans="1:23" x14ac:dyDescent="0.3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 s="2">
        <v>9.5399999999999991</v>
      </c>
      <c r="S7613">
        <v>2</v>
      </c>
      <c r="T7613">
        <v>0</v>
      </c>
      <c r="U7613" s="2">
        <v>4.2930000000000001</v>
      </c>
      <c r="V7613" s="3">
        <f xml:space="preserve"> SalesData[[#This Row],[Profit]]/SalesData[[#This Row],[Sales]]</f>
        <v>0.45000000000000007</v>
      </c>
      <c r="W7613" s="1">
        <f>EOMONTH(SalesData[[#This Row],[Order Date]],0)</f>
        <v>42063</v>
      </c>
    </row>
    <row r="7614" spans="1:23" x14ac:dyDescent="0.3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 s="2">
        <v>5.81</v>
      </c>
      <c r="S7614">
        <v>1</v>
      </c>
      <c r="T7614">
        <v>0</v>
      </c>
      <c r="U7614" s="2">
        <v>1.8010999999999999</v>
      </c>
      <c r="V7614" s="3">
        <f xml:space="preserve"> SalesData[[#This Row],[Profit]]/SalesData[[#This Row],[Sales]]</f>
        <v>0.31</v>
      </c>
      <c r="W7614" s="1">
        <f>EOMONTH(SalesData[[#This Row],[Order Date]],0)</f>
        <v>42063</v>
      </c>
    </row>
    <row r="7615" spans="1:23" x14ac:dyDescent="0.3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 s="2">
        <v>5.76</v>
      </c>
      <c r="S7615">
        <v>2</v>
      </c>
      <c r="T7615">
        <v>0</v>
      </c>
      <c r="U7615" s="2">
        <v>1.728</v>
      </c>
      <c r="V7615" s="3">
        <f xml:space="preserve"> SalesData[[#This Row],[Profit]]/SalesData[[#This Row],[Sales]]</f>
        <v>0.3</v>
      </c>
      <c r="W7615" s="1">
        <f>EOMONTH(SalesData[[#This Row],[Order Date]],0)</f>
        <v>42063</v>
      </c>
    </row>
    <row r="7616" spans="1:23" x14ac:dyDescent="0.3">
      <c r="A7616">
        <v>7615</v>
      </c>
      <c r="B7616" t="s">
        <v>10368</v>
      </c>
      <c r="C7616" s="1">
        <v>42240</v>
      </c>
      <c r="D7616" s="1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 s="2">
        <v>14.91</v>
      </c>
      <c r="S7616">
        <v>3</v>
      </c>
      <c r="T7616">
        <v>0</v>
      </c>
      <c r="U7616" s="2">
        <v>4.6220999999999997</v>
      </c>
      <c r="V7616" s="3">
        <f xml:space="preserve"> SalesData[[#This Row],[Profit]]/SalesData[[#This Row],[Sales]]</f>
        <v>0.31</v>
      </c>
      <c r="W7616" s="1">
        <f>EOMONTH(SalesData[[#This Row],[Order Date]],0)</f>
        <v>42247</v>
      </c>
    </row>
    <row r="7617" spans="1:23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 s="2">
        <v>6.6420000000000003</v>
      </c>
      <c r="S7617">
        <v>9</v>
      </c>
      <c r="T7617">
        <v>0.7</v>
      </c>
      <c r="U7617" s="2">
        <v>-4.4279999999999999</v>
      </c>
      <c r="V7617" s="3">
        <f xml:space="preserve"> SalesData[[#This Row],[Profit]]/SalesData[[#This Row],[Sales]]</f>
        <v>-0.66666666666666663</v>
      </c>
      <c r="W7617" s="1">
        <f>EOMONTH(SalesData[[#This Row],[Order Date]],0)</f>
        <v>41973</v>
      </c>
    </row>
    <row r="7618" spans="1:23" x14ac:dyDescent="0.3">
      <c r="A7618">
        <v>7617</v>
      </c>
      <c r="B7618" t="s">
        <v>10370</v>
      </c>
      <c r="C7618" s="1">
        <v>42714</v>
      </c>
      <c r="D7618" s="1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 s="2">
        <v>18.54</v>
      </c>
      <c r="S7618">
        <v>2</v>
      </c>
      <c r="T7618">
        <v>0</v>
      </c>
      <c r="U7618" s="2">
        <v>8.7138000000000009</v>
      </c>
      <c r="V7618" s="3">
        <f xml:space="preserve"> SalesData[[#This Row],[Profit]]/SalesData[[#This Row],[Sales]]</f>
        <v>0.47000000000000008</v>
      </c>
      <c r="W7618" s="1">
        <f>EOMONTH(SalesData[[#This Row],[Order Date]],0)</f>
        <v>42735</v>
      </c>
    </row>
    <row r="7619" spans="1:23" x14ac:dyDescent="0.3">
      <c r="A7619">
        <v>7618</v>
      </c>
      <c r="B7619" t="s">
        <v>10370</v>
      </c>
      <c r="C7619" s="1">
        <v>42714</v>
      </c>
      <c r="D7619" s="1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 s="2">
        <v>679.96</v>
      </c>
      <c r="S7619">
        <v>5</v>
      </c>
      <c r="T7619">
        <v>0.2</v>
      </c>
      <c r="U7619" s="2">
        <v>220.98699999999999</v>
      </c>
      <c r="V7619" s="3">
        <f xml:space="preserve"> SalesData[[#This Row],[Profit]]/SalesData[[#This Row],[Sales]]</f>
        <v>0.32499999999999996</v>
      </c>
      <c r="W7619" s="1">
        <f>EOMONTH(SalesData[[#This Row],[Order Date]],0)</f>
        <v>42735</v>
      </c>
    </row>
    <row r="7620" spans="1:23" x14ac:dyDescent="0.3">
      <c r="A7620">
        <v>7619</v>
      </c>
      <c r="B7620" t="s">
        <v>10371</v>
      </c>
      <c r="C7620" s="1">
        <v>43035</v>
      </c>
      <c r="D7620" s="1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2">
        <v>189.57599999999999</v>
      </c>
      <c r="S7620">
        <v>1</v>
      </c>
      <c r="T7620">
        <v>0.2</v>
      </c>
      <c r="U7620" s="2">
        <v>9.4787999999999997</v>
      </c>
      <c r="V7620" s="3">
        <f xml:space="preserve"> SalesData[[#This Row],[Profit]]/SalesData[[#This Row],[Sales]]</f>
        <v>0.05</v>
      </c>
      <c r="W7620" s="1">
        <f>EOMONTH(SalesData[[#This Row],[Order Date]],0)</f>
        <v>43039</v>
      </c>
    </row>
    <row r="7621" spans="1:23" x14ac:dyDescent="0.3">
      <c r="A7621">
        <v>7620</v>
      </c>
      <c r="B7621" t="s">
        <v>10371</v>
      </c>
      <c r="C7621" s="1">
        <v>43035</v>
      </c>
      <c r="D7621" s="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 s="2">
        <v>71.959999999999994</v>
      </c>
      <c r="S7621">
        <v>5</v>
      </c>
      <c r="T7621">
        <v>0.2</v>
      </c>
      <c r="U7621" s="2">
        <v>7.1959999999999997</v>
      </c>
      <c r="V7621" s="3">
        <f xml:space="preserve"> SalesData[[#This Row],[Profit]]/SalesData[[#This Row],[Sales]]</f>
        <v>0.1</v>
      </c>
      <c r="W7621" s="1">
        <f>EOMONTH(SalesData[[#This Row],[Order Date]],0)</f>
        <v>43039</v>
      </c>
    </row>
    <row r="7622" spans="1:23" x14ac:dyDescent="0.3">
      <c r="A7622">
        <v>7621</v>
      </c>
      <c r="B7622" t="s">
        <v>10372</v>
      </c>
      <c r="C7622" s="1">
        <v>41968</v>
      </c>
      <c r="D7622" s="1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 s="2">
        <v>539.91999999999996</v>
      </c>
      <c r="S7622">
        <v>5</v>
      </c>
      <c r="T7622">
        <v>0.2</v>
      </c>
      <c r="U7622" s="2">
        <v>47.243000000000002</v>
      </c>
      <c r="V7622" s="3">
        <f xml:space="preserve"> SalesData[[#This Row],[Profit]]/SalesData[[#This Row],[Sales]]</f>
        <v>8.7500000000000008E-2</v>
      </c>
      <c r="W7622" s="1">
        <f>EOMONTH(SalesData[[#This Row],[Order Date]],0)</f>
        <v>41973</v>
      </c>
    </row>
    <row r="7623" spans="1:23" x14ac:dyDescent="0.3">
      <c r="A7623">
        <v>7622</v>
      </c>
      <c r="B7623" t="s">
        <v>10372</v>
      </c>
      <c r="C7623" s="1">
        <v>41968</v>
      </c>
      <c r="D7623" s="1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 s="2">
        <v>725.34400000000005</v>
      </c>
      <c r="S7623">
        <v>4</v>
      </c>
      <c r="T7623">
        <v>0.2</v>
      </c>
      <c r="U7623" s="2">
        <v>54.400799999999997</v>
      </c>
      <c r="V7623" s="3">
        <f xml:space="preserve"> SalesData[[#This Row],[Profit]]/SalesData[[#This Row],[Sales]]</f>
        <v>7.4999999999999983E-2</v>
      </c>
      <c r="W7623" s="1">
        <f>EOMONTH(SalesData[[#This Row],[Order Date]],0)</f>
        <v>41973</v>
      </c>
    </row>
    <row r="7624" spans="1:23" x14ac:dyDescent="0.3">
      <c r="A7624">
        <v>7623</v>
      </c>
      <c r="B7624" t="s">
        <v>10372</v>
      </c>
      <c r="C7624" s="1">
        <v>41968</v>
      </c>
      <c r="D7624" s="1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 s="2">
        <v>7.44</v>
      </c>
      <c r="S7624">
        <v>3</v>
      </c>
      <c r="T7624">
        <v>0</v>
      </c>
      <c r="U7624" s="2">
        <v>2.6040000000000001</v>
      </c>
      <c r="V7624" s="3">
        <f xml:space="preserve"> SalesData[[#This Row],[Profit]]/SalesData[[#This Row],[Sales]]</f>
        <v>0.35</v>
      </c>
      <c r="W7624" s="1">
        <f>EOMONTH(SalesData[[#This Row],[Order Date]],0)</f>
        <v>41973</v>
      </c>
    </row>
    <row r="7625" spans="1:23" x14ac:dyDescent="0.3">
      <c r="A7625">
        <v>7624</v>
      </c>
      <c r="B7625" t="s">
        <v>10373</v>
      </c>
      <c r="C7625" s="1">
        <v>41834</v>
      </c>
      <c r="D7625" s="1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 s="2">
        <v>39.479999999999997</v>
      </c>
      <c r="S7625">
        <v>1</v>
      </c>
      <c r="T7625">
        <v>0</v>
      </c>
      <c r="U7625" s="2">
        <v>11.054399999999999</v>
      </c>
      <c r="V7625" s="3">
        <f xml:space="preserve"> SalesData[[#This Row],[Profit]]/SalesData[[#This Row],[Sales]]</f>
        <v>0.28000000000000003</v>
      </c>
      <c r="W7625" s="1">
        <f>EOMONTH(SalesData[[#This Row],[Order Date]],0)</f>
        <v>41851</v>
      </c>
    </row>
    <row r="7626" spans="1:23" x14ac:dyDescent="0.3">
      <c r="A7626">
        <v>7625</v>
      </c>
      <c r="B7626" t="s">
        <v>10374</v>
      </c>
      <c r="C7626" s="1">
        <v>42147</v>
      </c>
      <c r="D7626" s="1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 s="2">
        <v>850.5</v>
      </c>
      <c r="S7626">
        <v>5</v>
      </c>
      <c r="T7626">
        <v>0.1</v>
      </c>
      <c r="U7626" s="2">
        <v>245.7</v>
      </c>
      <c r="V7626" s="3">
        <f xml:space="preserve"> SalesData[[#This Row],[Profit]]/SalesData[[#This Row],[Sales]]</f>
        <v>0.28888888888888886</v>
      </c>
      <c r="W7626" s="1">
        <f>EOMONTH(SalesData[[#This Row],[Order Date]],0)</f>
        <v>42155</v>
      </c>
    </row>
    <row r="7627" spans="1:23" x14ac:dyDescent="0.3">
      <c r="A7627">
        <v>7626</v>
      </c>
      <c r="B7627" t="s">
        <v>10374</v>
      </c>
      <c r="C7627" s="1">
        <v>42147</v>
      </c>
      <c r="D7627" s="1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 s="2">
        <v>75.33</v>
      </c>
      <c r="S7627">
        <v>9</v>
      </c>
      <c r="T7627">
        <v>0</v>
      </c>
      <c r="U7627" s="2">
        <v>19.585799999999999</v>
      </c>
      <c r="V7627" s="3">
        <f xml:space="preserve"> SalesData[[#This Row],[Profit]]/SalesData[[#This Row],[Sales]]</f>
        <v>0.26</v>
      </c>
      <c r="W7627" s="1">
        <f>EOMONTH(SalesData[[#This Row],[Order Date]],0)</f>
        <v>42155</v>
      </c>
    </row>
    <row r="7628" spans="1:23" x14ac:dyDescent="0.3">
      <c r="A7628">
        <v>7627</v>
      </c>
      <c r="B7628" t="s">
        <v>10375</v>
      </c>
      <c r="C7628" s="1">
        <v>42329</v>
      </c>
      <c r="D7628" s="1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 s="2">
        <v>325.63200000000001</v>
      </c>
      <c r="S7628">
        <v>6</v>
      </c>
      <c r="T7628">
        <v>0.2</v>
      </c>
      <c r="U7628" s="2">
        <v>28.492799999999999</v>
      </c>
      <c r="V7628" s="3">
        <f xml:space="preserve"> SalesData[[#This Row],[Profit]]/SalesData[[#This Row],[Sales]]</f>
        <v>8.7499999999999994E-2</v>
      </c>
      <c r="W7628" s="1">
        <f>EOMONTH(SalesData[[#This Row],[Order Date]],0)</f>
        <v>42338</v>
      </c>
    </row>
    <row r="7629" spans="1:23" x14ac:dyDescent="0.3">
      <c r="A7629">
        <v>7628</v>
      </c>
      <c r="B7629" t="s">
        <v>10375</v>
      </c>
      <c r="C7629" s="1">
        <v>42329</v>
      </c>
      <c r="D7629" s="1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 s="2">
        <v>23.344000000000001</v>
      </c>
      <c r="S7629">
        <v>2</v>
      </c>
      <c r="T7629">
        <v>0.2</v>
      </c>
      <c r="U7629" s="2">
        <v>-1.4590000000000001</v>
      </c>
      <c r="V7629" s="3">
        <f xml:space="preserve"> SalesData[[#This Row],[Profit]]/SalesData[[#This Row],[Sales]]</f>
        <v>-6.25E-2</v>
      </c>
      <c r="W7629" s="1">
        <f>EOMONTH(SalesData[[#This Row],[Order Date]],0)</f>
        <v>42338</v>
      </c>
    </row>
    <row r="7630" spans="1:23" x14ac:dyDescent="0.3">
      <c r="A7630">
        <v>7629</v>
      </c>
      <c r="B7630" t="s">
        <v>10375</v>
      </c>
      <c r="C7630" s="1">
        <v>42329</v>
      </c>
      <c r="D7630" s="1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 s="2">
        <v>16.52</v>
      </c>
      <c r="S7630">
        <v>5</v>
      </c>
      <c r="T7630">
        <v>0.2</v>
      </c>
      <c r="U7630" s="2">
        <v>5.3689999999999998</v>
      </c>
      <c r="V7630" s="3">
        <f xml:space="preserve"> SalesData[[#This Row],[Profit]]/SalesData[[#This Row],[Sales]]</f>
        <v>0.32500000000000001</v>
      </c>
      <c r="W7630" s="1">
        <f>EOMONTH(SalesData[[#This Row],[Order Date]],0)</f>
        <v>42338</v>
      </c>
    </row>
    <row r="7631" spans="1:23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 s="2">
        <v>335.72</v>
      </c>
      <c r="S7631">
        <v>5</v>
      </c>
      <c r="T7631">
        <v>0.2</v>
      </c>
      <c r="U7631" s="2">
        <v>113.30549999999999</v>
      </c>
      <c r="V7631" s="3">
        <f xml:space="preserve"> SalesData[[#This Row],[Profit]]/SalesData[[#This Row],[Sales]]</f>
        <v>0.33749999999999997</v>
      </c>
      <c r="W7631" s="1">
        <f>EOMONTH(SalesData[[#This Row],[Order Date]],0)</f>
        <v>41729</v>
      </c>
    </row>
    <row r="7632" spans="1:23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 s="2">
        <v>251.94399999999999</v>
      </c>
      <c r="S7632">
        <v>7</v>
      </c>
      <c r="T7632">
        <v>0.2</v>
      </c>
      <c r="U7632" s="2">
        <v>88.180400000000006</v>
      </c>
      <c r="V7632" s="3">
        <f xml:space="preserve"> SalesData[[#This Row],[Profit]]/SalesData[[#This Row],[Sales]]</f>
        <v>0.35000000000000003</v>
      </c>
      <c r="W7632" s="1">
        <f>EOMONTH(SalesData[[#This Row],[Order Date]],0)</f>
        <v>41729</v>
      </c>
    </row>
    <row r="7633" spans="1:23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 s="2">
        <v>127.30200000000001</v>
      </c>
      <c r="S7633">
        <v>7</v>
      </c>
      <c r="T7633">
        <v>0.3</v>
      </c>
      <c r="U7633" s="2">
        <v>-9.093</v>
      </c>
      <c r="V7633" s="3">
        <f xml:space="preserve"> SalesData[[#This Row],[Profit]]/SalesData[[#This Row],[Sales]]</f>
        <v>-7.1428571428571425E-2</v>
      </c>
      <c r="W7633" s="1">
        <f>EOMONTH(SalesData[[#This Row],[Order Date]],0)</f>
        <v>41729</v>
      </c>
    </row>
    <row r="7634" spans="1:23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 s="2">
        <v>1207.8399999999999</v>
      </c>
      <c r="S7634">
        <v>8</v>
      </c>
      <c r="T7634">
        <v>0</v>
      </c>
      <c r="U7634" s="2">
        <v>314.03840000000002</v>
      </c>
      <c r="V7634" s="3">
        <f xml:space="preserve"> SalesData[[#This Row],[Profit]]/SalesData[[#This Row],[Sales]]</f>
        <v>0.26000000000000006</v>
      </c>
      <c r="W7634" s="1">
        <f>EOMONTH(SalesData[[#This Row],[Order Date]],0)</f>
        <v>43100</v>
      </c>
    </row>
    <row r="7635" spans="1:23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 s="2">
        <v>12.53</v>
      </c>
      <c r="S7635">
        <v>1</v>
      </c>
      <c r="T7635">
        <v>0</v>
      </c>
      <c r="U7635" s="2">
        <v>5.8891</v>
      </c>
      <c r="V7635" s="3">
        <f xml:space="preserve"> SalesData[[#This Row],[Profit]]/SalesData[[#This Row],[Sales]]</f>
        <v>0.47000000000000003</v>
      </c>
      <c r="W7635" s="1">
        <f>EOMONTH(SalesData[[#This Row],[Order Date]],0)</f>
        <v>43100</v>
      </c>
    </row>
    <row r="7636" spans="1:23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 s="2">
        <v>34.58</v>
      </c>
      <c r="S7636">
        <v>1</v>
      </c>
      <c r="T7636">
        <v>0</v>
      </c>
      <c r="U7636" s="2">
        <v>10.0282</v>
      </c>
      <c r="V7636" s="3">
        <f xml:space="preserve"> SalesData[[#This Row],[Profit]]/SalesData[[#This Row],[Sales]]</f>
        <v>0.29000000000000004</v>
      </c>
      <c r="W7636" s="1">
        <f>EOMONTH(SalesData[[#This Row],[Order Date]],0)</f>
        <v>43100</v>
      </c>
    </row>
    <row r="7637" spans="1:23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 s="2">
        <v>300.98</v>
      </c>
      <c r="S7637">
        <v>1</v>
      </c>
      <c r="T7637">
        <v>0</v>
      </c>
      <c r="U7637" s="2">
        <v>87.284199999999998</v>
      </c>
      <c r="V7637" s="3">
        <f xml:space="preserve"> SalesData[[#This Row],[Profit]]/SalesData[[#This Row],[Sales]]</f>
        <v>0.28999999999999998</v>
      </c>
      <c r="W7637" s="1">
        <f>EOMONTH(SalesData[[#This Row],[Order Date]],0)</f>
        <v>43100</v>
      </c>
    </row>
    <row r="7638" spans="1:23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 s="2">
        <v>258.75</v>
      </c>
      <c r="S7638">
        <v>3</v>
      </c>
      <c r="T7638">
        <v>0</v>
      </c>
      <c r="U7638" s="2">
        <v>77.625</v>
      </c>
      <c r="V7638" s="3">
        <f xml:space="preserve"> SalesData[[#This Row],[Profit]]/SalesData[[#This Row],[Sales]]</f>
        <v>0.3</v>
      </c>
      <c r="W7638" s="1">
        <f>EOMONTH(SalesData[[#This Row],[Order Date]],0)</f>
        <v>43100</v>
      </c>
    </row>
    <row r="7639" spans="1:23" x14ac:dyDescent="0.3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 s="2">
        <v>59.52</v>
      </c>
      <c r="S7639">
        <v>3</v>
      </c>
      <c r="T7639">
        <v>0</v>
      </c>
      <c r="U7639" s="2">
        <v>15.475199999999999</v>
      </c>
      <c r="V7639" s="3">
        <f xml:space="preserve"> SalesData[[#This Row],[Profit]]/SalesData[[#This Row],[Sales]]</f>
        <v>0.25999999999999995</v>
      </c>
      <c r="W7639" s="1">
        <f>EOMONTH(SalesData[[#This Row],[Order Date]],0)</f>
        <v>42825</v>
      </c>
    </row>
    <row r="7640" spans="1:23" x14ac:dyDescent="0.3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 s="2">
        <v>57.96</v>
      </c>
      <c r="S7640">
        <v>7</v>
      </c>
      <c r="T7640">
        <v>0</v>
      </c>
      <c r="U7640" s="2">
        <v>27.241199999999999</v>
      </c>
      <c r="V7640" s="3">
        <f xml:space="preserve"> SalesData[[#This Row],[Profit]]/SalesData[[#This Row],[Sales]]</f>
        <v>0.47</v>
      </c>
      <c r="W7640" s="1">
        <f>EOMONTH(SalesData[[#This Row],[Order Date]],0)</f>
        <v>42825</v>
      </c>
    </row>
    <row r="7641" spans="1:23" x14ac:dyDescent="0.3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 s="2">
        <v>441.96</v>
      </c>
      <c r="S7641">
        <v>2</v>
      </c>
      <c r="T7641">
        <v>0</v>
      </c>
      <c r="U7641" s="2">
        <v>101.6508</v>
      </c>
      <c r="V7641" s="3">
        <f xml:space="preserve"> SalesData[[#This Row],[Profit]]/SalesData[[#This Row],[Sales]]</f>
        <v>0.23</v>
      </c>
      <c r="W7641" s="1">
        <f>EOMONTH(SalesData[[#This Row],[Order Date]],0)</f>
        <v>42825</v>
      </c>
    </row>
    <row r="7642" spans="1:23" x14ac:dyDescent="0.3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 s="2">
        <v>68.040000000000006</v>
      </c>
      <c r="S7642">
        <v>6</v>
      </c>
      <c r="T7642">
        <v>0</v>
      </c>
      <c r="U7642" s="2">
        <v>33.339599999999997</v>
      </c>
      <c r="V7642" s="3">
        <f xml:space="preserve"> SalesData[[#This Row],[Profit]]/SalesData[[#This Row],[Sales]]</f>
        <v>0.48999999999999994</v>
      </c>
      <c r="W7642" s="1">
        <f>EOMONTH(SalesData[[#This Row],[Order Date]],0)</f>
        <v>42825</v>
      </c>
    </row>
    <row r="7643" spans="1:23" x14ac:dyDescent="0.3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 s="2">
        <v>703.71</v>
      </c>
      <c r="S7643">
        <v>6</v>
      </c>
      <c r="T7643">
        <v>0.7</v>
      </c>
      <c r="U7643" s="2">
        <v>-938.28</v>
      </c>
      <c r="V7643" s="3">
        <f xml:space="preserve"> SalesData[[#This Row],[Profit]]/SalesData[[#This Row],[Sales]]</f>
        <v>-1.3333333333333333</v>
      </c>
      <c r="W7643" s="1">
        <f>EOMONTH(SalesData[[#This Row],[Order Date]],0)</f>
        <v>42674</v>
      </c>
    </row>
    <row r="7644" spans="1:23" x14ac:dyDescent="0.3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 s="2">
        <v>17.904</v>
      </c>
      <c r="S7644">
        <v>4</v>
      </c>
      <c r="T7644">
        <v>0.7</v>
      </c>
      <c r="U7644" s="2">
        <v>-14.92</v>
      </c>
      <c r="V7644" s="3">
        <f xml:space="preserve"> SalesData[[#This Row],[Profit]]/SalesData[[#This Row],[Sales]]</f>
        <v>-0.83333333333333337</v>
      </c>
      <c r="W7644" s="1">
        <f>EOMONTH(SalesData[[#This Row],[Order Date]],0)</f>
        <v>42674</v>
      </c>
    </row>
    <row r="7645" spans="1:23" x14ac:dyDescent="0.3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 s="2">
        <v>11.976000000000001</v>
      </c>
      <c r="S7645">
        <v>4</v>
      </c>
      <c r="T7645">
        <v>0.7</v>
      </c>
      <c r="U7645" s="2">
        <v>-9.1815999999999995</v>
      </c>
      <c r="V7645" s="3">
        <f xml:space="preserve"> SalesData[[#This Row],[Profit]]/SalesData[[#This Row],[Sales]]</f>
        <v>-0.76666666666666661</v>
      </c>
      <c r="W7645" s="1">
        <f>EOMONTH(SalesData[[#This Row],[Order Date]],0)</f>
        <v>42674</v>
      </c>
    </row>
    <row r="7646" spans="1:23" x14ac:dyDescent="0.3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 s="2">
        <v>67.959999999999994</v>
      </c>
      <c r="S7646">
        <v>5</v>
      </c>
      <c r="T7646">
        <v>0.2</v>
      </c>
      <c r="U7646" s="2">
        <v>0.84950000000000003</v>
      </c>
      <c r="V7646" s="3">
        <f xml:space="preserve"> SalesData[[#This Row],[Profit]]/SalesData[[#This Row],[Sales]]</f>
        <v>1.2500000000000002E-2</v>
      </c>
      <c r="W7646" s="1">
        <f>EOMONTH(SalesData[[#This Row],[Order Date]],0)</f>
        <v>42674</v>
      </c>
    </row>
    <row r="7647" spans="1:23" x14ac:dyDescent="0.3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 s="2">
        <v>892.22400000000005</v>
      </c>
      <c r="S7647">
        <v>3</v>
      </c>
      <c r="T7647">
        <v>0.2</v>
      </c>
      <c r="U7647" s="2">
        <v>89.222399999999993</v>
      </c>
      <c r="V7647" s="3">
        <f xml:space="preserve"> SalesData[[#This Row],[Profit]]/SalesData[[#This Row],[Sales]]</f>
        <v>9.9999999999999992E-2</v>
      </c>
      <c r="W7647" s="1">
        <f>EOMONTH(SalesData[[#This Row],[Order Date]],0)</f>
        <v>42124</v>
      </c>
    </row>
    <row r="7648" spans="1:23" x14ac:dyDescent="0.3">
      <c r="A7648">
        <v>7647</v>
      </c>
      <c r="B7648" t="s">
        <v>10383</v>
      </c>
      <c r="C7648" s="1">
        <v>41891</v>
      </c>
      <c r="D7648" s="1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 s="2">
        <v>1299.99</v>
      </c>
      <c r="S7648">
        <v>2</v>
      </c>
      <c r="T7648">
        <v>0.5</v>
      </c>
      <c r="U7648" s="2">
        <v>-571.99559999999997</v>
      </c>
      <c r="V7648" s="3">
        <f xml:space="preserve"> SalesData[[#This Row],[Profit]]/SalesData[[#This Row],[Sales]]</f>
        <v>-0.43999999999999995</v>
      </c>
      <c r="W7648" s="1">
        <f>EOMONTH(SalesData[[#This Row],[Order Date]],0)</f>
        <v>41912</v>
      </c>
    </row>
    <row r="7649" spans="1:23" x14ac:dyDescent="0.3">
      <c r="A7649">
        <v>7648</v>
      </c>
      <c r="B7649" t="s">
        <v>10384</v>
      </c>
      <c r="C7649" s="1">
        <v>42444</v>
      </c>
      <c r="D7649" s="1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 s="2">
        <v>4.5439999999999996</v>
      </c>
      <c r="S7649">
        <v>2</v>
      </c>
      <c r="T7649">
        <v>0.2</v>
      </c>
      <c r="U7649" s="2">
        <v>1.6472</v>
      </c>
      <c r="V7649" s="3">
        <f xml:space="preserve"> SalesData[[#This Row],[Profit]]/SalesData[[#This Row],[Sales]]</f>
        <v>0.36250000000000004</v>
      </c>
      <c r="W7649" s="1">
        <f>EOMONTH(SalesData[[#This Row],[Order Date]],0)</f>
        <v>42460</v>
      </c>
    </row>
    <row r="7650" spans="1:23" x14ac:dyDescent="0.3">
      <c r="A7650">
        <v>7649</v>
      </c>
      <c r="B7650" t="s">
        <v>10384</v>
      </c>
      <c r="C7650" s="1">
        <v>42444</v>
      </c>
      <c r="D7650" s="1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 s="2">
        <v>1352.0319999999999</v>
      </c>
      <c r="S7650">
        <v>4</v>
      </c>
      <c r="T7650">
        <v>0.2</v>
      </c>
      <c r="U7650" s="2">
        <v>84.501999999999995</v>
      </c>
      <c r="V7650" s="3">
        <f xml:space="preserve"> SalesData[[#This Row],[Profit]]/SalesData[[#This Row],[Sales]]</f>
        <v>6.25E-2</v>
      </c>
      <c r="W7650" s="1">
        <f>EOMONTH(SalesData[[#This Row],[Order Date]],0)</f>
        <v>42460</v>
      </c>
    </row>
    <row r="7651" spans="1:23" x14ac:dyDescent="0.3">
      <c r="A7651">
        <v>7650</v>
      </c>
      <c r="B7651" t="s">
        <v>10385</v>
      </c>
      <c r="C7651" s="1">
        <v>42365</v>
      </c>
      <c r="D7651" s="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 s="2">
        <v>1548.99</v>
      </c>
      <c r="S7651">
        <v>9</v>
      </c>
      <c r="T7651">
        <v>0.4</v>
      </c>
      <c r="U7651" s="2">
        <v>-464.697</v>
      </c>
      <c r="V7651" s="3">
        <f xml:space="preserve"> SalesData[[#This Row],[Profit]]/SalesData[[#This Row],[Sales]]</f>
        <v>-0.3</v>
      </c>
      <c r="W7651" s="1">
        <f>EOMONTH(SalesData[[#This Row],[Order Date]],0)</f>
        <v>42369</v>
      </c>
    </row>
    <row r="7652" spans="1:23" x14ac:dyDescent="0.3">
      <c r="A7652">
        <v>7651</v>
      </c>
      <c r="B7652" t="s">
        <v>10385</v>
      </c>
      <c r="C7652" s="1">
        <v>42365</v>
      </c>
      <c r="D7652" s="1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 s="2">
        <v>19.872</v>
      </c>
      <c r="S7652">
        <v>3</v>
      </c>
      <c r="T7652">
        <v>0.2</v>
      </c>
      <c r="U7652" s="2">
        <v>6.7068000000000003</v>
      </c>
      <c r="V7652" s="3">
        <f xml:space="preserve"> SalesData[[#This Row],[Profit]]/SalesData[[#This Row],[Sales]]</f>
        <v>0.33750000000000002</v>
      </c>
      <c r="W7652" s="1">
        <f>EOMONTH(SalesData[[#This Row],[Order Date]],0)</f>
        <v>42369</v>
      </c>
    </row>
    <row r="7653" spans="1:23" x14ac:dyDescent="0.3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 s="2">
        <v>119.44799999999999</v>
      </c>
      <c r="S7653">
        <v>3</v>
      </c>
      <c r="T7653">
        <v>0.2</v>
      </c>
      <c r="U7653" s="2">
        <v>-13.437900000000001</v>
      </c>
      <c r="V7653" s="3">
        <f xml:space="preserve"> SalesData[[#This Row],[Profit]]/SalesData[[#This Row],[Sales]]</f>
        <v>-0.11250000000000002</v>
      </c>
      <c r="W7653" s="1">
        <f>EOMONTH(SalesData[[#This Row],[Order Date]],0)</f>
        <v>42978</v>
      </c>
    </row>
    <row r="7654" spans="1:23" x14ac:dyDescent="0.3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 s="2">
        <v>118.16</v>
      </c>
      <c r="S7654">
        <v>2</v>
      </c>
      <c r="T7654">
        <v>0.2</v>
      </c>
      <c r="U7654" s="2">
        <v>-25.109000000000002</v>
      </c>
      <c r="V7654" s="3">
        <f xml:space="preserve"> SalesData[[#This Row],[Profit]]/SalesData[[#This Row],[Sales]]</f>
        <v>-0.21250000000000002</v>
      </c>
      <c r="W7654" s="1">
        <f>EOMONTH(SalesData[[#This Row],[Order Date]],0)</f>
        <v>42978</v>
      </c>
    </row>
    <row r="7655" spans="1:23" x14ac:dyDescent="0.3">
      <c r="A7655">
        <v>7654</v>
      </c>
      <c r="B7655" t="s">
        <v>10387</v>
      </c>
      <c r="C7655" s="1">
        <v>42085</v>
      </c>
      <c r="D7655" s="1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 s="2">
        <v>19.559999999999999</v>
      </c>
      <c r="S7655">
        <v>4</v>
      </c>
      <c r="T7655">
        <v>0</v>
      </c>
      <c r="U7655" s="2">
        <v>5.4767999999999999</v>
      </c>
      <c r="V7655" s="3">
        <f xml:space="preserve"> SalesData[[#This Row],[Profit]]/SalesData[[#This Row],[Sales]]</f>
        <v>0.28000000000000003</v>
      </c>
      <c r="W7655" s="1">
        <f>EOMONTH(SalesData[[#This Row],[Order Date]],0)</f>
        <v>42094</v>
      </c>
    </row>
    <row r="7656" spans="1:23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 s="2">
        <v>80.959999999999994</v>
      </c>
      <c r="S7656">
        <v>4</v>
      </c>
      <c r="T7656">
        <v>0</v>
      </c>
      <c r="U7656" s="2">
        <v>29.145600000000002</v>
      </c>
      <c r="V7656" s="3">
        <f xml:space="preserve"> SalesData[[#This Row],[Profit]]/SalesData[[#This Row],[Sales]]</f>
        <v>0.36000000000000004</v>
      </c>
      <c r="W7656" s="1">
        <f>EOMONTH(SalesData[[#This Row],[Order Date]],0)</f>
        <v>42338</v>
      </c>
    </row>
    <row r="7657" spans="1:23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 s="2">
        <v>25.92</v>
      </c>
      <c r="S7657">
        <v>4</v>
      </c>
      <c r="T7657">
        <v>0</v>
      </c>
      <c r="U7657" s="2">
        <v>12.441599999999999</v>
      </c>
      <c r="V7657" s="3">
        <f xml:space="preserve"> SalesData[[#This Row],[Profit]]/SalesData[[#This Row],[Sales]]</f>
        <v>0.47999999999999993</v>
      </c>
      <c r="W7657" s="1">
        <f>EOMONTH(SalesData[[#This Row],[Order Date]],0)</f>
        <v>42338</v>
      </c>
    </row>
    <row r="7658" spans="1:23" x14ac:dyDescent="0.3">
      <c r="A7658">
        <v>7657</v>
      </c>
      <c r="B7658" t="s">
        <v>10391</v>
      </c>
      <c r="C7658" s="1">
        <v>41744</v>
      </c>
      <c r="D7658" s="1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 s="2">
        <v>106.96</v>
      </c>
      <c r="S7658">
        <v>2</v>
      </c>
      <c r="T7658">
        <v>0</v>
      </c>
      <c r="U7658" s="2">
        <v>31.0184</v>
      </c>
      <c r="V7658" s="3">
        <f xml:space="preserve"> SalesData[[#This Row],[Profit]]/SalesData[[#This Row],[Sales]]</f>
        <v>0.29000000000000004</v>
      </c>
      <c r="W7658" s="1">
        <f>EOMONTH(SalesData[[#This Row],[Order Date]],0)</f>
        <v>41759</v>
      </c>
    </row>
    <row r="7659" spans="1:23" x14ac:dyDescent="0.3">
      <c r="A7659">
        <v>7658</v>
      </c>
      <c r="B7659" t="s">
        <v>10391</v>
      </c>
      <c r="C7659" s="1">
        <v>41744</v>
      </c>
      <c r="D7659" s="1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 s="2">
        <v>187.76</v>
      </c>
      <c r="S7659">
        <v>4</v>
      </c>
      <c r="T7659">
        <v>0</v>
      </c>
      <c r="U7659" s="2">
        <v>76.9816</v>
      </c>
      <c r="V7659" s="3">
        <f xml:space="preserve"> SalesData[[#This Row],[Profit]]/SalesData[[#This Row],[Sales]]</f>
        <v>0.41000000000000003</v>
      </c>
      <c r="W7659" s="1">
        <f>EOMONTH(SalesData[[#This Row],[Order Date]],0)</f>
        <v>41759</v>
      </c>
    </row>
    <row r="7660" spans="1:23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 s="2">
        <v>76.775999999999996</v>
      </c>
      <c r="S7660">
        <v>4</v>
      </c>
      <c r="T7660">
        <v>0.7</v>
      </c>
      <c r="U7660" s="2">
        <v>-53.743200000000002</v>
      </c>
      <c r="V7660" s="3">
        <f xml:space="preserve"> SalesData[[#This Row],[Profit]]/SalesData[[#This Row],[Sales]]</f>
        <v>-0.70000000000000007</v>
      </c>
      <c r="W7660" s="1">
        <f>EOMONTH(SalesData[[#This Row],[Order Date]],0)</f>
        <v>42947</v>
      </c>
    </row>
    <row r="7661" spans="1:23" x14ac:dyDescent="0.3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 s="2">
        <v>53.9</v>
      </c>
      <c r="S7661">
        <v>5</v>
      </c>
      <c r="T7661">
        <v>0</v>
      </c>
      <c r="U7661" s="2">
        <v>25.872</v>
      </c>
      <c r="V7661" s="3">
        <f xml:space="preserve"> SalesData[[#This Row],[Profit]]/SalesData[[#This Row],[Sales]]</f>
        <v>0.48000000000000004</v>
      </c>
      <c r="W7661" s="1">
        <f>EOMONTH(SalesData[[#This Row],[Order Date]],0)</f>
        <v>42916</v>
      </c>
    </row>
    <row r="7662" spans="1:23" x14ac:dyDescent="0.3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 s="2">
        <v>76.727999999999994</v>
      </c>
      <c r="S7662">
        <v>3</v>
      </c>
      <c r="T7662">
        <v>0.6</v>
      </c>
      <c r="U7662" s="2">
        <v>-53.709600000000002</v>
      </c>
      <c r="V7662" s="3">
        <f xml:space="preserve"> SalesData[[#This Row],[Profit]]/SalesData[[#This Row],[Sales]]</f>
        <v>-0.70000000000000007</v>
      </c>
      <c r="W7662" s="1">
        <f>EOMONTH(SalesData[[#This Row],[Order Date]],0)</f>
        <v>41670</v>
      </c>
    </row>
    <row r="7663" spans="1:23" x14ac:dyDescent="0.3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 s="2">
        <v>10.43</v>
      </c>
      <c r="S7663">
        <v>7</v>
      </c>
      <c r="T7663">
        <v>0.8</v>
      </c>
      <c r="U7663" s="2">
        <v>-18.252500000000001</v>
      </c>
      <c r="V7663" s="3">
        <f xml:space="preserve"> SalesData[[#This Row],[Profit]]/SalesData[[#This Row],[Sales]]</f>
        <v>-1.7500000000000002</v>
      </c>
      <c r="W7663" s="1">
        <f>EOMONTH(SalesData[[#This Row],[Order Date]],0)</f>
        <v>41670</v>
      </c>
    </row>
    <row r="7664" spans="1:23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 s="2">
        <v>99.2</v>
      </c>
      <c r="S7664">
        <v>5</v>
      </c>
      <c r="T7664">
        <v>0</v>
      </c>
      <c r="U7664" s="2">
        <v>25.792000000000002</v>
      </c>
      <c r="V7664" s="3">
        <f xml:space="preserve"> SalesData[[#This Row],[Profit]]/SalesData[[#This Row],[Sales]]</f>
        <v>0.26</v>
      </c>
      <c r="W7664" s="1">
        <f>EOMONTH(SalesData[[#This Row],[Order Date]],0)</f>
        <v>43008</v>
      </c>
    </row>
    <row r="7665" spans="1:23" x14ac:dyDescent="0.3">
      <c r="A7665">
        <v>7664</v>
      </c>
      <c r="B7665" t="s">
        <v>10396</v>
      </c>
      <c r="C7665" s="1">
        <v>42991</v>
      </c>
      <c r="D7665" s="1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 s="2">
        <v>15.92</v>
      </c>
      <c r="S7665">
        <v>5</v>
      </c>
      <c r="T7665">
        <v>0.2</v>
      </c>
      <c r="U7665" s="2">
        <v>2.786</v>
      </c>
      <c r="V7665" s="3">
        <f xml:space="preserve"> SalesData[[#This Row],[Profit]]/SalesData[[#This Row],[Sales]]</f>
        <v>0.17500000000000002</v>
      </c>
      <c r="W7665" s="1">
        <f>EOMONTH(SalesData[[#This Row],[Order Date]],0)</f>
        <v>43008</v>
      </c>
    </row>
    <row r="7666" spans="1:23" x14ac:dyDescent="0.3">
      <c r="A7666">
        <v>7665</v>
      </c>
      <c r="B7666" t="s">
        <v>10397</v>
      </c>
      <c r="C7666" s="1">
        <v>41934</v>
      </c>
      <c r="D7666" s="1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 s="2">
        <v>129.91999999999999</v>
      </c>
      <c r="S7666">
        <v>4</v>
      </c>
      <c r="T7666">
        <v>0</v>
      </c>
      <c r="U7666" s="2">
        <v>10.393599999999999</v>
      </c>
      <c r="V7666" s="3">
        <f xml:space="preserve"> SalesData[[#This Row],[Profit]]/SalesData[[#This Row],[Sales]]</f>
        <v>0.08</v>
      </c>
      <c r="W7666" s="1">
        <f>EOMONTH(SalesData[[#This Row],[Order Date]],0)</f>
        <v>41943</v>
      </c>
    </row>
    <row r="7667" spans="1:23" x14ac:dyDescent="0.3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 s="2">
        <v>30.4</v>
      </c>
      <c r="S7667">
        <v>1</v>
      </c>
      <c r="T7667">
        <v>0</v>
      </c>
      <c r="U7667" s="2">
        <v>13.984</v>
      </c>
      <c r="V7667" s="3">
        <f xml:space="preserve"> SalesData[[#This Row],[Profit]]/SalesData[[#This Row],[Sales]]</f>
        <v>0.46</v>
      </c>
      <c r="W7667" s="1">
        <f>EOMONTH(SalesData[[#This Row],[Order Date]],0)</f>
        <v>42674</v>
      </c>
    </row>
    <row r="7668" spans="1:23" x14ac:dyDescent="0.3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 s="2">
        <v>5399.91</v>
      </c>
      <c r="S7668">
        <v>9</v>
      </c>
      <c r="T7668">
        <v>0</v>
      </c>
      <c r="U7668" s="2">
        <v>2591.9567999999999</v>
      </c>
      <c r="V7668" s="3">
        <f xml:space="preserve"> SalesData[[#This Row],[Profit]]/SalesData[[#This Row],[Sales]]</f>
        <v>0.48</v>
      </c>
      <c r="W7668" s="1">
        <f>EOMONTH(SalesData[[#This Row],[Order Date]],0)</f>
        <v>42674</v>
      </c>
    </row>
    <row r="7669" spans="1:23" x14ac:dyDescent="0.3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 s="2">
        <v>119.1</v>
      </c>
      <c r="S7669">
        <v>3</v>
      </c>
      <c r="T7669">
        <v>0</v>
      </c>
      <c r="U7669" s="2">
        <v>34.539000000000001</v>
      </c>
      <c r="V7669" s="3">
        <f xml:space="preserve"> SalesData[[#This Row],[Profit]]/SalesData[[#This Row],[Sales]]</f>
        <v>0.29000000000000004</v>
      </c>
      <c r="W7669" s="1">
        <f>EOMONTH(SalesData[[#This Row],[Order Date]],0)</f>
        <v>42674</v>
      </c>
    </row>
    <row r="7670" spans="1:23" x14ac:dyDescent="0.3">
      <c r="A7670">
        <v>7669</v>
      </c>
      <c r="B7670" t="s">
        <v>10399</v>
      </c>
      <c r="C7670" s="1">
        <v>42335</v>
      </c>
      <c r="D7670" s="1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 s="2">
        <v>40.08</v>
      </c>
      <c r="S7670">
        <v>6</v>
      </c>
      <c r="T7670">
        <v>0</v>
      </c>
      <c r="U7670" s="2">
        <v>19.238399999999999</v>
      </c>
      <c r="V7670" s="3">
        <f xml:space="preserve"> SalesData[[#This Row],[Profit]]/SalesData[[#This Row],[Sales]]</f>
        <v>0.48</v>
      </c>
      <c r="W7670" s="1">
        <f>EOMONTH(SalesData[[#This Row],[Order Date]],0)</f>
        <v>42338</v>
      </c>
    </row>
    <row r="7671" spans="1:23" x14ac:dyDescent="0.3">
      <c r="A7671">
        <v>7670</v>
      </c>
      <c r="B7671" t="s">
        <v>10399</v>
      </c>
      <c r="C7671" s="1">
        <v>42335</v>
      </c>
      <c r="D7671" s="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 s="2">
        <v>59.94</v>
      </c>
      <c r="S7671">
        <v>3</v>
      </c>
      <c r="T7671">
        <v>0</v>
      </c>
      <c r="U7671" s="2">
        <v>28.171800000000001</v>
      </c>
      <c r="V7671" s="3">
        <f xml:space="preserve"> SalesData[[#This Row],[Profit]]/SalesData[[#This Row],[Sales]]</f>
        <v>0.47000000000000003</v>
      </c>
      <c r="W7671" s="1">
        <f>EOMONTH(SalesData[[#This Row],[Order Date]],0)</f>
        <v>42338</v>
      </c>
    </row>
    <row r="7672" spans="1:23" x14ac:dyDescent="0.3">
      <c r="A7672">
        <v>7671</v>
      </c>
      <c r="B7672" t="s">
        <v>10399</v>
      </c>
      <c r="C7672" s="1">
        <v>42335</v>
      </c>
      <c r="D7672" s="1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 s="2">
        <v>259.98</v>
      </c>
      <c r="S7672">
        <v>2</v>
      </c>
      <c r="T7672">
        <v>0</v>
      </c>
      <c r="U7672" s="2">
        <v>88.393199999999993</v>
      </c>
      <c r="V7672" s="3">
        <f xml:space="preserve"> SalesData[[#This Row],[Profit]]/SalesData[[#This Row],[Sales]]</f>
        <v>0.33999999999999997</v>
      </c>
      <c r="W7672" s="1">
        <f>EOMONTH(SalesData[[#This Row],[Order Date]],0)</f>
        <v>42338</v>
      </c>
    </row>
    <row r="7673" spans="1:23" x14ac:dyDescent="0.3">
      <c r="A7673">
        <v>7672</v>
      </c>
      <c r="B7673" t="s">
        <v>10399</v>
      </c>
      <c r="C7673" s="1">
        <v>42335</v>
      </c>
      <c r="D7673" s="1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 s="2">
        <v>170.98</v>
      </c>
      <c r="S7673">
        <v>1</v>
      </c>
      <c r="T7673">
        <v>0</v>
      </c>
      <c r="U7673" s="2">
        <v>32.486199999999997</v>
      </c>
      <c r="V7673" s="3">
        <f xml:space="preserve"> SalesData[[#This Row],[Profit]]/SalesData[[#This Row],[Sales]]</f>
        <v>0.19</v>
      </c>
      <c r="W7673" s="1">
        <f>EOMONTH(SalesData[[#This Row],[Order Date]],0)</f>
        <v>42338</v>
      </c>
    </row>
    <row r="7674" spans="1:23" x14ac:dyDescent="0.3">
      <c r="A7674">
        <v>7673</v>
      </c>
      <c r="B7674" t="s">
        <v>10399</v>
      </c>
      <c r="C7674" s="1">
        <v>42335</v>
      </c>
      <c r="D7674" s="1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 s="2">
        <v>38.97</v>
      </c>
      <c r="S7674">
        <v>3</v>
      </c>
      <c r="T7674">
        <v>0</v>
      </c>
      <c r="U7674" s="2">
        <v>4.6764000000000001</v>
      </c>
      <c r="V7674" s="3">
        <f xml:space="preserve"> SalesData[[#This Row],[Profit]]/SalesData[[#This Row],[Sales]]</f>
        <v>0.12000000000000001</v>
      </c>
      <c r="W7674" s="1">
        <f>EOMONTH(SalesData[[#This Row],[Order Date]],0)</f>
        <v>42338</v>
      </c>
    </row>
    <row r="7675" spans="1:23" x14ac:dyDescent="0.3">
      <c r="A7675">
        <v>7674</v>
      </c>
      <c r="B7675" t="s">
        <v>10399</v>
      </c>
      <c r="C7675" s="1">
        <v>42335</v>
      </c>
      <c r="D7675" s="1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 s="2">
        <v>154.9</v>
      </c>
      <c r="S7675">
        <v>5</v>
      </c>
      <c r="T7675">
        <v>0</v>
      </c>
      <c r="U7675" s="2">
        <v>69.704999999999998</v>
      </c>
      <c r="V7675" s="3">
        <f xml:space="preserve"> SalesData[[#This Row],[Profit]]/SalesData[[#This Row],[Sales]]</f>
        <v>0.44999999999999996</v>
      </c>
      <c r="W7675" s="1">
        <f>EOMONTH(SalesData[[#This Row],[Order Date]],0)</f>
        <v>42338</v>
      </c>
    </row>
    <row r="7676" spans="1:23" x14ac:dyDescent="0.3">
      <c r="A7676">
        <v>7675</v>
      </c>
      <c r="B7676" t="s">
        <v>10399</v>
      </c>
      <c r="C7676" s="1">
        <v>42335</v>
      </c>
      <c r="D7676" s="1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 s="2">
        <v>446.06799999999998</v>
      </c>
      <c r="S7676">
        <v>4</v>
      </c>
      <c r="T7676">
        <v>0.3</v>
      </c>
      <c r="U7676" s="2">
        <v>0</v>
      </c>
      <c r="V7676" s="3">
        <f xml:space="preserve"> SalesData[[#This Row],[Profit]]/SalesData[[#This Row],[Sales]]</f>
        <v>0</v>
      </c>
      <c r="W7676" s="1">
        <f>EOMONTH(SalesData[[#This Row],[Order Date]],0)</f>
        <v>42338</v>
      </c>
    </row>
    <row r="7677" spans="1:23" x14ac:dyDescent="0.3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 s="2">
        <v>152.94</v>
      </c>
      <c r="S7677">
        <v>3</v>
      </c>
      <c r="T7677">
        <v>0</v>
      </c>
      <c r="U7677" s="2">
        <v>41.293799999999997</v>
      </c>
      <c r="V7677" s="3">
        <f xml:space="preserve"> SalesData[[#This Row],[Profit]]/SalesData[[#This Row],[Sales]]</f>
        <v>0.26999999999999996</v>
      </c>
      <c r="W7677" s="1">
        <f>EOMONTH(SalesData[[#This Row],[Order Date]],0)</f>
        <v>42886</v>
      </c>
    </row>
    <row r="7678" spans="1:23" x14ac:dyDescent="0.3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 s="2">
        <v>23.472000000000001</v>
      </c>
      <c r="S7678">
        <v>3</v>
      </c>
      <c r="T7678">
        <v>0.2</v>
      </c>
      <c r="U7678" s="2">
        <v>4.9878</v>
      </c>
      <c r="V7678" s="3">
        <f xml:space="preserve"> SalesData[[#This Row],[Profit]]/SalesData[[#This Row],[Sales]]</f>
        <v>0.21249999999999999</v>
      </c>
      <c r="W7678" s="1">
        <f>EOMONTH(SalesData[[#This Row],[Order Date]],0)</f>
        <v>41943</v>
      </c>
    </row>
    <row r="7679" spans="1:23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 s="2">
        <v>195.64</v>
      </c>
      <c r="S7679">
        <v>4</v>
      </c>
      <c r="T7679">
        <v>0</v>
      </c>
      <c r="U7679" s="2">
        <v>91.950800000000001</v>
      </c>
      <c r="V7679" s="3">
        <f xml:space="preserve"> SalesData[[#This Row],[Profit]]/SalesData[[#This Row],[Sales]]</f>
        <v>0.47000000000000003</v>
      </c>
      <c r="W7679" s="1">
        <f>EOMONTH(SalesData[[#This Row],[Order Date]],0)</f>
        <v>42004</v>
      </c>
    </row>
    <row r="7680" spans="1:23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 s="2">
        <v>14.94</v>
      </c>
      <c r="S7680">
        <v>3</v>
      </c>
      <c r="T7680">
        <v>0</v>
      </c>
      <c r="U7680" s="2">
        <v>7.0217999999999998</v>
      </c>
      <c r="V7680" s="3">
        <f xml:space="preserve"> SalesData[[#This Row],[Profit]]/SalesData[[#This Row],[Sales]]</f>
        <v>0.47000000000000003</v>
      </c>
      <c r="W7680" s="1">
        <f>EOMONTH(SalesData[[#This Row],[Order Date]],0)</f>
        <v>42004</v>
      </c>
    </row>
    <row r="7681" spans="1:23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 s="2">
        <v>1687.8</v>
      </c>
      <c r="S7681">
        <v>4</v>
      </c>
      <c r="T7681">
        <v>0</v>
      </c>
      <c r="U7681" s="2">
        <v>742.63199999999995</v>
      </c>
      <c r="V7681" s="3">
        <f xml:space="preserve"> SalesData[[#This Row],[Profit]]/SalesData[[#This Row],[Sales]]</f>
        <v>0.44</v>
      </c>
      <c r="W7681" s="1">
        <f>EOMONTH(SalesData[[#This Row],[Order Date]],0)</f>
        <v>42004</v>
      </c>
    </row>
    <row r="7682" spans="1:23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 s="2">
        <v>341.96</v>
      </c>
      <c r="S7682">
        <v>2</v>
      </c>
      <c r="T7682">
        <v>0</v>
      </c>
      <c r="U7682" s="2">
        <v>78.650800000000004</v>
      </c>
      <c r="V7682" s="3">
        <f xml:space="preserve"> SalesData[[#This Row],[Profit]]/SalesData[[#This Row],[Sales]]</f>
        <v>0.23000000000000004</v>
      </c>
      <c r="W7682" s="1">
        <f>EOMONTH(SalesData[[#This Row],[Order Date]],0)</f>
        <v>42004</v>
      </c>
    </row>
    <row r="7683" spans="1:23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 s="2">
        <v>605.88</v>
      </c>
      <c r="S7683">
        <v>6</v>
      </c>
      <c r="T7683">
        <v>0</v>
      </c>
      <c r="U7683" s="2">
        <v>151.47</v>
      </c>
      <c r="V7683" s="3">
        <f xml:space="preserve"> SalesData[[#This Row],[Profit]]/SalesData[[#This Row],[Sales]]</f>
        <v>0.25</v>
      </c>
      <c r="W7683" s="1">
        <f>EOMONTH(SalesData[[#This Row],[Order Date]],0)</f>
        <v>42004</v>
      </c>
    </row>
    <row r="7684" spans="1:23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 s="2">
        <v>186.732</v>
      </c>
      <c r="S7684">
        <v>1</v>
      </c>
      <c r="T7684">
        <v>0.1</v>
      </c>
      <c r="U7684" s="2">
        <v>41.496000000000002</v>
      </c>
      <c r="V7684" s="3">
        <f xml:space="preserve"> SalesData[[#This Row],[Profit]]/SalesData[[#This Row],[Sales]]</f>
        <v>0.22222222222222224</v>
      </c>
      <c r="W7684" s="1">
        <f>EOMONTH(SalesData[[#This Row],[Order Date]],0)</f>
        <v>42124</v>
      </c>
    </row>
    <row r="7685" spans="1:23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 s="2">
        <v>3812.97</v>
      </c>
      <c r="S7685">
        <v>3</v>
      </c>
      <c r="T7685">
        <v>0</v>
      </c>
      <c r="U7685" s="2">
        <v>1906.4849999999999</v>
      </c>
      <c r="V7685" s="3">
        <f xml:space="preserve"> SalesData[[#This Row],[Profit]]/SalesData[[#This Row],[Sales]]</f>
        <v>0.5</v>
      </c>
      <c r="W7685" s="1">
        <f>EOMONTH(SalesData[[#This Row],[Order Date]],0)</f>
        <v>42124</v>
      </c>
    </row>
    <row r="7686" spans="1:23" x14ac:dyDescent="0.3">
      <c r="A7686">
        <v>7685</v>
      </c>
      <c r="B7686" t="s">
        <v>10406</v>
      </c>
      <c r="C7686" s="1">
        <v>42049</v>
      </c>
      <c r="D7686" s="1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 s="2">
        <v>26.423999999999999</v>
      </c>
      <c r="S7686">
        <v>9</v>
      </c>
      <c r="T7686">
        <v>0.2</v>
      </c>
      <c r="U7686" s="2">
        <v>9.5786999999999995</v>
      </c>
      <c r="V7686" s="3">
        <f xml:space="preserve"> SalesData[[#This Row],[Profit]]/SalesData[[#This Row],[Sales]]</f>
        <v>0.36249999999999999</v>
      </c>
      <c r="W7686" s="1">
        <f>EOMONTH(SalesData[[#This Row],[Order Date]],0)</f>
        <v>42063</v>
      </c>
    </row>
    <row r="7687" spans="1:23" x14ac:dyDescent="0.3">
      <c r="A7687">
        <v>7686</v>
      </c>
      <c r="B7687" t="s">
        <v>10406</v>
      </c>
      <c r="C7687" s="1">
        <v>42049</v>
      </c>
      <c r="D7687" s="1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 s="2">
        <v>625.99</v>
      </c>
      <c r="S7687">
        <v>1</v>
      </c>
      <c r="T7687">
        <v>0</v>
      </c>
      <c r="U7687" s="2">
        <v>187.797</v>
      </c>
      <c r="V7687" s="3">
        <f xml:space="preserve"> SalesData[[#This Row],[Profit]]/SalesData[[#This Row],[Sales]]</f>
        <v>0.3</v>
      </c>
      <c r="W7687" s="1">
        <f>EOMONTH(SalesData[[#This Row],[Order Date]],0)</f>
        <v>42063</v>
      </c>
    </row>
    <row r="7688" spans="1:23" x14ac:dyDescent="0.3">
      <c r="A7688">
        <v>7687</v>
      </c>
      <c r="B7688" t="s">
        <v>10407</v>
      </c>
      <c r="C7688" s="1">
        <v>42699</v>
      </c>
      <c r="D7688" s="1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 s="2">
        <v>1568.61</v>
      </c>
      <c r="S7688">
        <v>9</v>
      </c>
      <c r="T7688">
        <v>0</v>
      </c>
      <c r="U7688" s="2">
        <v>329.40809999999999</v>
      </c>
      <c r="V7688" s="3">
        <f xml:space="preserve"> SalesData[[#This Row],[Profit]]/SalesData[[#This Row],[Sales]]</f>
        <v>0.21000000000000002</v>
      </c>
      <c r="W7688" s="1">
        <f>EOMONTH(SalesData[[#This Row],[Order Date]],0)</f>
        <v>42704</v>
      </c>
    </row>
    <row r="7689" spans="1:23" x14ac:dyDescent="0.3">
      <c r="A7689">
        <v>7688</v>
      </c>
      <c r="B7689" t="s">
        <v>10407</v>
      </c>
      <c r="C7689" s="1">
        <v>42699</v>
      </c>
      <c r="D7689" s="1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 s="2">
        <v>17.3</v>
      </c>
      <c r="S7689">
        <v>1</v>
      </c>
      <c r="T7689">
        <v>0</v>
      </c>
      <c r="U7689" s="2">
        <v>8.3040000000000003</v>
      </c>
      <c r="V7689" s="3">
        <f xml:space="preserve"> SalesData[[#This Row],[Profit]]/SalesData[[#This Row],[Sales]]</f>
        <v>0.48</v>
      </c>
      <c r="W7689" s="1">
        <f>EOMONTH(SalesData[[#This Row],[Order Date]],0)</f>
        <v>42704</v>
      </c>
    </row>
    <row r="7690" spans="1:23" x14ac:dyDescent="0.3">
      <c r="A7690">
        <v>7689</v>
      </c>
      <c r="B7690" t="s">
        <v>10407</v>
      </c>
      <c r="C7690" s="1">
        <v>42699</v>
      </c>
      <c r="D7690" s="1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 s="2">
        <v>160</v>
      </c>
      <c r="S7690">
        <v>8</v>
      </c>
      <c r="T7690">
        <v>0</v>
      </c>
      <c r="U7690" s="2">
        <v>62.4</v>
      </c>
      <c r="V7690" s="3">
        <f xml:space="preserve"> SalesData[[#This Row],[Profit]]/SalesData[[#This Row],[Sales]]</f>
        <v>0.39</v>
      </c>
      <c r="W7690" s="1">
        <f>EOMONTH(SalesData[[#This Row],[Order Date]],0)</f>
        <v>42704</v>
      </c>
    </row>
    <row r="7691" spans="1:23" x14ac:dyDescent="0.3">
      <c r="A7691">
        <v>7690</v>
      </c>
      <c r="B7691" t="s">
        <v>10410</v>
      </c>
      <c r="C7691" s="1">
        <v>42931</v>
      </c>
      <c r="D7691" s="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 s="2">
        <v>179.94</v>
      </c>
      <c r="S7691">
        <v>3</v>
      </c>
      <c r="T7691">
        <v>0</v>
      </c>
      <c r="U7691" s="2">
        <v>50.383200000000002</v>
      </c>
      <c r="V7691" s="3">
        <f xml:space="preserve"> SalesData[[#This Row],[Profit]]/SalesData[[#This Row],[Sales]]</f>
        <v>0.28000000000000003</v>
      </c>
      <c r="W7691" s="1">
        <f>EOMONTH(SalesData[[#This Row],[Order Date]],0)</f>
        <v>42947</v>
      </c>
    </row>
    <row r="7692" spans="1:23" x14ac:dyDescent="0.3">
      <c r="A7692">
        <v>7691</v>
      </c>
      <c r="B7692" t="s">
        <v>10410</v>
      </c>
      <c r="C7692" s="1">
        <v>42931</v>
      </c>
      <c r="D7692" s="1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 s="2">
        <v>872.94</v>
      </c>
      <c r="S7692">
        <v>3</v>
      </c>
      <c r="T7692">
        <v>0</v>
      </c>
      <c r="U7692" s="2">
        <v>157.1292</v>
      </c>
      <c r="V7692" s="3">
        <f xml:space="preserve"> SalesData[[#This Row],[Profit]]/SalesData[[#This Row],[Sales]]</f>
        <v>0.18</v>
      </c>
      <c r="W7692" s="1">
        <f>EOMONTH(SalesData[[#This Row],[Order Date]],0)</f>
        <v>42947</v>
      </c>
    </row>
    <row r="7693" spans="1:23" x14ac:dyDescent="0.3">
      <c r="A7693">
        <v>7692</v>
      </c>
      <c r="B7693" t="s">
        <v>10410</v>
      </c>
      <c r="C7693" s="1">
        <v>42931</v>
      </c>
      <c r="D7693" s="1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 s="2">
        <v>12.96</v>
      </c>
      <c r="S7693">
        <v>2</v>
      </c>
      <c r="T7693">
        <v>0</v>
      </c>
      <c r="U7693" s="2">
        <v>6.2207999999999997</v>
      </c>
      <c r="V7693" s="3">
        <f xml:space="preserve"> SalesData[[#This Row],[Profit]]/SalesData[[#This Row],[Sales]]</f>
        <v>0.47999999999999993</v>
      </c>
      <c r="W7693" s="1">
        <f>EOMONTH(SalesData[[#This Row],[Order Date]],0)</f>
        <v>42947</v>
      </c>
    </row>
    <row r="7694" spans="1:23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 s="2">
        <v>88.8</v>
      </c>
      <c r="S7694">
        <v>6</v>
      </c>
      <c r="T7694">
        <v>0</v>
      </c>
      <c r="U7694" s="2">
        <v>44.4</v>
      </c>
      <c r="V7694" s="3">
        <f xml:space="preserve"> SalesData[[#This Row],[Profit]]/SalesData[[#This Row],[Sales]]</f>
        <v>0.5</v>
      </c>
      <c r="W7694" s="1">
        <f>EOMONTH(SalesData[[#This Row],[Order Date]],0)</f>
        <v>42004</v>
      </c>
    </row>
    <row r="7695" spans="1:23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 s="2">
        <v>319.96800000000002</v>
      </c>
      <c r="S7695">
        <v>4</v>
      </c>
      <c r="T7695">
        <v>0.2</v>
      </c>
      <c r="U7695" s="2">
        <v>35.996400000000001</v>
      </c>
      <c r="V7695" s="3">
        <f xml:space="preserve"> SalesData[[#This Row],[Profit]]/SalesData[[#This Row],[Sales]]</f>
        <v>0.1125</v>
      </c>
      <c r="W7695" s="1">
        <f>EOMONTH(SalesData[[#This Row],[Order Date]],0)</f>
        <v>42004</v>
      </c>
    </row>
    <row r="7696" spans="1:23" x14ac:dyDescent="0.3">
      <c r="A7696">
        <v>7695</v>
      </c>
      <c r="B7696" t="s">
        <v>10412</v>
      </c>
      <c r="C7696" s="1">
        <v>42451</v>
      </c>
      <c r="D7696" s="1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 s="2">
        <v>167.88800000000001</v>
      </c>
      <c r="S7696">
        <v>7</v>
      </c>
      <c r="T7696">
        <v>0.2</v>
      </c>
      <c r="U7696" s="2">
        <v>14.690200000000001</v>
      </c>
      <c r="V7696" s="3">
        <f xml:space="preserve"> SalesData[[#This Row],[Profit]]/SalesData[[#This Row],[Sales]]</f>
        <v>8.7500000000000008E-2</v>
      </c>
      <c r="W7696" s="1">
        <f>EOMONTH(SalesData[[#This Row],[Order Date]],0)</f>
        <v>42460</v>
      </c>
    </row>
    <row r="7697" spans="1:23" x14ac:dyDescent="0.3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 s="2">
        <v>163.96</v>
      </c>
      <c r="S7697">
        <v>5</v>
      </c>
      <c r="T7697">
        <v>0.2</v>
      </c>
      <c r="U7697" s="2">
        <v>59.435499999999998</v>
      </c>
      <c r="V7697" s="3">
        <f xml:space="preserve"> SalesData[[#This Row],[Profit]]/SalesData[[#This Row],[Sales]]</f>
        <v>0.36249999999999999</v>
      </c>
      <c r="W7697" s="1">
        <f>EOMONTH(SalesData[[#This Row],[Order Date]],0)</f>
        <v>42947</v>
      </c>
    </row>
    <row r="7698" spans="1:23" x14ac:dyDescent="0.3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 s="2">
        <v>5.2320000000000002</v>
      </c>
      <c r="S7698">
        <v>4</v>
      </c>
      <c r="T7698">
        <v>0.8</v>
      </c>
      <c r="U7698" s="2">
        <v>-8.1096000000000004</v>
      </c>
      <c r="V7698" s="3">
        <f xml:space="preserve"> SalesData[[#This Row],[Profit]]/SalesData[[#This Row],[Sales]]</f>
        <v>-1.55</v>
      </c>
      <c r="W7698" s="1">
        <f>EOMONTH(SalesData[[#This Row],[Order Date]],0)</f>
        <v>42947</v>
      </c>
    </row>
    <row r="7699" spans="1:23" x14ac:dyDescent="0.3">
      <c r="A7699">
        <v>7698</v>
      </c>
      <c r="B7699" t="s">
        <v>10414</v>
      </c>
      <c r="C7699" s="1">
        <v>43083</v>
      </c>
      <c r="D7699" s="1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 s="2">
        <v>1199.98</v>
      </c>
      <c r="S7699">
        <v>2</v>
      </c>
      <c r="T7699">
        <v>0</v>
      </c>
      <c r="U7699" s="2">
        <v>467.99220000000003</v>
      </c>
      <c r="V7699" s="3">
        <f xml:space="preserve"> SalesData[[#This Row],[Profit]]/SalesData[[#This Row],[Sales]]</f>
        <v>0.39</v>
      </c>
      <c r="W7699" s="1">
        <f>EOMONTH(SalesData[[#This Row],[Order Date]],0)</f>
        <v>43100</v>
      </c>
    </row>
    <row r="7700" spans="1:23" x14ac:dyDescent="0.3">
      <c r="A7700">
        <v>7699</v>
      </c>
      <c r="B7700" t="s">
        <v>10414</v>
      </c>
      <c r="C7700" s="1">
        <v>43083</v>
      </c>
      <c r="D7700" s="1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 s="2">
        <v>73.849999999999994</v>
      </c>
      <c r="S7700">
        <v>1</v>
      </c>
      <c r="T7700">
        <v>0</v>
      </c>
      <c r="U7700" s="2">
        <v>2.2155</v>
      </c>
      <c r="V7700" s="3">
        <f xml:space="preserve"> SalesData[[#This Row],[Profit]]/SalesData[[#This Row],[Sales]]</f>
        <v>3.0000000000000002E-2</v>
      </c>
      <c r="W7700" s="1">
        <f>EOMONTH(SalesData[[#This Row],[Order Date]],0)</f>
        <v>43100</v>
      </c>
    </row>
    <row r="7701" spans="1:23" x14ac:dyDescent="0.3">
      <c r="A7701">
        <v>7700</v>
      </c>
      <c r="B7701" t="s">
        <v>10414</v>
      </c>
      <c r="C7701" s="1">
        <v>43083</v>
      </c>
      <c r="D7701" s="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 s="2">
        <v>25.71</v>
      </c>
      <c r="S7701">
        <v>3</v>
      </c>
      <c r="T7701">
        <v>0</v>
      </c>
      <c r="U7701" s="2">
        <v>6.6845999999999997</v>
      </c>
      <c r="V7701" s="3">
        <f xml:space="preserve"> SalesData[[#This Row],[Profit]]/SalesData[[#This Row],[Sales]]</f>
        <v>0.25999999999999995</v>
      </c>
      <c r="W7701" s="1">
        <f>EOMONTH(SalesData[[#This Row],[Order Date]],0)</f>
        <v>43100</v>
      </c>
    </row>
    <row r="7702" spans="1:23" x14ac:dyDescent="0.3">
      <c r="A7702">
        <v>7701</v>
      </c>
      <c r="B7702" t="s">
        <v>10414</v>
      </c>
      <c r="C7702" s="1">
        <v>43083</v>
      </c>
      <c r="D7702" s="1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 s="2">
        <v>17.28</v>
      </c>
      <c r="S7702">
        <v>6</v>
      </c>
      <c r="T7702">
        <v>0</v>
      </c>
      <c r="U7702" s="2">
        <v>8.1216000000000008</v>
      </c>
      <c r="V7702" s="3">
        <f xml:space="preserve"> SalesData[[#This Row],[Profit]]/SalesData[[#This Row],[Sales]]</f>
        <v>0.47000000000000003</v>
      </c>
      <c r="W7702" s="1">
        <f>EOMONTH(SalesData[[#This Row],[Order Date]],0)</f>
        <v>43100</v>
      </c>
    </row>
    <row r="7703" spans="1:23" x14ac:dyDescent="0.3">
      <c r="A7703">
        <v>7702</v>
      </c>
      <c r="B7703" t="s">
        <v>10414</v>
      </c>
      <c r="C7703" s="1">
        <v>43083</v>
      </c>
      <c r="D7703" s="1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 s="2">
        <v>526.58199999999999</v>
      </c>
      <c r="S7703">
        <v>2</v>
      </c>
      <c r="T7703">
        <v>0.3</v>
      </c>
      <c r="U7703" s="2">
        <v>-52.658200000000001</v>
      </c>
      <c r="V7703" s="3">
        <f xml:space="preserve"> SalesData[[#This Row],[Profit]]/SalesData[[#This Row],[Sales]]</f>
        <v>-0.1</v>
      </c>
      <c r="W7703" s="1">
        <f>EOMONTH(SalesData[[#This Row],[Order Date]],0)</f>
        <v>43100</v>
      </c>
    </row>
    <row r="7704" spans="1:23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 s="2">
        <v>11.56</v>
      </c>
      <c r="S7704">
        <v>2</v>
      </c>
      <c r="T7704">
        <v>0</v>
      </c>
      <c r="U7704" s="2">
        <v>5.6643999999999997</v>
      </c>
      <c r="V7704" s="3">
        <f xml:space="preserve"> SalesData[[#This Row],[Profit]]/SalesData[[#This Row],[Sales]]</f>
        <v>0.48999999999999994</v>
      </c>
      <c r="W7704" s="1">
        <f>EOMONTH(SalesData[[#This Row],[Order Date]],0)</f>
        <v>42613</v>
      </c>
    </row>
    <row r="7705" spans="1:23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 s="2">
        <v>209.97</v>
      </c>
      <c r="S7705">
        <v>3</v>
      </c>
      <c r="T7705">
        <v>0</v>
      </c>
      <c r="U7705" s="2">
        <v>58.791600000000003</v>
      </c>
      <c r="V7705" s="3">
        <f xml:space="preserve"> SalesData[[#This Row],[Profit]]/SalesData[[#This Row],[Sales]]</f>
        <v>0.28000000000000003</v>
      </c>
      <c r="W7705" s="1">
        <f>EOMONTH(SalesData[[#This Row],[Order Date]],0)</f>
        <v>42613</v>
      </c>
    </row>
    <row r="7706" spans="1:23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 s="2">
        <v>447.84</v>
      </c>
      <c r="S7706">
        <v>4</v>
      </c>
      <c r="T7706">
        <v>0</v>
      </c>
      <c r="U7706" s="2">
        <v>98.524799999999999</v>
      </c>
      <c r="V7706" s="3">
        <f xml:space="preserve"> SalesData[[#This Row],[Profit]]/SalesData[[#This Row],[Sales]]</f>
        <v>0.22</v>
      </c>
      <c r="W7706" s="1">
        <f>EOMONTH(SalesData[[#This Row],[Order Date]],0)</f>
        <v>42613</v>
      </c>
    </row>
    <row r="7707" spans="1:23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 s="2">
        <v>479.97</v>
      </c>
      <c r="S7707">
        <v>3</v>
      </c>
      <c r="T7707">
        <v>0</v>
      </c>
      <c r="U7707" s="2">
        <v>163.18979999999999</v>
      </c>
      <c r="V7707" s="3">
        <f xml:space="preserve"> SalesData[[#This Row],[Profit]]/SalesData[[#This Row],[Sales]]</f>
        <v>0.33999999999999997</v>
      </c>
      <c r="W7707" s="1">
        <f>EOMONTH(SalesData[[#This Row],[Order Date]],0)</f>
        <v>42613</v>
      </c>
    </row>
    <row r="7708" spans="1:23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 s="2">
        <v>8.64</v>
      </c>
      <c r="S7708">
        <v>3</v>
      </c>
      <c r="T7708">
        <v>0</v>
      </c>
      <c r="U7708" s="2">
        <v>2.5055999999999998</v>
      </c>
      <c r="V7708" s="3">
        <f xml:space="preserve"> SalesData[[#This Row],[Profit]]/SalesData[[#This Row],[Sales]]</f>
        <v>0.28999999999999998</v>
      </c>
      <c r="W7708" s="1">
        <f>EOMONTH(SalesData[[#This Row],[Order Date]],0)</f>
        <v>42613</v>
      </c>
    </row>
    <row r="7709" spans="1:23" x14ac:dyDescent="0.3">
      <c r="A7709">
        <v>7708</v>
      </c>
      <c r="B7709" t="s">
        <v>10416</v>
      </c>
      <c r="C7709" s="1">
        <v>43023</v>
      </c>
      <c r="D7709" s="1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 s="2">
        <v>11.68</v>
      </c>
      <c r="S7709">
        <v>2</v>
      </c>
      <c r="T7709">
        <v>0</v>
      </c>
      <c r="U7709" s="2">
        <v>4.2047999999999996</v>
      </c>
      <c r="V7709" s="3">
        <f xml:space="preserve"> SalesData[[#This Row],[Profit]]/SalesData[[#This Row],[Sales]]</f>
        <v>0.36</v>
      </c>
      <c r="W7709" s="1">
        <f>EOMONTH(SalesData[[#This Row],[Order Date]],0)</f>
        <v>43039</v>
      </c>
    </row>
    <row r="7710" spans="1:23" x14ac:dyDescent="0.3">
      <c r="A7710">
        <v>7709</v>
      </c>
      <c r="B7710" t="s">
        <v>10417</v>
      </c>
      <c r="C7710" s="1">
        <v>41937</v>
      </c>
      <c r="D7710" s="1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 s="2">
        <v>40.776000000000003</v>
      </c>
      <c r="S7710">
        <v>3</v>
      </c>
      <c r="T7710">
        <v>0.2</v>
      </c>
      <c r="U7710" s="2">
        <v>0.50970000000000004</v>
      </c>
      <c r="V7710" s="3">
        <f xml:space="preserve"> SalesData[[#This Row],[Profit]]/SalesData[[#This Row],[Sales]]</f>
        <v>1.2500000000000001E-2</v>
      </c>
      <c r="W7710" s="1">
        <f>EOMONTH(SalesData[[#This Row],[Order Date]],0)</f>
        <v>41943</v>
      </c>
    </row>
    <row r="7711" spans="1:23" x14ac:dyDescent="0.3">
      <c r="A7711">
        <v>7710</v>
      </c>
      <c r="B7711" t="s">
        <v>10417</v>
      </c>
      <c r="C7711" s="1">
        <v>41937</v>
      </c>
      <c r="D7711" s="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 s="2">
        <v>13.698</v>
      </c>
      <c r="S7711">
        <v>3</v>
      </c>
      <c r="T7711">
        <v>0.7</v>
      </c>
      <c r="U7711" s="2">
        <v>-9.5885999999999996</v>
      </c>
      <c r="V7711" s="3">
        <f xml:space="preserve"> SalesData[[#This Row],[Profit]]/SalesData[[#This Row],[Sales]]</f>
        <v>-0.7</v>
      </c>
      <c r="W7711" s="1">
        <f>EOMONTH(SalesData[[#This Row],[Order Date]],0)</f>
        <v>41943</v>
      </c>
    </row>
    <row r="7712" spans="1:23" x14ac:dyDescent="0.3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 s="2">
        <v>87.8</v>
      </c>
      <c r="S7712">
        <v>5</v>
      </c>
      <c r="T7712">
        <v>0.2</v>
      </c>
      <c r="U7712" s="2">
        <v>32.924999999999997</v>
      </c>
      <c r="V7712" s="3">
        <f xml:space="preserve"> SalesData[[#This Row],[Profit]]/SalesData[[#This Row],[Sales]]</f>
        <v>0.375</v>
      </c>
      <c r="W7712" s="1">
        <f>EOMONTH(SalesData[[#This Row],[Order Date]],0)</f>
        <v>42124</v>
      </c>
    </row>
    <row r="7713" spans="1:23" x14ac:dyDescent="0.3">
      <c r="A7713">
        <v>7712</v>
      </c>
      <c r="B7713" t="s">
        <v>10419</v>
      </c>
      <c r="C7713" s="1">
        <v>43036</v>
      </c>
      <c r="D7713" s="1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 s="2">
        <v>77.951999999999998</v>
      </c>
      <c r="S7713">
        <v>3</v>
      </c>
      <c r="T7713">
        <v>0.2</v>
      </c>
      <c r="U7713" s="2">
        <v>15.590400000000001</v>
      </c>
      <c r="V7713" s="3">
        <f xml:space="preserve"> SalesData[[#This Row],[Profit]]/SalesData[[#This Row],[Sales]]</f>
        <v>0.2</v>
      </c>
      <c r="W7713" s="1">
        <f>EOMONTH(SalesData[[#This Row],[Order Date]],0)</f>
        <v>43039</v>
      </c>
    </row>
    <row r="7714" spans="1:23" x14ac:dyDescent="0.3">
      <c r="A7714">
        <v>7713</v>
      </c>
      <c r="B7714" t="s">
        <v>10419</v>
      </c>
      <c r="C7714" s="1">
        <v>43036</v>
      </c>
      <c r="D7714" s="1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 s="2">
        <v>147.184</v>
      </c>
      <c r="S7714">
        <v>2</v>
      </c>
      <c r="T7714">
        <v>0.2</v>
      </c>
      <c r="U7714" s="2">
        <v>-29.436800000000002</v>
      </c>
      <c r="V7714" s="3">
        <f xml:space="preserve"> SalesData[[#This Row],[Profit]]/SalesData[[#This Row],[Sales]]</f>
        <v>-0.2</v>
      </c>
      <c r="W7714" s="1">
        <f>EOMONTH(SalesData[[#This Row],[Order Date]],0)</f>
        <v>43039</v>
      </c>
    </row>
    <row r="7715" spans="1:23" x14ac:dyDescent="0.3">
      <c r="A7715">
        <v>7714</v>
      </c>
      <c r="B7715" t="s">
        <v>10419</v>
      </c>
      <c r="C7715" s="1">
        <v>43036</v>
      </c>
      <c r="D7715" s="1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 s="2">
        <v>47.951999999999998</v>
      </c>
      <c r="S7715">
        <v>3</v>
      </c>
      <c r="T7715">
        <v>0.2</v>
      </c>
      <c r="U7715" s="2">
        <v>16.183800000000002</v>
      </c>
      <c r="V7715" s="3">
        <f xml:space="preserve"> SalesData[[#This Row],[Profit]]/SalesData[[#This Row],[Sales]]</f>
        <v>0.33750000000000002</v>
      </c>
      <c r="W7715" s="1">
        <f>EOMONTH(SalesData[[#This Row],[Order Date]],0)</f>
        <v>43039</v>
      </c>
    </row>
    <row r="7716" spans="1:23" x14ac:dyDescent="0.3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 s="2">
        <v>250.26</v>
      </c>
      <c r="S7716">
        <v>6</v>
      </c>
      <c r="T7716">
        <v>0</v>
      </c>
      <c r="U7716" s="2">
        <v>72.575400000000002</v>
      </c>
      <c r="V7716" s="3">
        <f xml:space="preserve"> SalesData[[#This Row],[Profit]]/SalesData[[#This Row],[Sales]]</f>
        <v>0.29000000000000004</v>
      </c>
      <c r="W7716" s="1">
        <f>EOMONTH(SalesData[[#This Row],[Order Date]],0)</f>
        <v>42004</v>
      </c>
    </row>
    <row r="7717" spans="1:23" x14ac:dyDescent="0.3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 s="2">
        <v>40.776000000000003</v>
      </c>
      <c r="S7717">
        <v>3</v>
      </c>
      <c r="T7717">
        <v>0.2</v>
      </c>
      <c r="U7717" s="2">
        <v>0.50970000000000004</v>
      </c>
      <c r="V7717" s="3">
        <f xml:space="preserve"> SalesData[[#This Row],[Profit]]/SalesData[[#This Row],[Sales]]</f>
        <v>1.2500000000000001E-2</v>
      </c>
      <c r="W7717" s="1">
        <f>EOMONTH(SalesData[[#This Row],[Order Date]],0)</f>
        <v>43069</v>
      </c>
    </row>
    <row r="7718" spans="1:23" x14ac:dyDescent="0.3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 s="2">
        <v>29.6</v>
      </c>
      <c r="S7718">
        <v>5</v>
      </c>
      <c r="T7718">
        <v>0.2</v>
      </c>
      <c r="U7718" s="2">
        <v>9.25</v>
      </c>
      <c r="V7718" s="3">
        <f xml:space="preserve"> SalesData[[#This Row],[Profit]]/SalesData[[#This Row],[Sales]]</f>
        <v>0.3125</v>
      </c>
      <c r="W7718" s="1">
        <f>EOMONTH(SalesData[[#This Row],[Order Date]],0)</f>
        <v>42035</v>
      </c>
    </row>
    <row r="7719" spans="1:23" x14ac:dyDescent="0.3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 s="2">
        <v>1.9379999999999999</v>
      </c>
      <c r="S7719">
        <v>2</v>
      </c>
      <c r="T7719">
        <v>0.7</v>
      </c>
      <c r="U7719" s="2">
        <v>-1.3566</v>
      </c>
      <c r="V7719" s="3">
        <f xml:space="preserve"> SalesData[[#This Row],[Profit]]/SalesData[[#This Row],[Sales]]</f>
        <v>-0.70000000000000007</v>
      </c>
      <c r="W7719" s="1">
        <f>EOMONTH(SalesData[[#This Row],[Order Date]],0)</f>
        <v>42035</v>
      </c>
    </row>
    <row r="7720" spans="1:23" x14ac:dyDescent="0.3">
      <c r="A7720">
        <v>7719</v>
      </c>
      <c r="B7720" t="s">
        <v>10423</v>
      </c>
      <c r="C7720" s="1">
        <v>42987</v>
      </c>
      <c r="D7720" s="1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 s="2">
        <v>159.96</v>
      </c>
      <c r="S7720">
        <v>4</v>
      </c>
      <c r="T7720">
        <v>0</v>
      </c>
      <c r="U7720" s="2">
        <v>51.187199999999997</v>
      </c>
      <c r="V7720" s="3">
        <f xml:space="preserve"> SalesData[[#This Row],[Profit]]/SalesData[[#This Row],[Sales]]</f>
        <v>0.31999999999999995</v>
      </c>
      <c r="W7720" s="1">
        <f>EOMONTH(SalesData[[#This Row],[Order Date]],0)</f>
        <v>43008</v>
      </c>
    </row>
    <row r="7721" spans="1:23" x14ac:dyDescent="0.3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 s="2">
        <v>59.52</v>
      </c>
      <c r="S7721">
        <v>3</v>
      </c>
      <c r="T7721">
        <v>0</v>
      </c>
      <c r="U7721" s="2">
        <v>15.475199999999999</v>
      </c>
      <c r="V7721" s="3">
        <f xml:space="preserve"> SalesData[[#This Row],[Profit]]/SalesData[[#This Row],[Sales]]</f>
        <v>0.25999999999999995</v>
      </c>
      <c r="W7721" s="1">
        <f>EOMONTH(SalesData[[#This Row],[Order Date]],0)</f>
        <v>42035</v>
      </c>
    </row>
    <row r="7722" spans="1:23" x14ac:dyDescent="0.3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 s="2">
        <v>17.48</v>
      </c>
      <c r="S7722">
        <v>2</v>
      </c>
      <c r="T7722">
        <v>0</v>
      </c>
      <c r="U7722" s="2">
        <v>8.2156000000000002</v>
      </c>
      <c r="V7722" s="3">
        <f xml:space="preserve"> SalesData[[#This Row],[Profit]]/SalesData[[#This Row],[Sales]]</f>
        <v>0.47000000000000003</v>
      </c>
      <c r="W7722" s="1">
        <f>EOMONTH(SalesData[[#This Row],[Order Date]],0)</f>
        <v>42035</v>
      </c>
    </row>
    <row r="7723" spans="1:23" x14ac:dyDescent="0.3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 s="2">
        <v>13.167999999999999</v>
      </c>
      <c r="S7723">
        <v>2</v>
      </c>
      <c r="T7723">
        <v>0.2</v>
      </c>
      <c r="U7723" s="2">
        <v>4.6087999999999996</v>
      </c>
      <c r="V7723" s="3">
        <f xml:space="preserve"> SalesData[[#This Row],[Profit]]/SalesData[[#This Row],[Sales]]</f>
        <v>0.35</v>
      </c>
      <c r="W7723" s="1">
        <f>EOMONTH(SalesData[[#This Row],[Order Date]],0)</f>
        <v>42035</v>
      </c>
    </row>
    <row r="7724" spans="1:23" x14ac:dyDescent="0.3">
      <c r="A7724">
        <v>7723</v>
      </c>
      <c r="B7724" t="s">
        <v>10425</v>
      </c>
      <c r="C7724" s="1">
        <v>42841</v>
      </c>
      <c r="D7724" s="1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 s="2">
        <v>40.74</v>
      </c>
      <c r="S7724">
        <v>3</v>
      </c>
      <c r="T7724">
        <v>0</v>
      </c>
      <c r="U7724" s="2">
        <v>12.222</v>
      </c>
      <c r="V7724" s="3">
        <f xml:space="preserve"> SalesData[[#This Row],[Profit]]/SalesData[[#This Row],[Sales]]</f>
        <v>0.3</v>
      </c>
      <c r="W7724" s="1">
        <f>EOMONTH(SalesData[[#This Row],[Order Date]],0)</f>
        <v>42855</v>
      </c>
    </row>
    <row r="7725" spans="1:23" x14ac:dyDescent="0.3">
      <c r="A7725">
        <v>7724</v>
      </c>
      <c r="B7725" t="s">
        <v>10428</v>
      </c>
      <c r="C7725" s="1">
        <v>42257</v>
      </c>
      <c r="D7725" s="1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 s="2">
        <v>179.886</v>
      </c>
      <c r="S7725">
        <v>1</v>
      </c>
      <c r="T7725">
        <v>0.3</v>
      </c>
      <c r="U7725" s="2">
        <v>-2.5697999999999999</v>
      </c>
      <c r="V7725" s="3">
        <f xml:space="preserve"> SalesData[[#This Row],[Profit]]/SalesData[[#This Row],[Sales]]</f>
        <v>-1.4285714285714285E-2</v>
      </c>
      <c r="W7725" s="1">
        <f>EOMONTH(SalesData[[#This Row],[Order Date]],0)</f>
        <v>42277</v>
      </c>
    </row>
    <row r="7726" spans="1:23" x14ac:dyDescent="0.3">
      <c r="A7726">
        <v>7725</v>
      </c>
      <c r="B7726" t="s">
        <v>10429</v>
      </c>
      <c r="C7726" s="1">
        <v>42638</v>
      </c>
      <c r="D7726" s="1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 s="2">
        <v>286.25599999999997</v>
      </c>
      <c r="S7726">
        <v>1</v>
      </c>
      <c r="T7726">
        <v>0.2</v>
      </c>
      <c r="U7726" s="2">
        <v>17.890999999999998</v>
      </c>
      <c r="V7726" s="3">
        <f xml:space="preserve"> SalesData[[#This Row],[Profit]]/SalesData[[#This Row],[Sales]]</f>
        <v>6.25E-2</v>
      </c>
      <c r="W7726" s="1">
        <f>EOMONTH(SalesData[[#This Row],[Order Date]],0)</f>
        <v>42643</v>
      </c>
    </row>
    <row r="7727" spans="1:23" x14ac:dyDescent="0.3">
      <c r="A7727">
        <v>7726</v>
      </c>
      <c r="B7727" t="s">
        <v>10429</v>
      </c>
      <c r="C7727" s="1">
        <v>42638</v>
      </c>
      <c r="D7727" s="1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 s="2">
        <v>24.224</v>
      </c>
      <c r="S7727">
        <v>2</v>
      </c>
      <c r="T7727">
        <v>0.2</v>
      </c>
      <c r="U7727" s="2">
        <v>-4.8448000000000002</v>
      </c>
      <c r="V7727" s="3">
        <f xml:space="preserve"> SalesData[[#This Row],[Profit]]/SalesData[[#This Row],[Sales]]</f>
        <v>-0.2</v>
      </c>
      <c r="W7727" s="1">
        <f>EOMONTH(SalesData[[#This Row],[Order Date]],0)</f>
        <v>42643</v>
      </c>
    </row>
    <row r="7728" spans="1:23" x14ac:dyDescent="0.3">
      <c r="A7728">
        <v>7727</v>
      </c>
      <c r="B7728" t="s">
        <v>10429</v>
      </c>
      <c r="C7728" s="1">
        <v>42638</v>
      </c>
      <c r="D7728" s="1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 s="2">
        <v>331.536</v>
      </c>
      <c r="S7728">
        <v>3</v>
      </c>
      <c r="T7728">
        <v>0.2</v>
      </c>
      <c r="U7728" s="2">
        <v>-82.884</v>
      </c>
      <c r="V7728" s="3">
        <f xml:space="preserve"> SalesData[[#This Row],[Profit]]/SalesData[[#This Row],[Sales]]</f>
        <v>-0.25</v>
      </c>
      <c r="W7728" s="1">
        <f>EOMONTH(SalesData[[#This Row],[Order Date]],0)</f>
        <v>42643</v>
      </c>
    </row>
    <row r="7729" spans="1:23" x14ac:dyDescent="0.3">
      <c r="A7729">
        <v>7728</v>
      </c>
      <c r="B7729" t="s">
        <v>10430</v>
      </c>
      <c r="C7729" s="1">
        <v>42079</v>
      </c>
      <c r="D7729" s="1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 s="2">
        <v>17.52</v>
      </c>
      <c r="S7729">
        <v>3</v>
      </c>
      <c r="T7729">
        <v>0</v>
      </c>
      <c r="U7729" s="2">
        <v>6.3071999999999999</v>
      </c>
      <c r="V7729" s="3">
        <f xml:space="preserve"> SalesData[[#This Row],[Profit]]/SalesData[[#This Row],[Sales]]</f>
        <v>0.36</v>
      </c>
      <c r="W7729" s="1">
        <f>EOMONTH(SalesData[[#This Row],[Order Date]],0)</f>
        <v>42094</v>
      </c>
    </row>
    <row r="7730" spans="1:23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 s="2">
        <v>17.856000000000002</v>
      </c>
      <c r="S7730">
        <v>4</v>
      </c>
      <c r="T7730">
        <v>0.2</v>
      </c>
      <c r="U7730" s="2">
        <v>4.2408000000000001</v>
      </c>
      <c r="V7730" s="3">
        <f xml:space="preserve"> SalesData[[#This Row],[Profit]]/SalesData[[#This Row],[Sales]]</f>
        <v>0.23749999999999999</v>
      </c>
      <c r="W7730" s="1">
        <f>EOMONTH(SalesData[[#This Row],[Order Date]],0)</f>
        <v>42704</v>
      </c>
    </row>
    <row r="7731" spans="1:23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 s="2">
        <v>431.976</v>
      </c>
      <c r="S7731">
        <v>3</v>
      </c>
      <c r="T7731">
        <v>0.2</v>
      </c>
      <c r="U7731" s="2">
        <v>-75.595799999999997</v>
      </c>
      <c r="V7731" s="3">
        <f xml:space="preserve"> SalesData[[#This Row],[Profit]]/SalesData[[#This Row],[Sales]]</f>
        <v>-0.17499999999999999</v>
      </c>
      <c r="W7731" s="1">
        <f>EOMONTH(SalesData[[#This Row],[Order Date]],0)</f>
        <v>42643</v>
      </c>
    </row>
    <row r="7732" spans="1:23" x14ac:dyDescent="0.3">
      <c r="A7732">
        <v>7731</v>
      </c>
      <c r="B7732" t="s">
        <v>10433</v>
      </c>
      <c r="C7732" s="1">
        <v>42899</v>
      </c>
      <c r="D7732" s="1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 s="2">
        <v>291.13600000000002</v>
      </c>
      <c r="S7732">
        <v>4</v>
      </c>
      <c r="T7732">
        <v>0.2</v>
      </c>
      <c r="U7732" s="2">
        <v>-25.474399999999999</v>
      </c>
      <c r="V7732" s="3">
        <f xml:space="preserve"> SalesData[[#This Row],[Profit]]/SalesData[[#This Row],[Sales]]</f>
        <v>-8.7499999999999994E-2</v>
      </c>
      <c r="W7732" s="1">
        <f>EOMONTH(SalesData[[#This Row],[Order Date]],0)</f>
        <v>42916</v>
      </c>
    </row>
    <row r="7733" spans="1:23" x14ac:dyDescent="0.3">
      <c r="A7733">
        <v>7732</v>
      </c>
      <c r="B7733" t="s">
        <v>10434</v>
      </c>
      <c r="C7733" s="1">
        <v>42996</v>
      </c>
      <c r="D7733" s="1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 s="2">
        <v>114.848</v>
      </c>
      <c r="S7733">
        <v>4</v>
      </c>
      <c r="T7733">
        <v>0.2</v>
      </c>
      <c r="U7733" s="2">
        <v>35.89</v>
      </c>
      <c r="V7733" s="3">
        <f xml:space="preserve"> SalesData[[#This Row],[Profit]]/SalesData[[#This Row],[Sales]]</f>
        <v>0.3125</v>
      </c>
      <c r="W7733" s="1">
        <f>EOMONTH(SalesData[[#This Row],[Order Date]],0)</f>
        <v>43008</v>
      </c>
    </row>
    <row r="7734" spans="1:23" x14ac:dyDescent="0.3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 s="2">
        <v>10.688000000000001</v>
      </c>
      <c r="S7734">
        <v>2</v>
      </c>
      <c r="T7734">
        <v>0.2</v>
      </c>
      <c r="U7734" s="2">
        <v>3.7408000000000001</v>
      </c>
      <c r="V7734" s="3">
        <f xml:space="preserve"> SalesData[[#This Row],[Profit]]/SalesData[[#This Row],[Sales]]</f>
        <v>0.35</v>
      </c>
      <c r="W7734" s="1">
        <f>EOMONTH(SalesData[[#This Row],[Order Date]],0)</f>
        <v>42916</v>
      </c>
    </row>
    <row r="7735" spans="1:23" x14ac:dyDescent="0.3">
      <c r="A7735">
        <v>7734</v>
      </c>
      <c r="B7735" t="s">
        <v>10436</v>
      </c>
      <c r="C7735" s="1">
        <v>42505</v>
      </c>
      <c r="D7735" s="1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 s="2">
        <v>15.231999999999999</v>
      </c>
      <c r="S7735">
        <v>4</v>
      </c>
      <c r="T7735">
        <v>0.2</v>
      </c>
      <c r="U7735" s="2">
        <v>5.5216000000000003</v>
      </c>
      <c r="V7735" s="3">
        <f xml:space="preserve"> SalesData[[#This Row],[Profit]]/SalesData[[#This Row],[Sales]]</f>
        <v>0.36250000000000004</v>
      </c>
      <c r="W7735" s="1">
        <f>EOMONTH(SalesData[[#This Row],[Order Date]],0)</f>
        <v>42521</v>
      </c>
    </row>
    <row r="7736" spans="1:23" x14ac:dyDescent="0.3">
      <c r="A7736">
        <v>7735</v>
      </c>
      <c r="B7736" t="s">
        <v>10437</v>
      </c>
      <c r="C7736" s="1">
        <v>42993</v>
      </c>
      <c r="D7736" s="1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 s="2">
        <v>12.42</v>
      </c>
      <c r="S7736">
        <v>3</v>
      </c>
      <c r="T7736">
        <v>0</v>
      </c>
      <c r="U7736" s="2">
        <v>5.2164000000000001</v>
      </c>
      <c r="V7736" s="3">
        <f xml:space="preserve"> SalesData[[#This Row],[Profit]]/SalesData[[#This Row],[Sales]]</f>
        <v>0.42000000000000004</v>
      </c>
      <c r="W7736" s="1">
        <f>EOMONTH(SalesData[[#This Row],[Order Date]],0)</f>
        <v>43008</v>
      </c>
    </row>
    <row r="7737" spans="1:23" x14ac:dyDescent="0.3">
      <c r="A7737">
        <v>7736</v>
      </c>
      <c r="B7737" t="s">
        <v>10438</v>
      </c>
      <c r="C7737" s="1">
        <v>42604</v>
      </c>
      <c r="D7737" s="1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 s="2">
        <v>19.440000000000001</v>
      </c>
      <c r="S7737">
        <v>3</v>
      </c>
      <c r="T7737">
        <v>0</v>
      </c>
      <c r="U7737" s="2">
        <v>9.3312000000000008</v>
      </c>
      <c r="V7737" s="3">
        <f xml:space="preserve"> SalesData[[#This Row],[Profit]]/SalesData[[#This Row],[Sales]]</f>
        <v>0.48000000000000004</v>
      </c>
      <c r="W7737" s="1">
        <f>EOMONTH(SalesData[[#This Row],[Order Date]],0)</f>
        <v>42613</v>
      </c>
    </row>
    <row r="7738" spans="1:23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 s="2">
        <v>70.367999999999995</v>
      </c>
      <c r="S7738">
        <v>4</v>
      </c>
      <c r="T7738">
        <v>0.2</v>
      </c>
      <c r="U7738" s="2">
        <v>26.388000000000002</v>
      </c>
      <c r="V7738" s="3">
        <f xml:space="preserve"> SalesData[[#This Row],[Profit]]/SalesData[[#This Row],[Sales]]</f>
        <v>0.37500000000000006</v>
      </c>
      <c r="W7738" s="1">
        <f>EOMONTH(SalesData[[#This Row],[Order Date]],0)</f>
        <v>41790</v>
      </c>
    </row>
    <row r="7739" spans="1:23" x14ac:dyDescent="0.3">
      <c r="A7739">
        <v>7738</v>
      </c>
      <c r="B7739" t="s">
        <v>10440</v>
      </c>
      <c r="C7739" s="1">
        <v>43087</v>
      </c>
      <c r="D7739" s="1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 s="2">
        <v>12.672000000000001</v>
      </c>
      <c r="S7739">
        <v>9</v>
      </c>
      <c r="T7739">
        <v>0.2</v>
      </c>
      <c r="U7739" s="2">
        <v>1.4256</v>
      </c>
      <c r="V7739" s="3">
        <f xml:space="preserve"> SalesData[[#This Row],[Profit]]/SalesData[[#This Row],[Sales]]</f>
        <v>0.11249999999999999</v>
      </c>
      <c r="W7739" s="1">
        <f>EOMONTH(SalesData[[#This Row],[Order Date]],0)</f>
        <v>43100</v>
      </c>
    </row>
    <row r="7740" spans="1:23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 s="2">
        <v>89.95</v>
      </c>
      <c r="S7740">
        <v>5</v>
      </c>
      <c r="T7740">
        <v>0</v>
      </c>
      <c r="U7740" s="2">
        <v>43.176000000000002</v>
      </c>
      <c r="V7740" s="3">
        <f xml:space="preserve"> SalesData[[#This Row],[Profit]]/SalesData[[#This Row],[Sales]]</f>
        <v>0.48</v>
      </c>
      <c r="W7740" s="1">
        <f>EOMONTH(SalesData[[#This Row],[Order Date]],0)</f>
        <v>42947</v>
      </c>
    </row>
    <row r="7741" spans="1:23" x14ac:dyDescent="0.3">
      <c r="A7741">
        <v>7740</v>
      </c>
      <c r="B7741" t="s">
        <v>10442</v>
      </c>
      <c r="C7741" s="1">
        <v>41964</v>
      </c>
      <c r="D7741" s="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 s="2">
        <v>6.58</v>
      </c>
      <c r="S7741">
        <v>2</v>
      </c>
      <c r="T7741">
        <v>0</v>
      </c>
      <c r="U7741" s="2">
        <v>3.0268000000000002</v>
      </c>
      <c r="V7741" s="3">
        <f xml:space="preserve"> SalesData[[#This Row],[Profit]]/SalesData[[#This Row],[Sales]]</f>
        <v>0.46</v>
      </c>
      <c r="W7741" s="1">
        <f>EOMONTH(SalesData[[#This Row],[Order Date]],0)</f>
        <v>41973</v>
      </c>
    </row>
    <row r="7742" spans="1:23" x14ac:dyDescent="0.3">
      <c r="A7742">
        <v>7741</v>
      </c>
      <c r="B7742" t="s">
        <v>10442</v>
      </c>
      <c r="C7742" s="1">
        <v>41964</v>
      </c>
      <c r="D7742" s="1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 s="2">
        <v>94.99</v>
      </c>
      <c r="S7742">
        <v>1</v>
      </c>
      <c r="T7742">
        <v>0</v>
      </c>
      <c r="U7742" s="2">
        <v>28.497</v>
      </c>
      <c r="V7742" s="3">
        <f xml:space="preserve"> SalesData[[#This Row],[Profit]]/SalesData[[#This Row],[Sales]]</f>
        <v>0.3</v>
      </c>
      <c r="W7742" s="1">
        <f>EOMONTH(SalesData[[#This Row],[Order Date]],0)</f>
        <v>41973</v>
      </c>
    </row>
    <row r="7743" spans="1:23" x14ac:dyDescent="0.3">
      <c r="A7743">
        <v>7742</v>
      </c>
      <c r="B7743" t="s">
        <v>10443</v>
      </c>
      <c r="C7743" s="1">
        <v>42271</v>
      </c>
      <c r="D7743" s="1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 s="2">
        <v>35.119999999999997</v>
      </c>
      <c r="S7743">
        <v>2</v>
      </c>
      <c r="T7743">
        <v>0.2</v>
      </c>
      <c r="U7743" s="2">
        <v>13.17</v>
      </c>
      <c r="V7743" s="3">
        <f xml:space="preserve"> SalesData[[#This Row],[Profit]]/SalesData[[#This Row],[Sales]]</f>
        <v>0.375</v>
      </c>
      <c r="W7743" s="1">
        <f>EOMONTH(SalesData[[#This Row],[Order Date]],0)</f>
        <v>42277</v>
      </c>
    </row>
    <row r="7744" spans="1:23" x14ac:dyDescent="0.3">
      <c r="A7744">
        <v>7743</v>
      </c>
      <c r="B7744" t="s">
        <v>10444</v>
      </c>
      <c r="C7744" s="1">
        <v>42967</v>
      </c>
      <c r="D7744" s="1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 s="2">
        <v>25.92</v>
      </c>
      <c r="S7744">
        <v>4</v>
      </c>
      <c r="T7744">
        <v>0</v>
      </c>
      <c r="U7744" s="2">
        <v>12.441599999999999</v>
      </c>
      <c r="V7744" s="3">
        <f xml:space="preserve"> SalesData[[#This Row],[Profit]]/SalesData[[#This Row],[Sales]]</f>
        <v>0.47999999999999993</v>
      </c>
      <c r="W7744" s="1">
        <f>EOMONTH(SalesData[[#This Row],[Order Date]],0)</f>
        <v>42978</v>
      </c>
    </row>
    <row r="7745" spans="1:23" x14ac:dyDescent="0.3">
      <c r="A7745">
        <v>7744</v>
      </c>
      <c r="B7745" t="s">
        <v>10445</v>
      </c>
      <c r="C7745" s="1">
        <v>42538</v>
      </c>
      <c r="D7745" s="1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 s="2">
        <v>7.96</v>
      </c>
      <c r="S7745">
        <v>2</v>
      </c>
      <c r="T7745">
        <v>0</v>
      </c>
      <c r="U7745" s="2">
        <v>3.7412000000000001</v>
      </c>
      <c r="V7745" s="3">
        <f xml:space="preserve"> SalesData[[#This Row],[Profit]]/SalesData[[#This Row],[Sales]]</f>
        <v>0.47000000000000003</v>
      </c>
      <c r="W7745" s="1">
        <f>EOMONTH(SalesData[[#This Row],[Order Date]],0)</f>
        <v>42551</v>
      </c>
    </row>
    <row r="7746" spans="1:23" x14ac:dyDescent="0.3">
      <c r="A7746">
        <v>7745</v>
      </c>
      <c r="B7746" t="s">
        <v>10445</v>
      </c>
      <c r="C7746" s="1">
        <v>42538</v>
      </c>
      <c r="D7746" s="1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 s="2">
        <v>566.97</v>
      </c>
      <c r="S7746">
        <v>3</v>
      </c>
      <c r="T7746">
        <v>0</v>
      </c>
      <c r="U7746" s="2">
        <v>153.08189999999999</v>
      </c>
      <c r="V7746" s="3">
        <f xml:space="preserve"> SalesData[[#This Row],[Profit]]/SalesData[[#This Row],[Sales]]</f>
        <v>0.26999999999999996</v>
      </c>
      <c r="W7746" s="1">
        <f>EOMONTH(SalesData[[#This Row],[Order Date]],0)</f>
        <v>42551</v>
      </c>
    </row>
    <row r="7747" spans="1:23" x14ac:dyDescent="0.3">
      <c r="A7747">
        <v>7746</v>
      </c>
      <c r="B7747" t="s">
        <v>10445</v>
      </c>
      <c r="C7747" s="1">
        <v>42538</v>
      </c>
      <c r="D7747" s="1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 s="2">
        <v>9.84</v>
      </c>
      <c r="S7747">
        <v>3</v>
      </c>
      <c r="T7747">
        <v>0</v>
      </c>
      <c r="U7747" s="2">
        <v>2.8536000000000001</v>
      </c>
      <c r="V7747" s="3">
        <f xml:space="preserve"> SalesData[[#This Row],[Profit]]/SalesData[[#This Row],[Sales]]</f>
        <v>0.29000000000000004</v>
      </c>
      <c r="W7747" s="1">
        <f>EOMONTH(SalesData[[#This Row],[Order Date]],0)</f>
        <v>42551</v>
      </c>
    </row>
    <row r="7748" spans="1:23" x14ac:dyDescent="0.3">
      <c r="A7748">
        <v>7747</v>
      </c>
      <c r="B7748" t="s">
        <v>10446</v>
      </c>
      <c r="C7748" s="1">
        <v>42357</v>
      </c>
      <c r="D7748" s="1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 s="2">
        <v>25.488</v>
      </c>
      <c r="S7748">
        <v>2</v>
      </c>
      <c r="T7748">
        <v>0.2</v>
      </c>
      <c r="U7748" s="2">
        <v>4.7789999999999999</v>
      </c>
      <c r="V7748" s="3">
        <f xml:space="preserve"> SalesData[[#This Row],[Profit]]/SalesData[[#This Row],[Sales]]</f>
        <v>0.1875</v>
      </c>
      <c r="W7748" s="1">
        <f>EOMONTH(SalesData[[#This Row],[Order Date]],0)</f>
        <v>42369</v>
      </c>
    </row>
    <row r="7749" spans="1:23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 s="2">
        <v>7.56</v>
      </c>
      <c r="S7749">
        <v>6</v>
      </c>
      <c r="T7749">
        <v>0</v>
      </c>
      <c r="U7749" s="2">
        <v>0.3024</v>
      </c>
      <c r="V7749" s="3">
        <f xml:space="preserve"> SalesData[[#This Row],[Profit]]/SalesData[[#This Row],[Sales]]</f>
        <v>0.04</v>
      </c>
      <c r="W7749" s="1">
        <f>EOMONTH(SalesData[[#This Row],[Order Date]],0)</f>
        <v>42155</v>
      </c>
    </row>
    <row r="7750" spans="1:23" x14ac:dyDescent="0.3">
      <c r="A7750">
        <v>7749</v>
      </c>
      <c r="B7750" t="s">
        <v>10448</v>
      </c>
      <c r="C7750" s="1">
        <v>42173</v>
      </c>
      <c r="D7750" s="1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 s="2">
        <v>60.84</v>
      </c>
      <c r="S7750">
        <v>3</v>
      </c>
      <c r="T7750">
        <v>0</v>
      </c>
      <c r="U7750" s="2">
        <v>19.468800000000002</v>
      </c>
      <c r="V7750" s="3">
        <f xml:space="preserve"> SalesData[[#This Row],[Profit]]/SalesData[[#This Row],[Sales]]</f>
        <v>0.32</v>
      </c>
      <c r="W7750" s="1">
        <f>EOMONTH(SalesData[[#This Row],[Order Date]],0)</f>
        <v>42185</v>
      </c>
    </row>
    <row r="7751" spans="1:23" x14ac:dyDescent="0.3">
      <c r="A7751">
        <v>7750</v>
      </c>
      <c r="B7751" t="s">
        <v>10448</v>
      </c>
      <c r="C7751" s="1">
        <v>42173</v>
      </c>
      <c r="D7751" s="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 s="2">
        <v>450.04</v>
      </c>
      <c r="S7751">
        <v>2</v>
      </c>
      <c r="T7751">
        <v>0</v>
      </c>
      <c r="U7751" s="2">
        <v>58.505200000000002</v>
      </c>
      <c r="V7751" s="3">
        <f xml:space="preserve"> SalesData[[#This Row],[Profit]]/SalesData[[#This Row],[Sales]]</f>
        <v>0.13</v>
      </c>
      <c r="W7751" s="1">
        <f>EOMONTH(SalesData[[#This Row],[Order Date]],0)</f>
        <v>42185</v>
      </c>
    </row>
    <row r="7752" spans="1:23" x14ac:dyDescent="0.3">
      <c r="A7752">
        <v>7751</v>
      </c>
      <c r="B7752" t="s">
        <v>10448</v>
      </c>
      <c r="C7752" s="1">
        <v>42173</v>
      </c>
      <c r="D7752" s="1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 s="2">
        <v>34.6</v>
      </c>
      <c r="S7752">
        <v>2</v>
      </c>
      <c r="T7752">
        <v>0</v>
      </c>
      <c r="U7752" s="2">
        <v>16.608000000000001</v>
      </c>
      <c r="V7752" s="3">
        <f xml:space="preserve"> SalesData[[#This Row],[Profit]]/SalesData[[#This Row],[Sales]]</f>
        <v>0.48</v>
      </c>
      <c r="W7752" s="1">
        <f>EOMONTH(SalesData[[#This Row],[Order Date]],0)</f>
        <v>42185</v>
      </c>
    </row>
    <row r="7753" spans="1:23" x14ac:dyDescent="0.3">
      <c r="A7753">
        <v>7752</v>
      </c>
      <c r="B7753" t="s">
        <v>10448</v>
      </c>
      <c r="C7753" s="1">
        <v>42173</v>
      </c>
      <c r="D7753" s="1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 s="2">
        <v>467.97</v>
      </c>
      <c r="S7753">
        <v>3</v>
      </c>
      <c r="T7753">
        <v>0</v>
      </c>
      <c r="U7753" s="2">
        <v>140.39099999999999</v>
      </c>
      <c r="V7753" s="3">
        <f xml:space="preserve"> SalesData[[#This Row],[Profit]]/SalesData[[#This Row],[Sales]]</f>
        <v>0.3</v>
      </c>
      <c r="W7753" s="1">
        <f>EOMONTH(SalesData[[#This Row],[Order Date]],0)</f>
        <v>42185</v>
      </c>
    </row>
    <row r="7754" spans="1:23" x14ac:dyDescent="0.3">
      <c r="A7754">
        <v>7753</v>
      </c>
      <c r="B7754" t="s">
        <v>10448</v>
      </c>
      <c r="C7754" s="1">
        <v>42173</v>
      </c>
      <c r="D7754" s="1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 s="2">
        <v>33.020000000000003</v>
      </c>
      <c r="S7754">
        <v>2</v>
      </c>
      <c r="T7754">
        <v>0</v>
      </c>
      <c r="U7754" s="2">
        <v>15.849600000000001</v>
      </c>
      <c r="V7754" s="3">
        <f xml:space="preserve"> SalesData[[#This Row],[Profit]]/SalesData[[#This Row],[Sales]]</f>
        <v>0.48</v>
      </c>
      <c r="W7754" s="1">
        <f>EOMONTH(SalesData[[#This Row],[Order Date]],0)</f>
        <v>42185</v>
      </c>
    </row>
    <row r="7755" spans="1:23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 s="2">
        <v>17.088000000000001</v>
      </c>
      <c r="S7755">
        <v>2</v>
      </c>
      <c r="T7755">
        <v>0.2</v>
      </c>
      <c r="U7755" s="2">
        <v>1.0680000000000001</v>
      </c>
      <c r="V7755" s="3">
        <f xml:space="preserve"> SalesData[[#This Row],[Profit]]/SalesData[[#This Row],[Sales]]</f>
        <v>6.25E-2</v>
      </c>
      <c r="W7755" s="1">
        <f>EOMONTH(SalesData[[#This Row],[Order Date]],0)</f>
        <v>42338</v>
      </c>
    </row>
    <row r="7756" spans="1:23" x14ac:dyDescent="0.3">
      <c r="A7756">
        <v>7755</v>
      </c>
      <c r="B7756" t="s">
        <v>10451</v>
      </c>
      <c r="C7756" s="1">
        <v>42359</v>
      </c>
      <c r="D7756" s="1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 s="2">
        <v>3.008</v>
      </c>
      <c r="S7756">
        <v>2</v>
      </c>
      <c r="T7756">
        <v>0.2</v>
      </c>
      <c r="U7756" s="2">
        <v>0.33839999999999998</v>
      </c>
      <c r="V7756" s="3">
        <f xml:space="preserve"> SalesData[[#This Row],[Profit]]/SalesData[[#This Row],[Sales]]</f>
        <v>0.11249999999999999</v>
      </c>
      <c r="W7756" s="1">
        <f>EOMONTH(SalesData[[#This Row],[Order Date]],0)</f>
        <v>42369</v>
      </c>
    </row>
    <row r="7757" spans="1:23" x14ac:dyDescent="0.3">
      <c r="A7757">
        <v>7756</v>
      </c>
      <c r="B7757" t="s">
        <v>10452</v>
      </c>
      <c r="C7757" s="1">
        <v>43056</v>
      </c>
      <c r="D7757" s="1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 s="2">
        <v>268.24</v>
      </c>
      <c r="S7757">
        <v>7</v>
      </c>
      <c r="T7757">
        <v>0.2</v>
      </c>
      <c r="U7757" s="2">
        <v>93.884</v>
      </c>
      <c r="V7757" s="3">
        <f xml:space="preserve"> SalesData[[#This Row],[Profit]]/SalesData[[#This Row],[Sales]]</f>
        <v>0.35</v>
      </c>
      <c r="W7757" s="1">
        <f>EOMONTH(SalesData[[#This Row],[Order Date]],0)</f>
        <v>43069</v>
      </c>
    </row>
    <row r="7758" spans="1:23" x14ac:dyDescent="0.3">
      <c r="A7758">
        <v>7757</v>
      </c>
      <c r="B7758" t="s">
        <v>10452</v>
      </c>
      <c r="C7758" s="1">
        <v>43056</v>
      </c>
      <c r="D7758" s="1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 s="2">
        <v>431.16</v>
      </c>
      <c r="S7758">
        <v>5</v>
      </c>
      <c r="T7758">
        <v>0.2</v>
      </c>
      <c r="U7758" s="2">
        <v>107.79</v>
      </c>
      <c r="V7758" s="3">
        <f xml:space="preserve"> SalesData[[#This Row],[Profit]]/SalesData[[#This Row],[Sales]]</f>
        <v>0.25</v>
      </c>
      <c r="W7758" s="1">
        <f>EOMONTH(SalesData[[#This Row],[Order Date]],0)</f>
        <v>43069</v>
      </c>
    </row>
    <row r="7759" spans="1:23" x14ac:dyDescent="0.3">
      <c r="A7759">
        <v>7758</v>
      </c>
      <c r="B7759" t="s">
        <v>10455</v>
      </c>
      <c r="C7759" s="1">
        <v>43052</v>
      </c>
      <c r="D7759" s="1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 s="2">
        <v>43.6</v>
      </c>
      <c r="S7759">
        <v>4</v>
      </c>
      <c r="T7759">
        <v>0</v>
      </c>
      <c r="U7759" s="2">
        <v>12.208</v>
      </c>
      <c r="V7759" s="3">
        <f xml:space="preserve"> SalesData[[#This Row],[Profit]]/SalesData[[#This Row],[Sales]]</f>
        <v>0.27999999999999997</v>
      </c>
      <c r="W7759" s="1">
        <f>EOMONTH(SalesData[[#This Row],[Order Date]],0)</f>
        <v>43069</v>
      </c>
    </row>
    <row r="7760" spans="1:23" x14ac:dyDescent="0.3">
      <c r="A7760">
        <v>7759</v>
      </c>
      <c r="B7760" t="s">
        <v>10455</v>
      </c>
      <c r="C7760" s="1">
        <v>43052</v>
      </c>
      <c r="D7760" s="1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 s="2">
        <v>154.94999999999999</v>
      </c>
      <c r="S7760">
        <v>3</v>
      </c>
      <c r="T7760">
        <v>0</v>
      </c>
      <c r="U7760" s="2">
        <v>30.99</v>
      </c>
      <c r="V7760" s="3">
        <f xml:space="preserve"> SalesData[[#This Row],[Profit]]/SalesData[[#This Row],[Sales]]</f>
        <v>0.2</v>
      </c>
      <c r="W7760" s="1">
        <f>EOMONTH(SalesData[[#This Row],[Order Date]],0)</f>
        <v>43069</v>
      </c>
    </row>
    <row r="7761" spans="1:23" x14ac:dyDescent="0.3">
      <c r="A7761">
        <v>7760</v>
      </c>
      <c r="B7761" t="s">
        <v>10456</v>
      </c>
      <c r="C7761" s="1">
        <v>42667</v>
      </c>
      <c r="D7761" s="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 s="2">
        <v>15.552</v>
      </c>
      <c r="S7761">
        <v>3</v>
      </c>
      <c r="T7761">
        <v>0.2</v>
      </c>
      <c r="U7761" s="2">
        <v>5.4432</v>
      </c>
      <c r="V7761" s="3">
        <f xml:space="preserve"> SalesData[[#This Row],[Profit]]/SalesData[[#This Row],[Sales]]</f>
        <v>0.35000000000000003</v>
      </c>
      <c r="W7761" s="1">
        <f>EOMONTH(SalesData[[#This Row],[Order Date]],0)</f>
        <v>42674</v>
      </c>
    </row>
    <row r="7762" spans="1:23" x14ac:dyDescent="0.3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 s="2">
        <v>42.207999999999998</v>
      </c>
      <c r="S7762">
        <v>2</v>
      </c>
      <c r="T7762">
        <v>0.2</v>
      </c>
      <c r="U7762" s="2">
        <v>13.717599999999999</v>
      </c>
      <c r="V7762" s="3">
        <f xml:space="preserve"> SalesData[[#This Row],[Profit]]/SalesData[[#This Row],[Sales]]</f>
        <v>0.32500000000000001</v>
      </c>
      <c r="W7762" s="1">
        <f>EOMONTH(SalesData[[#This Row],[Order Date]],0)</f>
        <v>42004</v>
      </c>
    </row>
    <row r="7763" spans="1:23" x14ac:dyDescent="0.3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 s="2">
        <v>10.368</v>
      </c>
      <c r="S7763">
        <v>2</v>
      </c>
      <c r="T7763">
        <v>0.2</v>
      </c>
      <c r="U7763" s="2">
        <v>3.6288</v>
      </c>
      <c r="V7763" s="3">
        <f xml:space="preserve"> SalesData[[#This Row],[Profit]]/SalesData[[#This Row],[Sales]]</f>
        <v>0.35</v>
      </c>
      <c r="W7763" s="1">
        <f>EOMONTH(SalesData[[#This Row],[Order Date]],0)</f>
        <v>43100</v>
      </c>
    </row>
    <row r="7764" spans="1:23" x14ac:dyDescent="0.3">
      <c r="A7764">
        <v>7763</v>
      </c>
      <c r="B7764" t="s">
        <v>10459</v>
      </c>
      <c r="C7764" s="1">
        <v>43004</v>
      </c>
      <c r="D7764" s="1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 s="2">
        <v>2.2240000000000002</v>
      </c>
      <c r="S7764">
        <v>1</v>
      </c>
      <c r="T7764">
        <v>0.2</v>
      </c>
      <c r="U7764" s="2">
        <v>0.55600000000000005</v>
      </c>
      <c r="V7764" s="3">
        <f xml:space="preserve"> SalesData[[#This Row],[Profit]]/SalesData[[#This Row],[Sales]]</f>
        <v>0.25</v>
      </c>
      <c r="W7764" s="1">
        <f>EOMONTH(SalesData[[#This Row],[Order Date]],0)</f>
        <v>43008</v>
      </c>
    </row>
    <row r="7765" spans="1:23" x14ac:dyDescent="0.3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 s="2">
        <v>74.52</v>
      </c>
      <c r="S7765">
        <v>9</v>
      </c>
      <c r="T7765">
        <v>0</v>
      </c>
      <c r="U7765" s="2">
        <v>35.0244</v>
      </c>
      <c r="V7765" s="3">
        <f xml:space="preserve"> SalesData[[#This Row],[Profit]]/SalesData[[#This Row],[Sales]]</f>
        <v>0.47000000000000003</v>
      </c>
      <c r="W7765" s="1">
        <f>EOMONTH(SalesData[[#This Row],[Order Date]],0)</f>
        <v>42063</v>
      </c>
    </row>
    <row r="7766" spans="1:23" x14ac:dyDescent="0.3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 s="2">
        <v>17.52</v>
      </c>
      <c r="S7766">
        <v>3</v>
      </c>
      <c r="T7766">
        <v>0</v>
      </c>
      <c r="U7766" s="2">
        <v>5.2560000000000002</v>
      </c>
      <c r="V7766" s="3">
        <f xml:space="preserve"> SalesData[[#This Row],[Profit]]/SalesData[[#This Row],[Sales]]</f>
        <v>0.30000000000000004</v>
      </c>
      <c r="W7766" s="1">
        <f>EOMONTH(SalesData[[#This Row],[Order Date]],0)</f>
        <v>42978</v>
      </c>
    </row>
    <row r="7767" spans="1:23" x14ac:dyDescent="0.3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 s="2">
        <v>1779.9</v>
      </c>
      <c r="S7767">
        <v>5</v>
      </c>
      <c r="T7767">
        <v>0</v>
      </c>
      <c r="U7767" s="2">
        <v>373.779</v>
      </c>
      <c r="V7767" s="3">
        <f xml:space="preserve"> SalesData[[#This Row],[Profit]]/SalesData[[#This Row],[Sales]]</f>
        <v>0.21</v>
      </c>
      <c r="W7767" s="1">
        <f>EOMONTH(SalesData[[#This Row],[Order Date]],0)</f>
        <v>42978</v>
      </c>
    </row>
    <row r="7768" spans="1:23" x14ac:dyDescent="0.3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 s="2">
        <v>219.9</v>
      </c>
      <c r="S7768">
        <v>5</v>
      </c>
      <c r="T7768">
        <v>0</v>
      </c>
      <c r="U7768" s="2">
        <v>59.372999999999998</v>
      </c>
      <c r="V7768" s="3">
        <f xml:space="preserve"> SalesData[[#This Row],[Profit]]/SalesData[[#This Row],[Sales]]</f>
        <v>0.26999999999999996</v>
      </c>
      <c r="W7768" s="1">
        <f>EOMONTH(SalesData[[#This Row],[Order Date]],0)</f>
        <v>42978</v>
      </c>
    </row>
    <row r="7769" spans="1:23" x14ac:dyDescent="0.3">
      <c r="A7769">
        <v>7768</v>
      </c>
      <c r="B7769" t="s">
        <v>10462</v>
      </c>
      <c r="C7769" s="1">
        <v>42240</v>
      </c>
      <c r="D7769" s="1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 s="2">
        <v>7.1520000000000001</v>
      </c>
      <c r="S7769">
        <v>3</v>
      </c>
      <c r="T7769">
        <v>0.2</v>
      </c>
      <c r="U7769" s="2">
        <v>0.71519999999999995</v>
      </c>
      <c r="V7769" s="3">
        <f xml:space="preserve"> SalesData[[#This Row],[Profit]]/SalesData[[#This Row],[Sales]]</f>
        <v>9.9999999999999992E-2</v>
      </c>
      <c r="W7769" s="1">
        <f>EOMONTH(SalesData[[#This Row],[Order Date]],0)</f>
        <v>42247</v>
      </c>
    </row>
    <row r="7770" spans="1:23" x14ac:dyDescent="0.3">
      <c r="A7770">
        <v>7769</v>
      </c>
      <c r="B7770" t="s">
        <v>10463</v>
      </c>
      <c r="C7770" s="1">
        <v>43051</v>
      </c>
      <c r="D7770" s="1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 s="2">
        <v>26.72</v>
      </c>
      <c r="S7770">
        <v>5</v>
      </c>
      <c r="T7770">
        <v>0.2</v>
      </c>
      <c r="U7770" s="2">
        <v>9.3520000000000003</v>
      </c>
      <c r="V7770" s="3">
        <f xml:space="preserve"> SalesData[[#This Row],[Profit]]/SalesData[[#This Row],[Sales]]</f>
        <v>0.35000000000000003</v>
      </c>
      <c r="W7770" s="1">
        <f>EOMONTH(SalesData[[#This Row],[Order Date]],0)</f>
        <v>43069</v>
      </c>
    </row>
    <row r="7771" spans="1:23" x14ac:dyDescent="0.3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 s="2">
        <v>1039.7280000000001</v>
      </c>
      <c r="S7771">
        <v>2</v>
      </c>
      <c r="T7771">
        <v>0.2</v>
      </c>
      <c r="U7771" s="2">
        <v>90.976200000000006</v>
      </c>
      <c r="V7771" s="3">
        <f xml:space="preserve"> SalesData[[#This Row],[Profit]]/SalesData[[#This Row],[Sales]]</f>
        <v>8.7499999999999994E-2</v>
      </c>
      <c r="W7771" s="1">
        <f>EOMONTH(SalesData[[#This Row],[Order Date]],0)</f>
        <v>42613</v>
      </c>
    </row>
    <row r="7772" spans="1:23" x14ac:dyDescent="0.3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2">
        <v>45.96</v>
      </c>
      <c r="S7772">
        <v>2</v>
      </c>
      <c r="T7772">
        <v>0</v>
      </c>
      <c r="U7772" s="2">
        <v>13.788</v>
      </c>
      <c r="V7772" s="3">
        <f xml:space="preserve"> SalesData[[#This Row],[Profit]]/SalesData[[#This Row],[Sales]]</f>
        <v>0.3</v>
      </c>
      <c r="W7772" s="1">
        <f>EOMONTH(SalesData[[#This Row],[Order Date]],0)</f>
        <v>42613</v>
      </c>
    </row>
    <row r="7773" spans="1:23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 s="2">
        <v>456.58800000000002</v>
      </c>
      <c r="S7773">
        <v>2</v>
      </c>
      <c r="T7773">
        <v>0.7</v>
      </c>
      <c r="U7773" s="2">
        <v>-304.392</v>
      </c>
      <c r="V7773" s="3">
        <f xml:space="preserve"> SalesData[[#This Row],[Profit]]/SalesData[[#This Row],[Sales]]</f>
        <v>-0.66666666666666663</v>
      </c>
      <c r="W7773" s="1">
        <f>EOMONTH(SalesData[[#This Row],[Order Date]],0)</f>
        <v>42704</v>
      </c>
    </row>
    <row r="7774" spans="1:23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 s="2">
        <v>4499.9849999999997</v>
      </c>
      <c r="S7774">
        <v>5</v>
      </c>
      <c r="T7774">
        <v>0.7</v>
      </c>
      <c r="U7774" s="2">
        <v>-6599.9780000000001</v>
      </c>
      <c r="V7774" s="3">
        <f xml:space="preserve"> SalesData[[#This Row],[Profit]]/SalesData[[#This Row],[Sales]]</f>
        <v>-1.4666666666666668</v>
      </c>
      <c r="W7774" s="1">
        <f>EOMONTH(SalesData[[#This Row],[Order Date]],0)</f>
        <v>42704</v>
      </c>
    </row>
    <row r="7775" spans="1:23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 s="2">
        <v>59.975999999999999</v>
      </c>
      <c r="S7775">
        <v>3</v>
      </c>
      <c r="T7775">
        <v>0.2</v>
      </c>
      <c r="U7775" s="2">
        <v>11.995200000000001</v>
      </c>
      <c r="V7775" s="3">
        <f xml:space="preserve"> SalesData[[#This Row],[Profit]]/SalesData[[#This Row],[Sales]]</f>
        <v>0.2</v>
      </c>
      <c r="W7775" s="1">
        <f>EOMONTH(SalesData[[#This Row],[Order Date]],0)</f>
        <v>42704</v>
      </c>
    </row>
    <row r="7776" spans="1:23" x14ac:dyDescent="0.3">
      <c r="A7776">
        <v>7775</v>
      </c>
      <c r="B7776" t="s">
        <v>10468</v>
      </c>
      <c r="C7776" s="1">
        <v>42473</v>
      </c>
      <c r="D7776" s="1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 s="2">
        <v>6.12</v>
      </c>
      <c r="S7776">
        <v>3</v>
      </c>
      <c r="T7776">
        <v>0</v>
      </c>
      <c r="U7776" s="2">
        <v>2.8763999999999998</v>
      </c>
      <c r="V7776" s="3">
        <f xml:space="preserve"> SalesData[[#This Row],[Profit]]/SalesData[[#This Row],[Sales]]</f>
        <v>0.47</v>
      </c>
      <c r="W7776" s="1">
        <f>EOMONTH(SalesData[[#This Row],[Order Date]],0)</f>
        <v>42490</v>
      </c>
    </row>
    <row r="7777" spans="1:23" x14ac:dyDescent="0.3">
      <c r="A7777">
        <v>7776</v>
      </c>
      <c r="B7777" t="s">
        <v>10469</v>
      </c>
      <c r="C7777" s="1">
        <v>42000</v>
      </c>
      <c r="D7777" s="1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 s="2">
        <v>10.98</v>
      </c>
      <c r="S7777">
        <v>1</v>
      </c>
      <c r="T7777">
        <v>0</v>
      </c>
      <c r="U7777" s="2">
        <v>2.9645999999999999</v>
      </c>
      <c r="V7777" s="3">
        <f xml:space="preserve"> SalesData[[#This Row],[Profit]]/SalesData[[#This Row],[Sales]]</f>
        <v>0.26999999999999996</v>
      </c>
      <c r="W7777" s="1">
        <f>EOMONTH(SalesData[[#This Row],[Order Date]],0)</f>
        <v>42004</v>
      </c>
    </row>
    <row r="7778" spans="1:23" x14ac:dyDescent="0.3">
      <c r="A7778">
        <v>7777</v>
      </c>
      <c r="B7778" t="s">
        <v>10469</v>
      </c>
      <c r="C7778" s="1">
        <v>42000</v>
      </c>
      <c r="D7778" s="1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 s="2">
        <v>7.86</v>
      </c>
      <c r="S7778">
        <v>3</v>
      </c>
      <c r="T7778">
        <v>0</v>
      </c>
      <c r="U7778" s="2">
        <v>3.6156000000000001</v>
      </c>
      <c r="V7778" s="3">
        <f xml:space="preserve"> SalesData[[#This Row],[Profit]]/SalesData[[#This Row],[Sales]]</f>
        <v>0.46</v>
      </c>
      <c r="W7778" s="1">
        <f>EOMONTH(SalesData[[#This Row],[Order Date]],0)</f>
        <v>42004</v>
      </c>
    </row>
    <row r="7779" spans="1:23" x14ac:dyDescent="0.3">
      <c r="A7779">
        <v>7778</v>
      </c>
      <c r="B7779" t="s">
        <v>10469</v>
      </c>
      <c r="C7779" s="1">
        <v>42000</v>
      </c>
      <c r="D7779" s="1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 s="2">
        <v>51.45</v>
      </c>
      <c r="S7779">
        <v>3</v>
      </c>
      <c r="T7779">
        <v>0</v>
      </c>
      <c r="U7779" s="2">
        <v>13.891500000000001</v>
      </c>
      <c r="V7779" s="3">
        <f xml:space="preserve"> SalesData[[#This Row],[Profit]]/SalesData[[#This Row],[Sales]]</f>
        <v>0.27</v>
      </c>
      <c r="W7779" s="1">
        <f>EOMONTH(SalesData[[#This Row],[Order Date]],0)</f>
        <v>42004</v>
      </c>
    </row>
    <row r="7780" spans="1:23" x14ac:dyDescent="0.3">
      <c r="A7780">
        <v>7779</v>
      </c>
      <c r="B7780" t="s">
        <v>10469</v>
      </c>
      <c r="C7780" s="1">
        <v>42000</v>
      </c>
      <c r="D7780" s="1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 s="2">
        <v>37.055999999999997</v>
      </c>
      <c r="S7780">
        <v>3</v>
      </c>
      <c r="T7780">
        <v>0.2</v>
      </c>
      <c r="U7780" s="2">
        <v>13.896000000000001</v>
      </c>
      <c r="V7780" s="3">
        <f xml:space="preserve"> SalesData[[#This Row],[Profit]]/SalesData[[#This Row],[Sales]]</f>
        <v>0.37500000000000006</v>
      </c>
      <c r="W7780" s="1">
        <f>EOMONTH(SalesData[[#This Row],[Order Date]],0)</f>
        <v>42004</v>
      </c>
    </row>
    <row r="7781" spans="1:23" x14ac:dyDescent="0.3">
      <c r="A7781">
        <v>7780</v>
      </c>
      <c r="B7781" t="s">
        <v>10470</v>
      </c>
      <c r="C7781" s="1">
        <v>42478</v>
      </c>
      <c r="D7781" s="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 s="2">
        <v>203.92</v>
      </c>
      <c r="S7781">
        <v>4</v>
      </c>
      <c r="T7781">
        <v>0</v>
      </c>
      <c r="U7781" s="2">
        <v>55.058399999999999</v>
      </c>
      <c r="V7781" s="3">
        <f xml:space="preserve"> SalesData[[#This Row],[Profit]]/SalesData[[#This Row],[Sales]]</f>
        <v>0.27</v>
      </c>
      <c r="W7781" s="1">
        <f>EOMONTH(SalesData[[#This Row],[Order Date]],0)</f>
        <v>42490</v>
      </c>
    </row>
    <row r="7782" spans="1:23" x14ac:dyDescent="0.3">
      <c r="A7782">
        <v>7781</v>
      </c>
      <c r="B7782" t="s">
        <v>10470</v>
      </c>
      <c r="C7782" s="1">
        <v>42478</v>
      </c>
      <c r="D7782" s="1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 s="2">
        <v>29.56</v>
      </c>
      <c r="S7782">
        <v>4</v>
      </c>
      <c r="T7782">
        <v>0</v>
      </c>
      <c r="U7782" s="2">
        <v>7.9812000000000003</v>
      </c>
      <c r="V7782" s="3">
        <f xml:space="preserve"> SalesData[[#This Row],[Profit]]/SalesData[[#This Row],[Sales]]</f>
        <v>0.27</v>
      </c>
      <c r="W7782" s="1">
        <f>EOMONTH(SalesData[[#This Row],[Order Date]],0)</f>
        <v>42490</v>
      </c>
    </row>
    <row r="7783" spans="1:23" x14ac:dyDescent="0.3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 s="2">
        <v>8.5679999999999996</v>
      </c>
      <c r="S7783">
        <v>3</v>
      </c>
      <c r="T7783">
        <v>0.8</v>
      </c>
      <c r="U7783" s="2">
        <v>-14.5656</v>
      </c>
      <c r="V7783" s="3">
        <f xml:space="preserve"> SalesData[[#This Row],[Profit]]/SalesData[[#This Row],[Sales]]</f>
        <v>-1.7</v>
      </c>
      <c r="W7783" s="1">
        <f>EOMONTH(SalesData[[#This Row],[Order Date]],0)</f>
        <v>42094</v>
      </c>
    </row>
    <row r="7784" spans="1:23" x14ac:dyDescent="0.3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 s="2">
        <v>45.247999999999998</v>
      </c>
      <c r="S7784">
        <v>2</v>
      </c>
      <c r="T7784">
        <v>0.2</v>
      </c>
      <c r="U7784" s="2">
        <v>3.9592000000000001</v>
      </c>
      <c r="V7784" s="3">
        <f xml:space="preserve"> SalesData[[#This Row],[Profit]]/SalesData[[#This Row],[Sales]]</f>
        <v>8.7500000000000008E-2</v>
      </c>
      <c r="W7784" s="1">
        <f>EOMONTH(SalesData[[#This Row],[Order Date]],0)</f>
        <v>42704</v>
      </c>
    </row>
    <row r="7785" spans="1:23" x14ac:dyDescent="0.3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 s="2">
        <v>876.3</v>
      </c>
      <c r="S7785">
        <v>10</v>
      </c>
      <c r="T7785">
        <v>0.4</v>
      </c>
      <c r="U7785" s="2">
        <v>-292.10000000000002</v>
      </c>
      <c r="V7785" s="3">
        <f xml:space="preserve"> SalesData[[#This Row],[Profit]]/SalesData[[#This Row],[Sales]]</f>
        <v>-0.33333333333333337</v>
      </c>
      <c r="W7785" s="1">
        <f>EOMONTH(SalesData[[#This Row],[Order Date]],0)</f>
        <v>42704</v>
      </c>
    </row>
    <row r="7786" spans="1:23" x14ac:dyDescent="0.3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 s="2">
        <v>185.376</v>
      </c>
      <c r="S7786">
        <v>2</v>
      </c>
      <c r="T7786">
        <v>0.2</v>
      </c>
      <c r="U7786" s="2">
        <v>-34.758000000000003</v>
      </c>
      <c r="V7786" s="3">
        <f xml:space="preserve"> SalesData[[#This Row],[Profit]]/SalesData[[#This Row],[Sales]]</f>
        <v>-0.1875</v>
      </c>
      <c r="W7786" s="1">
        <f>EOMONTH(SalesData[[#This Row],[Order Date]],0)</f>
        <v>42704</v>
      </c>
    </row>
    <row r="7787" spans="1:23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 s="2">
        <v>25.06</v>
      </c>
      <c r="S7787">
        <v>2</v>
      </c>
      <c r="T7787">
        <v>0</v>
      </c>
      <c r="U7787" s="2">
        <v>11.7782</v>
      </c>
      <c r="V7787" s="3">
        <f xml:space="preserve"> SalesData[[#This Row],[Profit]]/SalesData[[#This Row],[Sales]]</f>
        <v>0.47000000000000003</v>
      </c>
      <c r="W7787" s="1">
        <f>EOMONTH(SalesData[[#This Row],[Order Date]],0)</f>
        <v>41973</v>
      </c>
    </row>
    <row r="7788" spans="1:23" x14ac:dyDescent="0.3">
      <c r="A7788">
        <v>7787</v>
      </c>
      <c r="B7788" t="s">
        <v>10474</v>
      </c>
      <c r="C7788" s="1">
        <v>42507</v>
      </c>
      <c r="D7788" s="1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 s="2">
        <v>2.89</v>
      </c>
      <c r="S7788">
        <v>1</v>
      </c>
      <c r="T7788">
        <v>0.8</v>
      </c>
      <c r="U7788" s="2">
        <v>-4.7685000000000004</v>
      </c>
      <c r="V7788" s="3">
        <f xml:space="preserve"> SalesData[[#This Row],[Profit]]/SalesData[[#This Row],[Sales]]</f>
        <v>-1.6500000000000001</v>
      </c>
      <c r="W7788" s="1">
        <f>EOMONTH(SalesData[[#This Row],[Order Date]],0)</f>
        <v>42521</v>
      </c>
    </row>
    <row r="7789" spans="1:23" x14ac:dyDescent="0.3">
      <c r="A7789">
        <v>7788</v>
      </c>
      <c r="B7789" t="s">
        <v>10474</v>
      </c>
      <c r="C7789" s="1">
        <v>42507</v>
      </c>
      <c r="D7789" s="1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 s="2">
        <v>7.8959999999999999</v>
      </c>
      <c r="S7789">
        <v>3</v>
      </c>
      <c r="T7789">
        <v>0.2</v>
      </c>
      <c r="U7789" s="2">
        <v>2.4674999999999998</v>
      </c>
      <c r="V7789" s="3">
        <f xml:space="preserve"> SalesData[[#This Row],[Profit]]/SalesData[[#This Row],[Sales]]</f>
        <v>0.3125</v>
      </c>
      <c r="W7789" s="1">
        <f>EOMONTH(SalesData[[#This Row],[Order Date]],0)</f>
        <v>42521</v>
      </c>
    </row>
    <row r="7790" spans="1:23" x14ac:dyDescent="0.3">
      <c r="A7790">
        <v>7789</v>
      </c>
      <c r="B7790" t="s">
        <v>10474</v>
      </c>
      <c r="C7790" s="1">
        <v>42507</v>
      </c>
      <c r="D7790" s="1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 s="2">
        <v>22.608000000000001</v>
      </c>
      <c r="S7790">
        <v>3</v>
      </c>
      <c r="T7790">
        <v>0.6</v>
      </c>
      <c r="U7790" s="2">
        <v>-10.1736</v>
      </c>
      <c r="V7790" s="3">
        <f xml:space="preserve"> SalesData[[#This Row],[Profit]]/SalesData[[#This Row],[Sales]]</f>
        <v>-0.45</v>
      </c>
      <c r="W7790" s="1">
        <f>EOMONTH(SalesData[[#This Row],[Order Date]],0)</f>
        <v>42521</v>
      </c>
    </row>
    <row r="7791" spans="1:23" x14ac:dyDescent="0.3">
      <c r="A7791">
        <v>7790</v>
      </c>
      <c r="B7791" t="s">
        <v>10474</v>
      </c>
      <c r="C7791" s="1">
        <v>42507</v>
      </c>
      <c r="D7791" s="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 s="2">
        <v>30.527999999999999</v>
      </c>
      <c r="S7791">
        <v>8</v>
      </c>
      <c r="T7791">
        <v>0.2</v>
      </c>
      <c r="U7791" s="2">
        <v>9.5399999999999991</v>
      </c>
      <c r="V7791" s="3">
        <f xml:space="preserve"> SalesData[[#This Row],[Profit]]/SalesData[[#This Row],[Sales]]</f>
        <v>0.3125</v>
      </c>
      <c r="W7791" s="1">
        <f>EOMONTH(SalesData[[#This Row],[Order Date]],0)</f>
        <v>42521</v>
      </c>
    </row>
    <row r="7792" spans="1:23" x14ac:dyDescent="0.3">
      <c r="A7792">
        <v>7791</v>
      </c>
      <c r="B7792" t="s">
        <v>10475</v>
      </c>
      <c r="C7792" s="1">
        <v>42997</v>
      </c>
      <c r="D7792" s="1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 s="2">
        <v>4.8419999999999996</v>
      </c>
      <c r="S7792">
        <v>3</v>
      </c>
      <c r="T7792">
        <v>0.7</v>
      </c>
      <c r="U7792" s="2">
        <v>-3.3894000000000002</v>
      </c>
      <c r="V7792" s="3">
        <f xml:space="preserve"> SalesData[[#This Row],[Profit]]/SalesData[[#This Row],[Sales]]</f>
        <v>-0.70000000000000007</v>
      </c>
      <c r="W7792" s="1">
        <f>EOMONTH(SalesData[[#This Row],[Order Date]],0)</f>
        <v>43008</v>
      </c>
    </row>
    <row r="7793" spans="1:23" x14ac:dyDescent="0.3">
      <c r="A7793">
        <v>7792</v>
      </c>
      <c r="B7793" t="s">
        <v>10476</v>
      </c>
      <c r="C7793" s="1">
        <v>42723</v>
      </c>
      <c r="D7793" s="1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 s="2">
        <v>1.8</v>
      </c>
      <c r="S7793">
        <v>5</v>
      </c>
      <c r="T7793">
        <v>0.8</v>
      </c>
      <c r="U7793" s="2">
        <v>-2.88</v>
      </c>
      <c r="V7793" s="3">
        <f xml:space="preserve"> SalesData[[#This Row],[Profit]]/SalesData[[#This Row],[Sales]]</f>
        <v>-1.5999999999999999</v>
      </c>
      <c r="W7793" s="1">
        <f>EOMONTH(SalesData[[#This Row],[Order Date]],0)</f>
        <v>42735</v>
      </c>
    </row>
    <row r="7794" spans="1:23" x14ac:dyDescent="0.3">
      <c r="A7794">
        <v>7793</v>
      </c>
      <c r="B7794" t="s">
        <v>10477</v>
      </c>
      <c r="C7794" s="1">
        <v>43020</v>
      </c>
      <c r="D7794" s="1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 s="2">
        <v>39.984000000000002</v>
      </c>
      <c r="S7794">
        <v>2</v>
      </c>
      <c r="T7794">
        <v>0.2</v>
      </c>
      <c r="U7794" s="2">
        <v>-1.4994000000000001</v>
      </c>
      <c r="V7794" s="3">
        <f xml:space="preserve"> SalesData[[#This Row],[Profit]]/SalesData[[#This Row],[Sales]]</f>
        <v>-3.7499999999999999E-2</v>
      </c>
      <c r="W7794" s="1">
        <f>EOMONTH(SalesData[[#This Row],[Order Date]],0)</f>
        <v>43039</v>
      </c>
    </row>
    <row r="7795" spans="1:23" x14ac:dyDescent="0.3">
      <c r="A7795">
        <v>7794</v>
      </c>
      <c r="B7795" t="s">
        <v>10478</v>
      </c>
      <c r="C7795" s="1">
        <v>42350</v>
      </c>
      <c r="D7795" s="1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 s="2">
        <v>32.4</v>
      </c>
      <c r="S7795">
        <v>5</v>
      </c>
      <c r="T7795">
        <v>0</v>
      </c>
      <c r="U7795" s="2">
        <v>15.875999999999999</v>
      </c>
      <c r="V7795" s="3">
        <f xml:space="preserve"> SalesData[[#This Row],[Profit]]/SalesData[[#This Row],[Sales]]</f>
        <v>0.49</v>
      </c>
      <c r="W7795" s="1">
        <f>EOMONTH(SalesData[[#This Row],[Order Date]],0)</f>
        <v>42369</v>
      </c>
    </row>
    <row r="7796" spans="1:23" x14ac:dyDescent="0.3">
      <c r="A7796">
        <v>7795</v>
      </c>
      <c r="B7796" t="s">
        <v>10478</v>
      </c>
      <c r="C7796" s="1">
        <v>42350</v>
      </c>
      <c r="D7796" s="1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 s="2">
        <v>97.88</v>
      </c>
      <c r="S7796">
        <v>2</v>
      </c>
      <c r="T7796">
        <v>0</v>
      </c>
      <c r="U7796" s="2">
        <v>48.94</v>
      </c>
      <c r="V7796" s="3">
        <f xml:space="preserve"> SalesData[[#This Row],[Profit]]/SalesData[[#This Row],[Sales]]</f>
        <v>0.5</v>
      </c>
      <c r="W7796" s="1">
        <f>EOMONTH(SalesData[[#This Row],[Order Date]],0)</f>
        <v>42369</v>
      </c>
    </row>
    <row r="7797" spans="1:23" x14ac:dyDescent="0.3">
      <c r="A7797">
        <v>7796</v>
      </c>
      <c r="B7797" t="s">
        <v>10479</v>
      </c>
      <c r="C7797" s="1">
        <v>42197</v>
      </c>
      <c r="D7797" s="1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 s="2">
        <v>307.16800000000001</v>
      </c>
      <c r="S7797">
        <v>4</v>
      </c>
      <c r="T7797">
        <v>0.2</v>
      </c>
      <c r="U7797" s="2">
        <v>30.716799999999999</v>
      </c>
      <c r="V7797" s="3">
        <f xml:space="preserve"> SalesData[[#This Row],[Profit]]/SalesData[[#This Row],[Sales]]</f>
        <v>9.9999999999999992E-2</v>
      </c>
      <c r="W7797" s="1">
        <f>EOMONTH(SalesData[[#This Row],[Order Date]],0)</f>
        <v>42216</v>
      </c>
    </row>
    <row r="7798" spans="1:23" x14ac:dyDescent="0.3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 s="2">
        <v>26.9</v>
      </c>
      <c r="S7798">
        <v>5</v>
      </c>
      <c r="T7798">
        <v>0</v>
      </c>
      <c r="U7798" s="2">
        <v>13.180999999999999</v>
      </c>
      <c r="V7798" s="3">
        <f xml:space="preserve"> SalesData[[#This Row],[Profit]]/SalesData[[#This Row],[Sales]]</f>
        <v>0.49</v>
      </c>
      <c r="W7798" s="1">
        <f>EOMONTH(SalesData[[#This Row],[Order Date]],0)</f>
        <v>42308</v>
      </c>
    </row>
    <row r="7799" spans="1:23" x14ac:dyDescent="0.3">
      <c r="A7799">
        <v>7798</v>
      </c>
      <c r="B7799" t="s">
        <v>10481</v>
      </c>
      <c r="C7799" s="1">
        <v>42818</v>
      </c>
      <c r="D7799" s="1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 s="2">
        <v>47.01</v>
      </c>
      <c r="S7799">
        <v>3</v>
      </c>
      <c r="T7799">
        <v>0</v>
      </c>
      <c r="U7799" s="2">
        <v>22.0947</v>
      </c>
      <c r="V7799" s="3">
        <f xml:space="preserve"> SalesData[[#This Row],[Profit]]/SalesData[[#This Row],[Sales]]</f>
        <v>0.47000000000000003</v>
      </c>
      <c r="W7799" s="1">
        <f>EOMONTH(SalesData[[#This Row],[Order Date]],0)</f>
        <v>42825</v>
      </c>
    </row>
    <row r="7800" spans="1:23" x14ac:dyDescent="0.3">
      <c r="A7800">
        <v>7799</v>
      </c>
      <c r="B7800" t="s">
        <v>10481</v>
      </c>
      <c r="C7800" s="1">
        <v>42818</v>
      </c>
      <c r="D7800" s="1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 s="2">
        <v>469.99</v>
      </c>
      <c r="S7800">
        <v>1</v>
      </c>
      <c r="T7800">
        <v>0</v>
      </c>
      <c r="U7800" s="2">
        <v>136.2971</v>
      </c>
      <c r="V7800" s="3">
        <f xml:space="preserve"> SalesData[[#This Row],[Profit]]/SalesData[[#This Row],[Sales]]</f>
        <v>0.28999999999999998</v>
      </c>
      <c r="W7800" s="1">
        <f>EOMONTH(SalesData[[#This Row],[Order Date]],0)</f>
        <v>42825</v>
      </c>
    </row>
    <row r="7801" spans="1:23" x14ac:dyDescent="0.3">
      <c r="A7801">
        <v>7800</v>
      </c>
      <c r="B7801" t="s">
        <v>10481</v>
      </c>
      <c r="C7801" s="1">
        <v>42818</v>
      </c>
      <c r="D7801" s="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 s="2">
        <v>207.846</v>
      </c>
      <c r="S7801">
        <v>3</v>
      </c>
      <c r="T7801">
        <v>0.1</v>
      </c>
      <c r="U7801" s="2">
        <v>2.3094000000000001</v>
      </c>
      <c r="V7801" s="3">
        <f xml:space="preserve"> SalesData[[#This Row],[Profit]]/SalesData[[#This Row],[Sales]]</f>
        <v>1.1111111111111112E-2</v>
      </c>
      <c r="W7801" s="1">
        <f>EOMONTH(SalesData[[#This Row],[Order Date]],0)</f>
        <v>42825</v>
      </c>
    </row>
    <row r="7802" spans="1:23" x14ac:dyDescent="0.3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 s="2">
        <v>324.74400000000003</v>
      </c>
      <c r="S7802">
        <v>3</v>
      </c>
      <c r="T7802">
        <v>0.2</v>
      </c>
      <c r="U7802" s="2">
        <v>-77.1267</v>
      </c>
      <c r="V7802" s="3">
        <f xml:space="preserve"> SalesData[[#This Row],[Profit]]/SalesData[[#This Row],[Sales]]</f>
        <v>-0.23749999999999999</v>
      </c>
      <c r="W7802" s="1">
        <f>EOMONTH(SalesData[[#This Row],[Order Date]],0)</f>
        <v>42916</v>
      </c>
    </row>
    <row r="7803" spans="1:23" x14ac:dyDescent="0.3">
      <c r="A7803">
        <v>7802</v>
      </c>
      <c r="B7803" t="s">
        <v>10483</v>
      </c>
      <c r="C7803" s="1">
        <v>41722</v>
      </c>
      <c r="D7803" s="1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 s="2">
        <v>40.479999999999997</v>
      </c>
      <c r="S7803">
        <v>2</v>
      </c>
      <c r="T7803">
        <v>0</v>
      </c>
      <c r="U7803" s="2">
        <v>14.572800000000001</v>
      </c>
      <c r="V7803" s="3">
        <f xml:space="preserve"> SalesData[[#This Row],[Profit]]/SalesData[[#This Row],[Sales]]</f>
        <v>0.36000000000000004</v>
      </c>
      <c r="W7803" s="1">
        <f>EOMONTH(SalesData[[#This Row],[Order Date]],0)</f>
        <v>41729</v>
      </c>
    </row>
    <row r="7804" spans="1:23" x14ac:dyDescent="0.3">
      <c r="A7804">
        <v>7803</v>
      </c>
      <c r="B7804" t="s">
        <v>10484</v>
      </c>
      <c r="C7804" s="1">
        <v>42269</v>
      </c>
      <c r="D7804" s="1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 s="2">
        <v>12</v>
      </c>
      <c r="S7804">
        <v>4</v>
      </c>
      <c r="T7804">
        <v>0.2</v>
      </c>
      <c r="U7804" s="2">
        <v>4.2</v>
      </c>
      <c r="V7804" s="3">
        <f xml:space="preserve"> SalesData[[#This Row],[Profit]]/SalesData[[#This Row],[Sales]]</f>
        <v>0.35000000000000003</v>
      </c>
      <c r="W7804" s="1">
        <f>EOMONTH(SalesData[[#This Row],[Order Date]],0)</f>
        <v>42277</v>
      </c>
    </row>
    <row r="7805" spans="1:23" x14ac:dyDescent="0.3">
      <c r="A7805">
        <v>7804</v>
      </c>
      <c r="B7805" t="s">
        <v>10484</v>
      </c>
      <c r="C7805" s="1">
        <v>42269</v>
      </c>
      <c r="D7805" s="1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 s="2">
        <v>720.06399999999996</v>
      </c>
      <c r="S7805">
        <v>4</v>
      </c>
      <c r="T7805">
        <v>0.2</v>
      </c>
      <c r="U7805" s="2">
        <v>-63.005600000000001</v>
      </c>
      <c r="V7805" s="3">
        <f xml:space="preserve"> SalesData[[#This Row],[Profit]]/SalesData[[#This Row],[Sales]]</f>
        <v>-8.7500000000000008E-2</v>
      </c>
      <c r="W7805" s="1">
        <f>EOMONTH(SalesData[[#This Row],[Order Date]],0)</f>
        <v>42277</v>
      </c>
    </row>
    <row r="7806" spans="1:23" x14ac:dyDescent="0.3">
      <c r="A7806">
        <v>7805</v>
      </c>
      <c r="B7806" t="s">
        <v>10484</v>
      </c>
      <c r="C7806" s="1">
        <v>42269</v>
      </c>
      <c r="D7806" s="1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 s="2">
        <v>25.423999999999999</v>
      </c>
      <c r="S7806">
        <v>1</v>
      </c>
      <c r="T7806">
        <v>0.2</v>
      </c>
      <c r="U7806" s="2">
        <v>-4.7670000000000003</v>
      </c>
      <c r="V7806" s="3">
        <f xml:space="preserve"> SalesData[[#This Row],[Profit]]/SalesData[[#This Row],[Sales]]</f>
        <v>-0.18750000000000003</v>
      </c>
      <c r="W7806" s="1">
        <f>EOMONTH(SalesData[[#This Row],[Order Date]],0)</f>
        <v>42277</v>
      </c>
    </row>
    <row r="7807" spans="1:23" x14ac:dyDescent="0.3">
      <c r="A7807">
        <v>7806</v>
      </c>
      <c r="B7807" t="s">
        <v>10484</v>
      </c>
      <c r="C7807" s="1">
        <v>42269</v>
      </c>
      <c r="D7807" s="1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 s="2">
        <v>2.8159999999999998</v>
      </c>
      <c r="S7807">
        <v>2</v>
      </c>
      <c r="T7807">
        <v>0.2</v>
      </c>
      <c r="U7807" s="2">
        <v>0.31680000000000003</v>
      </c>
      <c r="V7807" s="3">
        <f xml:space="preserve"> SalesData[[#This Row],[Profit]]/SalesData[[#This Row],[Sales]]</f>
        <v>0.11250000000000002</v>
      </c>
      <c r="W7807" s="1">
        <f>EOMONTH(SalesData[[#This Row],[Order Date]],0)</f>
        <v>42277</v>
      </c>
    </row>
    <row r="7808" spans="1:23" x14ac:dyDescent="0.3">
      <c r="A7808">
        <v>7807</v>
      </c>
      <c r="B7808" t="s">
        <v>10484</v>
      </c>
      <c r="C7808" s="1">
        <v>42269</v>
      </c>
      <c r="D7808" s="1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 s="2">
        <v>3.2040000000000002</v>
      </c>
      <c r="S7808">
        <v>2</v>
      </c>
      <c r="T7808">
        <v>0.7</v>
      </c>
      <c r="U7808" s="2">
        <v>-2.5632000000000001</v>
      </c>
      <c r="V7808" s="3">
        <f xml:space="preserve"> SalesData[[#This Row],[Profit]]/SalesData[[#This Row],[Sales]]</f>
        <v>-0.8</v>
      </c>
      <c r="W7808" s="1">
        <f>EOMONTH(SalesData[[#This Row],[Order Date]],0)</f>
        <v>42277</v>
      </c>
    </row>
    <row r="7809" spans="1:23" x14ac:dyDescent="0.3">
      <c r="A7809">
        <v>7808</v>
      </c>
      <c r="B7809" t="s">
        <v>10485</v>
      </c>
      <c r="C7809" s="1">
        <v>42377</v>
      </c>
      <c r="D7809" s="1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 s="2">
        <v>30.827999999999999</v>
      </c>
      <c r="S7809">
        <v>7</v>
      </c>
      <c r="T7809">
        <v>0.7</v>
      </c>
      <c r="U7809" s="2">
        <v>-24.662400000000002</v>
      </c>
      <c r="V7809" s="3">
        <f xml:space="preserve"> SalesData[[#This Row],[Profit]]/SalesData[[#This Row],[Sales]]</f>
        <v>-0.8</v>
      </c>
      <c r="W7809" s="1">
        <f>EOMONTH(SalesData[[#This Row],[Order Date]],0)</f>
        <v>42400</v>
      </c>
    </row>
    <row r="7810" spans="1:23" x14ac:dyDescent="0.3">
      <c r="A7810">
        <v>7809</v>
      </c>
      <c r="B7810" t="s">
        <v>10485</v>
      </c>
      <c r="C7810" s="1">
        <v>42377</v>
      </c>
      <c r="D7810" s="1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 s="2">
        <v>47.616</v>
      </c>
      <c r="S7810">
        <v>3</v>
      </c>
      <c r="T7810">
        <v>0.2</v>
      </c>
      <c r="U7810" s="2">
        <v>5.952</v>
      </c>
      <c r="V7810" s="3">
        <f xml:space="preserve"> SalesData[[#This Row],[Profit]]/SalesData[[#This Row],[Sales]]</f>
        <v>0.125</v>
      </c>
      <c r="W7810" s="1">
        <f>EOMONTH(SalesData[[#This Row],[Order Date]],0)</f>
        <v>42400</v>
      </c>
    </row>
    <row r="7811" spans="1:23" x14ac:dyDescent="0.3">
      <c r="A7811">
        <v>7810</v>
      </c>
      <c r="B7811" t="s">
        <v>10485</v>
      </c>
      <c r="C7811" s="1">
        <v>42377</v>
      </c>
      <c r="D7811" s="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 s="2">
        <v>108.78400000000001</v>
      </c>
      <c r="S7811">
        <v>2</v>
      </c>
      <c r="T7811">
        <v>0.2</v>
      </c>
      <c r="U7811" s="2">
        <v>10.878399999999999</v>
      </c>
      <c r="V7811" s="3">
        <f xml:space="preserve"> SalesData[[#This Row],[Profit]]/SalesData[[#This Row],[Sales]]</f>
        <v>9.9999999999999992E-2</v>
      </c>
      <c r="W7811" s="1">
        <f>EOMONTH(SalesData[[#This Row],[Order Date]],0)</f>
        <v>42400</v>
      </c>
    </row>
    <row r="7812" spans="1:23" x14ac:dyDescent="0.3">
      <c r="A7812">
        <v>7811</v>
      </c>
      <c r="B7812" t="s">
        <v>10486</v>
      </c>
      <c r="C7812" s="1">
        <v>42414</v>
      </c>
      <c r="D7812" s="1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 s="2">
        <v>4.7699999999999996</v>
      </c>
      <c r="S7812">
        <v>1</v>
      </c>
      <c r="T7812">
        <v>0</v>
      </c>
      <c r="U7812" s="2">
        <v>2.1465000000000001</v>
      </c>
      <c r="V7812" s="3">
        <f xml:space="preserve"> SalesData[[#This Row],[Profit]]/SalesData[[#This Row],[Sales]]</f>
        <v>0.45000000000000007</v>
      </c>
      <c r="W7812" s="1">
        <f>EOMONTH(SalesData[[#This Row],[Order Date]],0)</f>
        <v>42429</v>
      </c>
    </row>
    <row r="7813" spans="1:23" x14ac:dyDescent="0.3">
      <c r="A7813">
        <v>7812</v>
      </c>
      <c r="B7813" t="s">
        <v>10486</v>
      </c>
      <c r="C7813" s="1">
        <v>42414</v>
      </c>
      <c r="D7813" s="1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 s="2">
        <v>7.98</v>
      </c>
      <c r="S7813">
        <v>3</v>
      </c>
      <c r="T7813">
        <v>0</v>
      </c>
      <c r="U7813" s="2">
        <v>2.0748000000000002</v>
      </c>
      <c r="V7813" s="3">
        <f xml:space="preserve"> SalesData[[#This Row],[Profit]]/SalesData[[#This Row],[Sales]]</f>
        <v>0.26</v>
      </c>
      <c r="W7813" s="1">
        <f>EOMONTH(SalesData[[#This Row],[Order Date]],0)</f>
        <v>42429</v>
      </c>
    </row>
    <row r="7814" spans="1:23" x14ac:dyDescent="0.3">
      <c r="A7814">
        <v>7813</v>
      </c>
      <c r="B7814" t="s">
        <v>10486</v>
      </c>
      <c r="C7814" s="1">
        <v>42414</v>
      </c>
      <c r="D7814" s="1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 s="2">
        <v>550.43100000000004</v>
      </c>
      <c r="S7814">
        <v>3</v>
      </c>
      <c r="T7814">
        <v>0.3</v>
      </c>
      <c r="U7814" s="2">
        <v>-47.1798</v>
      </c>
      <c r="V7814" s="3">
        <f xml:space="preserve"> SalesData[[#This Row],[Profit]]/SalesData[[#This Row],[Sales]]</f>
        <v>-8.5714285714285715E-2</v>
      </c>
      <c r="W7814" s="1">
        <f>EOMONTH(SalesData[[#This Row],[Order Date]],0)</f>
        <v>42429</v>
      </c>
    </row>
    <row r="7815" spans="1:23" x14ac:dyDescent="0.3">
      <c r="A7815">
        <v>7814</v>
      </c>
      <c r="B7815" t="s">
        <v>10486</v>
      </c>
      <c r="C7815" s="1">
        <v>42414</v>
      </c>
      <c r="D7815" s="1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 s="2">
        <v>10.56</v>
      </c>
      <c r="S7815">
        <v>6</v>
      </c>
      <c r="T7815">
        <v>0</v>
      </c>
      <c r="U7815" s="2">
        <v>4.6463999999999999</v>
      </c>
      <c r="V7815" s="3">
        <f xml:space="preserve"> SalesData[[#This Row],[Profit]]/SalesData[[#This Row],[Sales]]</f>
        <v>0.43999999999999995</v>
      </c>
      <c r="W7815" s="1">
        <f>EOMONTH(SalesData[[#This Row],[Order Date]],0)</f>
        <v>42429</v>
      </c>
    </row>
    <row r="7816" spans="1:23" x14ac:dyDescent="0.3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 s="2">
        <v>1497.6659999999999</v>
      </c>
      <c r="S7816">
        <v>2</v>
      </c>
      <c r="T7816">
        <v>0.15</v>
      </c>
      <c r="U7816" s="2">
        <v>140.95679999999999</v>
      </c>
      <c r="V7816" s="3">
        <f xml:space="preserve"> SalesData[[#This Row],[Profit]]/SalesData[[#This Row],[Sales]]</f>
        <v>9.4117647058823528E-2</v>
      </c>
      <c r="W7816" s="1">
        <f>EOMONTH(SalesData[[#This Row],[Order Date]],0)</f>
        <v>42916</v>
      </c>
    </row>
    <row r="7817" spans="1:23" x14ac:dyDescent="0.3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 s="2">
        <v>17.52</v>
      </c>
      <c r="S7817">
        <v>2</v>
      </c>
      <c r="T7817">
        <v>0.2</v>
      </c>
      <c r="U7817" s="2">
        <v>-3.504</v>
      </c>
      <c r="V7817" s="3">
        <f xml:space="preserve"> SalesData[[#This Row],[Profit]]/SalesData[[#This Row],[Sales]]</f>
        <v>-0.2</v>
      </c>
      <c r="W7817" s="1">
        <f>EOMONTH(SalesData[[#This Row],[Order Date]],0)</f>
        <v>42916</v>
      </c>
    </row>
    <row r="7818" spans="1:23" x14ac:dyDescent="0.3">
      <c r="A7818">
        <v>7817</v>
      </c>
      <c r="B7818" t="s">
        <v>10488</v>
      </c>
      <c r="C7818" s="1">
        <v>42664</v>
      </c>
      <c r="D7818" s="1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 s="2">
        <v>113.22</v>
      </c>
      <c r="S7818">
        <v>3</v>
      </c>
      <c r="T7818">
        <v>0</v>
      </c>
      <c r="U7818" s="2">
        <v>29.437200000000001</v>
      </c>
      <c r="V7818" s="3">
        <f xml:space="preserve"> SalesData[[#This Row],[Profit]]/SalesData[[#This Row],[Sales]]</f>
        <v>0.26</v>
      </c>
      <c r="W7818" s="1">
        <f>EOMONTH(SalesData[[#This Row],[Order Date]],0)</f>
        <v>42674</v>
      </c>
    </row>
    <row r="7819" spans="1:23" x14ac:dyDescent="0.3">
      <c r="A7819">
        <v>7818</v>
      </c>
      <c r="B7819" t="s">
        <v>10488</v>
      </c>
      <c r="C7819" s="1">
        <v>42664</v>
      </c>
      <c r="D7819" s="1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 s="2">
        <v>35.880000000000003</v>
      </c>
      <c r="S7819">
        <v>6</v>
      </c>
      <c r="T7819">
        <v>0</v>
      </c>
      <c r="U7819" s="2">
        <v>17.581199999999999</v>
      </c>
      <c r="V7819" s="3">
        <f xml:space="preserve"> SalesData[[#This Row],[Profit]]/SalesData[[#This Row],[Sales]]</f>
        <v>0.48999999999999994</v>
      </c>
      <c r="W7819" s="1">
        <f>EOMONTH(SalesData[[#This Row],[Order Date]],0)</f>
        <v>42674</v>
      </c>
    </row>
    <row r="7820" spans="1:23" x14ac:dyDescent="0.3">
      <c r="A7820">
        <v>7819</v>
      </c>
      <c r="B7820" t="s">
        <v>10488</v>
      </c>
      <c r="C7820" s="1">
        <v>42664</v>
      </c>
      <c r="D7820" s="1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 s="2">
        <v>4535.9759999999997</v>
      </c>
      <c r="S7820">
        <v>3</v>
      </c>
      <c r="T7820">
        <v>0.2</v>
      </c>
      <c r="U7820" s="2">
        <v>1644.2913000000001</v>
      </c>
      <c r="V7820" s="3">
        <f xml:space="preserve"> SalesData[[#This Row],[Profit]]/SalesData[[#This Row],[Sales]]</f>
        <v>0.36250000000000004</v>
      </c>
      <c r="W7820" s="1">
        <f>EOMONTH(SalesData[[#This Row],[Order Date]],0)</f>
        <v>42674</v>
      </c>
    </row>
    <row r="7821" spans="1:23" x14ac:dyDescent="0.3">
      <c r="A7821">
        <v>7820</v>
      </c>
      <c r="B7821" t="s">
        <v>10489</v>
      </c>
      <c r="C7821" s="1">
        <v>42761</v>
      </c>
      <c r="D7821" s="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 s="2">
        <v>11.84</v>
      </c>
      <c r="S7821">
        <v>8</v>
      </c>
      <c r="T7821">
        <v>0</v>
      </c>
      <c r="U7821" s="2">
        <v>5.6832000000000003</v>
      </c>
      <c r="V7821" s="3">
        <f xml:space="preserve"> SalesData[[#This Row],[Profit]]/SalesData[[#This Row],[Sales]]</f>
        <v>0.48000000000000004</v>
      </c>
      <c r="W7821" s="1">
        <f>EOMONTH(SalesData[[#This Row],[Order Date]],0)</f>
        <v>42766</v>
      </c>
    </row>
    <row r="7822" spans="1:23" x14ac:dyDescent="0.3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 s="2">
        <v>592.74</v>
      </c>
      <c r="S7822">
        <v>6</v>
      </c>
      <c r="T7822">
        <v>0</v>
      </c>
      <c r="U7822" s="2">
        <v>160.03980000000001</v>
      </c>
      <c r="V7822" s="3">
        <f xml:space="preserve"> SalesData[[#This Row],[Profit]]/SalesData[[#This Row],[Sales]]</f>
        <v>0.27</v>
      </c>
      <c r="W7822" s="1">
        <f>EOMONTH(SalesData[[#This Row],[Order Date]],0)</f>
        <v>43100</v>
      </c>
    </row>
    <row r="7823" spans="1:23" x14ac:dyDescent="0.3">
      <c r="A7823">
        <v>7822</v>
      </c>
      <c r="B7823" t="s">
        <v>10491</v>
      </c>
      <c r="C7823" s="1">
        <v>42664</v>
      </c>
      <c r="D7823" s="1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 s="2">
        <v>111.672</v>
      </c>
      <c r="S7823">
        <v>9</v>
      </c>
      <c r="T7823">
        <v>0.2</v>
      </c>
      <c r="U7823" s="2">
        <v>6.9794999999999998</v>
      </c>
      <c r="V7823" s="3">
        <f xml:space="preserve"> SalesData[[#This Row],[Profit]]/SalesData[[#This Row],[Sales]]</f>
        <v>6.25E-2</v>
      </c>
      <c r="W7823" s="1">
        <f>EOMONTH(SalesData[[#This Row],[Order Date]],0)</f>
        <v>42674</v>
      </c>
    </row>
    <row r="7824" spans="1:23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 s="2">
        <v>8.64</v>
      </c>
      <c r="S7824">
        <v>3</v>
      </c>
      <c r="T7824">
        <v>0</v>
      </c>
      <c r="U7824" s="2">
        <v>2.5055999999999998</v>
      </c>
      <c r="V7824" s="3">
        <f xml:space="preserve"> SalesData[[#This Row],[Profit]]/SalesData[[#This Row],[Sales]]</f>
        <v>0.28999999999999998</v>
      </c>
      <c r="W7824" s="1">
        <f>EOMONTH(SalesData[[#This Row],[Order Date]],0)</f>
        <v>41882</v>
      </c>
    </row>
    <row r="7825" spans="1:23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 s="2">
        <v>149.97</v>
      </c>
      <c r="S7825">
        <v>3</v>
      </c>
      <c r="T7825">
        <v>0</v>
      </c>
      <c r="U7825" s="2">
        <v>52.4895</v>
      </c>
      <c r="V7825" s="3">
        <f xml:space="preserve"> SalesData[[#This Row],[Profit]]/SalesData[[#This Row],[Sales]]</f>
        <v>0.35</v>
      </c>
      <c r="W7825" s="1">
        <f>EOMONTH(SalesData[[#This Row],[Order Date]],0)</f>
        <v>41882</v>
      </c>
    </row>
    <row r="7826" spans="1:23" x14ac:dyDescent="0.3">
      <c r="A7826">
        <v>7825</v>
      </c>
      <c r="B7826" t="s">
        <v>10493</v>
      </c>
      <c r="C7826" s="1">
        <v>41775</v>
      </c>
      <c r="D7826" s="1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 s="2">
        <v>232.88</v>
      </c>
      <c r="S7826">
        <v>5</v>
      </c>
      <c r="T7826">
        <v>0.2</v>
      </c>
      <c r="U7826" s="2">
        <v>17.466000000000001</v>
      </c>
      <c r="V7826" s="3">
        <f xml:space="preserve"> SalesData[[#This Row],[Profit]]/SalesData[[#This Row],[Sales]]</f>
        <v>7.5000000000000011E-2</v>
      </c>
      <c r="W7826" s="1">
        <f>EOMONTH(SalesData[[#This Row],[Order Date]],0)</f>
        <v>41790</v>
      </c>
    </row>
    <row r="7827" spans="1:23" x14ac:dyDescent="0.3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 s="2">
        <v>90.882000000000005</v>
      </c>
      <c r="S7827">
        <v>1</v>
      </c>
      <c r="T7827">
        <v>0.1</v>
      </c>
      <c r="U7827" s="2">
        <v>15.147</v>
      </c>
      <c r="V7827" s="3">
        <f xml:space="preserve"> SalesData[[#This Row],[Profit]]/SalesData[[#This Row],[Sales]]</f>
        <v>0.16666666666666666</v>
      </c>
      <c r="W7827" s="1">
        <f>EOMONTH(SalesData[[#This Row],[Order Date]],0)</f>
        <v>42063</v>
      </c>
    </row>
    <row r="7828" spans="1:23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 s="2">
        <v>508.76799999999997</v>
      </c>
      <c r="S7828">
        <v>4</v>
      </c>
      <c r="T7828">
        <v>0.2</v>
      </c>
      <c r="U7828" s="2">
        <v>38.157600000000002</v>
      </c>
      <c r="V7828" s="3">
        <f xml:space="preserve"> SalesData[[#This Row],[Profit]]/SalesData[[#This Row],[Sales]]</f>
        <v>7.5000000000000011E-2</v>
      </c>
      <c r="W7828" s="1">
        <f>EOMONTH(SalesData[[#This Row],[Order Date]],0)</f>
        <v>43039</v>
      </c>
    </row>
    <row r="7829" spans="1:23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 s="2">
        <v>9.9120000000000008</v>
      </c>
      <c r="S7829">
        <v>3</v>
      </c>
      <c r="T7829">
        <v>0.2</v>
      </c>
      <c r="U7829" s="2">
        <v>3.2214</v>
      </c>
      <c r="V7829" s="3">
        <f xml:space="preserve"> SalesData[[#This Row],[Profit]]/SalesData[[#This Row],[Sales]]</f>
        <v>0.32499999999999996</v>
      </c>
      <c r="W7829" s="1">
        <f>EOMONTH(SalesData[[#This Row],[Order Date]],0)</f>
        <v>43039</v>
      </c>
    </row>
    <row r="7830" spans="1:23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 s="2">
        <v>63.936</v>
      </c>
      <c r="S7830">
        <v>3</v>
      </c>
      <c r="T7830">
        <v>0.2</v>
      </c>
      <c r="U7830" s="2">
        <v>6.3936000000000002</v>
      </c>
      <c r="V7830" s="3">
        <f xml:space="preserve"> SalesData[[#This Row],[Profit]]/SalesData[[#This Row],[Sales]]</f>
        <v>0.1</v>
      </c>
      <c r="W7830" s="1">
        <f>EOMONTH(SalesData[[#This Row],[Order Date]],0)</f>
        <v>42124</v>
      </c>
    </row>
    <row r="7831" spans="1:23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 s="2">
        <v>59.52</v>
      </c>
      <c r="S7831">
        <v>3</v>
      </c>
      <c r="T7831">
        <v>0</v>
      </c>
      <c r="U7831" s="2">
        <v>15.475199999999999</v>
      </c>
      <c r="V7831" s="3">
        <f xml:space="preserve"> SalesData[[#This Row],[Profit]]/SalesData[[#This Row],[Sales]]</f>
        <v>0.25999999999999995</v>
      </c>
      <c r="W7831" s="1">
        <f>EOMONTH(SalesData[[#This Row],[Order Date]],0)</f>
        <v>42124</v>
      </c>
    </row>
    <row r="7832" spans="1:23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 s="2">
        <v>311.976</v>
      </c>
      <c r="S7832">
        <v>3</v>
      </c>
      <c r="T7832">
        <v>0.2</v>
      </c>
      <c r="U7832" s="2">
        <v>38.997</v>
      </c>
      <c r="V7832" s="3">
        <f xml:space="preserve"> SalesData[[#This Row],[Profit]]/SalesData[[#This Row],[Sales]]</f>
        <v>0.125</v>
      </c>
      <c r="W7832" s="1">
        <f>EOMONTH(SalesData[[#This Row],[Order Date]],0)</f>
        <v>42124</v>
      </c>
    </row>
    <row r="7833" spans="1:23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 s="2">
        <v>50.351999999999997</v>
      </c>
      <c r="S7833">
        <v>3</v>
      </c>
      <c r="T7833">
        <v>0.2</v>
      </c>
      <c r="U7833" s="2">
        <v>17.623200000000001</v>
      </c>
      <c r="V7833" s="3">
        <f xml:space="preserve"> SalesData[[#This Row],[Profit]]/SalesData[[#This Row],[Sales]]</f>
        <v>0.35000000000000003</v>
      </c>
      <c r="W7833" s="1">
        <f>EOMONTH(SalesData[[#This Row],[Order Date]],0)</f>
        <v>42124</v>
      </c>
    </row>
    <row r="7834" spans="1:23" x14ac:dyDescent="0.3">
      <c r="A7834">
        <v>7833</v>
      </c>
      <c r="B7834" t="s">
        <v>10497</v>
      </c>
      <c r="C7834" s="1">
        <v>42499</v>
      </c>
      <c r="D7834" s="1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 s="2">
        <v>19.135999999999999</v>
      </c>
      <c r="S7834">
        <v>2</v>
      </c>
      <c r="T7834">
        <v>0.2</v>
      </c>
      <c r="U7834" s="2">
        <v>1.9136</v>
      </c>
      <c r="V7834" s="3">
        <f xml:space="preserve"> SalesData[[#This Row],[Profit]]/SalesData[[#This Row],[Sales]]</f>
        <v>0.1</v>
      </c>
      <c r="W7834" s="1">
        <f>EOMONTH(SalesData[[#This Row],[Order Date]],0)</f>
        <v>42521</v>
      </c>
    </row>
    <row r="7835" spans="1:23" x14ac:dyDescent="0.3">
      <c r="A7835">
        <v>7834</v>
      </c>
      <c r="B7835" t="s">
        <v>10498</v>
      </c>
      <c r="C7835" s="1">
        <v>42028</v>
      </c>
      <c r="D7835" s="1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 s="2">
        <v>13.12</v>
      </c>
      <c r="S7835">
        <v>5</v>
      </c>
      <c r="T7835">
        <v>0.2</v>
      </c>
      <c r="U7835" s="2">
        <v>2.1320000000000001</v>
      </c>
      <c r="V7835" s="3">
        <f xml:space="preserve"> SalesData[[#This Row],[Profit]]/SalesData[[#This Row],[Sales]]</f>
        <v>0.16250000000000001</v>
      </c>
      <c r="W7835" s="1">
        <f>EOMONTH(SalesData[[#This Row],[Order Date]],0)</f>
        <v>42035</v>
      </c>
    </row>
    <row r="7836" spans="1:23" x14ac:dyDescent="0.3">
      <c r="A7836">
        <v>7835</v>
      </c>
      <c r="B7836" t="s">
        <v>10500</v>
      </c>
      <c r="C7836" s="1">
        <v>42107</v>
      </c>
      <c r="D7836" s="1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 s="2">
        <v>241.56800000000001</v>
      </c>
      <c r="S7836">
        <v>2</v>
      </c>
      <c r="T7836">
        <v>0.2</v>
      </c>
      <c r="U7836" s="2">
        <v>-15.098000000000001</v>
      </c>
      <c r="V7836" s="3">
        <f xml:space="preserve"> SalesData[[#This Row],[Profit]]/SalesData[[#This Row],[Sales]]</f>
        <v>-6.25E-2</v>
      </c>
      <c r="W7836" s="1">
        <f>EOMONTH(SalesData[[#This Row],[Order Date]],0)</f>
        <v>42124</v>
      </c>
    </row>
    <row r="7837" spans="1:23" x14ac:dyDescent="0.3">
      <c r="A7837">
        <v>7836</v>
      </c>
      <c r="B7837" t="s">
        <v>10500</v>
      </c>
      <c r="C7837" s="1">
        <v>42107</v>
      </c>
      <c r="D7837" s="1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 s="2">
        <v>479.92</v>
      </c>
      <c r="S7837">
        <v>2</v>
      </c>
      <c r="T7837">
        <v>0.2</v>
      </c>
      <c r="U7837" s="2">
        <v>41.993000000000002</v>
      </c>
      <c r="V7837" s="3">
        <f xml:space="preserve"> SalesData[[#This Row],[Profit]]/SalesData[[#This Row],[Sales]]</f>
        <v>8.7500000000000008E-2</v>
      </c>
      <c r="W7837" s="1">
        <f>EOMONTH(SalesData[[#This Row],[Order Date]],0)</f>
        <v>42124</v>
      </c>
    </row>
    <row r="7838" spans="1:23" x14ac:dyDescent="0.3">
      <c r="A7838">
        <v>7837</v>
      </c>
      <c r="B7838" t="s">
        <v>10501</v>
      </c>
      <c r="C7838" s="1">
        <v>42272</v>
      </c>
      <c r="D7838" s="1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 s="2">
        <v>307.13600000000002</v>
      </c>
      <c r="S7838">
        <v>4</v>
      </c>
      <c r="T7838">
        <v>0.2</v>
      </c>
      <c r="U7838" s="2">
        <v>-11.5176</v>
      </c>
      <c r="V7838" s="3">
        <f xml:space="preserve"> SalesData[[#This Row],[Profit]]/SalesData[[#This Row],[Sales]]</f>
        <v>-3.7499999999999999E-2</v>
      </c>
      <c r="W7838" s="1">
        <f>EOMONTH(SalesData[[#This Row],[Order Date]],0)</f>
        <v>42277</v>
      </c>
    </row>
    <row r="7839" spans="1:23" x14ac:dyDescent="0.3">
      <c r="A7839">
        <v>7838</v>
      </c>
      <c r="B7839" t="s">
        <v>10501</v>
      </c>
      <c r="C7839" s="1">
        <v>42272</v>
      </c>
      <c r="D7839" s="1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 s="2">
        <v>12.6</v>
      </c>
      <c r="S7839">
        <v>2</v>
      </c>
      <c r="T7839">
        <v>0</v>
      </c>
      <c r="U7839" s="2">
        <v>5.7960000000000003</v>
      </c>
      <c r="V7839" s="3">
        <f xml:space="preserve"> SalesData[[#This Row],[Profit]]/SalesData[[#This Row],[Sales]]</f>
        <v>0.46</v>
      </c>
      <c r="W7839" s="1">
        <f>EOMONTH(SalesData[[#This Row],[Order Date]],0)</f>
        <v>42277</v>
      </c>
    </row>
    <row r="7840" spans="1:23" x14ac:dyDescent="0.3">
      <c r="A7840">
        <v>7839</v>
      </c>
      <c r="B7840" t="s">
        <v>10501</v>
      </c>
      <c r="C7840" s="1">
        <v>42272</v>
      </c>
      <c r="D7840" s="1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 s="2">
        <v>159.97999999999999</v>
      </c>
      <c r="S7840">
        <v>2</v>
      </c>
      <c r="T7840">
        <v>0</v>
      </c>
      <c r="U7840" s="2">
        <v>57.592799999999997</v>
      </c>
      <c r="V7840" s="3">
        <f xml:space="preserve"> SalesData[[#This Row],[Profit]]/SalesData[[#This Row],[Sales]]</f>
        <v>0.36</v>
      </c>
      <c r="W7840" s="1">
        <f>EOMONTH(SalesData[[#This Row],[Order Date]],0)</f>
        <v>42277</v>
      </c>
    </row>
    <row r="7841" spans="1:23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 s="2">
        <v>6.12</v>
      </c>
      <c r="S7841">
        <v>3</v>
      </c>
      <c r="T7841">
        <v>0</v>
      </c>
      <c r="U7841" s="2">
        <v>2.8763999999999998</v>
      </c>
      <c r="V7841" s="3">
        <f xml:space="preserve"> SalesData[[#This Row],[Profit]]/SalesData[[#This Row],[Sales]]</f>
        <v>0.47</v>
      </c>
      <c r="W7841" s="1">
        <f>EOMONTH(SalesData[[#This Row],[Order Date]],0)</f>
        <v>41729</v>
      </c>
    </row>
    <row r="7842" spans="1:23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 s="2">
        <v>1184.72</v>
      </c>
      <c r="S7842">
        <v>4</v>
      </c>
      <c r="T7842">
        <v>0</v>
      </c>
      <c r="U7842" s="2">
        <v>106.62479999999999</v>
      </c>
      <c r="V7842" s="3">
        <f xml:space="preserve"> SalesData[[#This Row],[Profit]]/SalesData[[#This Row],[Sales]]</f>
        <v>0.09</v>
      </c>
      <c r="W7842" s="1">
        <f>EOMONTH(SalesData[[#This Row],[Order Date]],0)</f>
        <v>41729</v>
      </c>
    </row>
    <row r="7843" spans="1:23" x14ac:dyDescent="0.3">
      <c r="A7843">
        <v>7842</v>
      </c>
      <c r="B7843" t="s">
        <v>10503</v>
      </c>
      <c r="C7843" s="1">
        <v>42568</v>
      </c>
      <c r="D7843" s="1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 s="2">
        <v>45.96</v>
      </c>
      <c r="S7843">
        <v>2</v>
      </c>
      <c r="T7843">
        <v>0</v>
      </c>
      <c r="U7843" s="2">
        <v>13.788</v>
      </c>
      <c r="V7843" s="3">
        <f xml:space="preserve"> SalesData[[#This Row],[Profit]]/SalesData[[#This Row],[Sales]]</f>
        <v>0.3</v>
      </c>
      <c r="W7843" s="1">
        <f>EOMONTH(SalesData[[#This Row],[Order Date]],0)</f>
        <v>42582</v>
      </c>
    </row>
    <row r="7844" spans="1:23" x14ac:dyDescent="0.3">
      <c r="A7844">
        <v>7843</v>
      </c>
      <c r="B7844" t="s">
        <v>10504</v>
      </c>
      <c r="C7844" s="1">
        <v>41748</v>
      </c>
      <c r="D7844" s="1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 s="2">
        <v>58.05</v>
      </c>
      <c r="S7844">
        <v>3</v>
      </c>
      <c r="T7844">
        <v>0</v>
      </c>
      <c r="U7844" s="2">
        <v>26.702999999999999</v>
      </c>
      <c r="V7844" s="3">
        <f xml:space="preserve"> SalesData[[#This Row],[Profit]]/SalesData[[#This Row],[Sales]]</f>
        <v>0.46</v>
      </c>
      <c r="W7844" s="1">
        <f>EOMONTH(SalesData[[#This Row],[Order Date]],0)</f>
        <v>41759</v>
      </c>
    </row>
    <row r="7845" spans="1:23" x14ac:dyDescent="0.3">
      <c r="A7845">
        <v>7844</v>
      </c>
      <c r="B7845" t="s">
        <v>10504</v>
      </c>
      <c r="C7845" s="1">
        <v>41748</v>
      </c>
      <c r="D7845" s="1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 s="2">
        <v>71.28</v>
      </c>
      <c r="S7845">
        <v>11</v>
      </c>
      <c r="T7845">
        <v>0</v>
      </c>
      <c r="U7845" s="2">
        <v>34.214399999999998</v>
      </c>
      <c r="V7845" s="3">
        <f xml:space="preserve"> SalesData[[#This Row],[Profit]]/SalesData[[#This Row],[Sales]]</f>
        <v>0.48</v>
      </c>
      <c r="W7845" s="1">
        <f>EOMONTH(SalesData[[#This Row],[Order Date]],0)</f>
        <v>41759</v>
      </c>
    </row>
    <row r="7846" spans="1:23" x14ac:dyDescent="0.3">
      <c r="A7846">
        <v>7845</v>
      </c>
      <c r="B7846" t="s">
        <v>10505</v>
      </c>
      <c r="C7846" s="1">
        <v>42937</v>
      </c>
      <c r="D7846" s="1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 s="2">
        <v>124.404</v>
      </c>
      <c r="S7846">
        <v>4</v>
      </c>
      <c r="T7846">
        <v>0.3</v>
      </c>
      <c r="U7846" s="2">
        <v>-21.3264</v>
      </c>
      <c r="V7846" s="3">
        <f xml:space="preserve"> SalesData[[#This Row],[Profit]]/SalesData[[#This Row],[Sales]]</f>
        <v>-0.17142857142857143</v>
      </c>
      <c r="W7846" s="1">
        <f>EOMONTH(SalesData[[#This Row],[Order Date]],0)</f>
        <v>42947</v>
      </c>
    </row>
    <row r="7847" spans="1:23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 s="2">
        <v>154.9</v>
      </c>
      <c r="S7847">
        <v>5</v>
      </c>
      <c r="T7847">
        <v>0</v>
      </c>
      <c r="U7847" s="2">
        <v>69.704999999999998</v>
      </c>
      <c r="V7847" s="3">
        <f xml:space="preserve"> SalesData[[#This Row],[Profit]]/SalesData[[#This Row],[Sales]]</f>
        <v>0.44999999999999996</v>
      </c>
      <c r="W7847" s="1">
        <f>EOMONTH(SalesData[[#This Row],[Order Date]],0)</f>
        <v>42277</v>
      </c>
    </row>
    <row r="7848" spans="1:23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 s="2">
        <v>1871.88</v>
      </c>
      <c r="S7848">
        <v>12</v>
      </c>
      <c r="T7848">
        <v>0</v>
      </c>
      <c r="U7848" s="2">
        <v>561.56399999999996</v>
      </c>
      <c r="V7848" s="3">
        <f xml:space="preserve"> SalesData[[#This Row],[Profit]]/SalesData[[#This Row],[Sales]]</f>
        <v>0.3</v>
      </c>
      <c r="W7848" s="1">
        <f>EOMONTH(SalesData[[#This Row],[Order Date]],0)</f>
        <v>42277</v>
      </c>
    </row>
    <row r="7849" spans="1:23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 s="2">
        <v>16.192</v>
      </c>
      <c r="S7849">
        <v>2</v>
      </c>
      <c r="T7849">
        <v>0.6</v>
      </c>
      <c r="U7849" s="2">
        <v>-6.8815999999999997</v>
      </c>
      <c r="V7849" s="3">
        <f xml:space="preserve"> SalesData[[#This Row],[Profit]]/SalesData[[#This Row],[Sales]]</f>
        <v>-0.42499999999999999</v>
      </c>
      <c r="W7849" s="1">
        <f>EOMONTH(SalesData[[#This Row],[Order Date]],0)</f>
        <v>42429</v>
      </c>
    </row>
    <row r="7850" spans="1:23" x14ac:dyDescent="0.3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 s="2">
        <v>18.936</v>
      </c>
      <c r="S7850">
        <v>3</v>
      </c>
      <c r="T7850">
        <v>0.2</v>
      </c>
      <c r="U7850" s="2">
        <v>-3.7871999999999999</v>
      </c>
      <c r="V7850" s="3">
        <f xml:space="preserve"> SalesData[[#This Row],[Profit]]/SalesData[[#This Row],[Sales]]</f>
        <v>-0.19999999999999998</v>
      </c>
      <c r="W7850" s="1">
        <f>EOMONTH(SalesData[[#This Row],[Order Date]],0)</f>
        <v>42521</v>
      </c>
    </row>
    <row r="7851" spans="1:23" x14ac:dyDescent="0.3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 s="2">
        <v>12.672000000000001</v>
      </c>
      <c r="S7851">
        <v>3</v>
      </c>
      <c r="T7851">
        <v>0.2</v>
      </c>
      <c r="U7851" s="2">
        <v>-3.1680000000000001</v>
      </c>
      <c r="V7851" s="3">
        <f xml:space="preserve"> SalesData[[#This Row],[Profit]]/SalesData[[#This Row],[Sales]]</f>
        <v>-0.25</v>
      </c>
      <c r="W7851" s="1">
        <f>EOMONTH(SalesData[[#This Row],[Order Date]],0)</f>
        <v>42521</v>
      </c>
    </row>
    <row r="7852" spans="1:23" x14ac:dyDescent="0.3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 s="2">
        <v>5.04</v>
      </c>
      <c r="S7852">
        <v>2</v>
      </c>
      <c r="T7852">
        <v>0.2</v>
      </c>
      <c r="U7852" s="2">
        <v>1.764</v>
      </c>
      <c r="V7852" s="3">
        <f xml:space="preserve"> SalesData[[#This Row],[Profit]]/SalesData[[#This Row],[Sales]]</f>
        <v>0.35</v>
      </c>
      <c r="W7852" s="1">
        <f>EOMONTH(SalesData[[#This Row],[Order Date]],0)</f>
        <v>42521</v>
      </c>
    </row>
    <row r="7853" spans="1:23" x14ac:dyDescent="0.3">
      <c r="A7853">
        <v>7852</v>
      </c>
      <c r="B7853" t="s">
        <v>10509</v>
      </c>
      <c r="C7853" s="1">
        <v>41982</v>
      </c>
      <c r="D7853" s="1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 s="2">
        <v>8.4480000000000004</v>
      </c>
      <c r="S7853">
        <v>2</v>
      </c>
      <c r="T7853">
        <v>0.2</v>
      </c>
      <c r="U7853" s="2">
        <v>2.9567999999999999</v>
      </c>
      <c r="V7853" s="3">
        <f xml:space="preserve"> SalesData[[#This Row],[Profit]]/SalesData[[#This Row],[Sales]]</f>
        <v>0.35</v>
      </c>
      <c r="W7853" s="1">
        <f>EOMONTH(SalesData[[#This Row],[Order Date]],0)</f>
        <v>42004</v>
      </c>
    </row>
    <row r="7854" spans="1:23" x14ac:dyDescent="0.3">
      <c r="A7854">
        <v>7853</v>
      </c>
      <c r="B7854" t="s">
        <v>10509</v>
      </c>
      <c r="C7854" s="1">
        <v>41982</v>
      </c>
      <c r="D7854" s="1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 s="2">
        <v>20.388000000000002</v>
      </c>
      <c r="S7854">
        <v>2</v>
      </c>
      <c r="T7854">
        <v>0.8</v>
      </c>
      <c r="U7854" s="2">
        <v>-53.008800000000001</v>
      </c>
      <c r="V7854" s="3">
        <f xml:space="preserve"> SalesData[[#This Row],[Profit]]/SalesData[[#This Row],[Sales]]</f>
        <v>-2.5999999999999996</v>
      </c>
      <c r="W7854" s="1">
        <f>EOMONTH(SalesData[[#This Row],[Order Date]],0)</f>
        <v>42004</v>
      </c>
    </row>
    <row r="7855" spans="1:23" x14ac:dyDescent="0.3">
      <c r="A7855">
        <v>7854</v>
      </c>
      <c r="B7855" t="s">
        <v>10510</v>
      </c>
      <c r="C7855" s="1">
        <v>42363</v>
      </c>
      <c r="D7855" s="1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 s="2">
        <v>9.9600000000000009</v>
      </c>
      <c r="S7855">
        <v>2</v>
      </c>
      <c r="T7855">
        <v>0</v>
      </c>
      <c r="U7855" s="2">
        <v>4.8803999999999998</v>
      </c>
      <c r="V7855" s="3">
        <f xml:space="preserve"> SalesData[[#This Row],[Profit]]/SalesData[[#This Row],[Sales]]</f>
        <v>0.48999999999999994</v>
      </c>
      <c r="W7855" s="1">
        <f>EOMONTH(SalesData[[#This Row],[Order Date]],0)</f>
        <v>42369</v>
      </c>
    </row>
    <row r="7856" spans="1:23" x14ac:dyDescent="0.3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 s="2">
        <v>320.64</v>
      </c>
      <c r="S7856">
        <v>4</v>
      </c>
      <c r="T7856">
        <v>0</v>
      </c>
      <c r="U7856" s="2">
        <v>89.779200000000003</v>
      </c>
      <c r="V7856" s="3">
        <f xml:space="preserve"> SalesData[[#This Row],[Profit]]/SalesData[[#This Row],[Sales]]</f>
        <v>0.28000000000000003</v>
      </c>
      <c r="W7856" s="1">
        <f>EOMONTH(SalesData[[#This Row],[Order Date]],0)</f>
        <v>43100</v>
      </c>
    </row>
    <row r="7857" spans="1:23" x14ac:dyDescent="0.3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 s="2">
        <v>52</v>
      </c>
      <c r="S7857">
        <v>4</v>
      </c>
      <c r="T7857">
        <v>0</v>
      </c>
      <c r="U7857" s="2">
        <v>23.4</v>
      </c>
      <c r="V7857" s="3">
        <f xml:space="preserve"> SalesData[[#This Row],[Profit]]/SalesData[[#This Row],[Sales]]</f>
        <v>0.44999999999999996</v>
      </c>
      <c r="W7857" s="1">
        <f>EOMONTH(SalesData[[#This Row],[Order Date]],0)</f>
        <v>43100</v>
      </c>
    </row>
    <row r="7858" spans="1:23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 s="2">
        <v>25.584</v>
      </c>
      <c r="S7858">
        <v>2</v>
      </c>
      <c r="T7858">
        <v>0.2</v>
      </c>
      <c r="U7858" s="2">
        <v>8.9543999999999997</v>
      </c>
      <c r="V7858" s="3">
        <f xml:space="preserve"> SalesData[[#This Row],[Profit]]/SalesData[[#This Row],[Sales]]</f>
        <v>0.35</v>
      </c>
      <c r="W7858" s="1">
        <f>EOMONTH(SalesData[[#This Row],[Order Date]],0)</f>
        <v>41790</v>
      </c>
    </row>
    <row r="7859" spans="1:23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 s="2">
        <v>464</v>
      </c>
      <c r="S7859">
        <v>5</v>
      </c>
      <c r="T7859">
        <v>0</v>
      </c>
      <c r="U7859" s="2">
        <v>134.56</v>
      </c>
      <c r="V7859" s="3">
        <f xml:space="preserve"> SalesData[[#This Row],[Profit]]/SalesData[[#This Row],[Sales]]</f>
        <v>0.28999999999999998</v>
      </c>
      <c r="W7859" s="1">
        <f>EOMONTH(SalesData[[#This Row],[Order Date]],0)</f>
        <v>41790</v>
      </c>
    </row>
    <row r="7860" spans="1:23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 s="2">
        <v>235.95</v>
      </c>
      <c r="S7860">
        <v>3</v>
      </c>
      <c r="T7860">
        <v>0</v>
      </c>
      <c r="U7860" s="2">
        <v>77.863500000000002</v>
      </c>
      <c r="V7860" s="3">
        <f xml:space="preserve"> SalesData[[#This Row],[Profit]]/SalesData[[#This Row],[Sales]]</f>
        <v>0.33</v>
      </c>
      <c r="W7860" s="1">
        <f>EOMONTH(SalesData[[#This Row],[Order Date]],0)</f>
        <v>41790</v>
      </c>
    </row>
    <row r="7861" spans="1:23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 s="2">
        <v>39.96</v>
      </c>
      <c r="S7861">
        <v>4</v>
      </c>
      <c r="T7861">
        <v>0</v>
      </c>
      <c r="U7861" s="2">
        <v>17.981999999999999</v>
      </c>
      <c r="V7861" s="3">
        <f xml:space="preserve"> SalesData[[#This Row],[Profit]]/SalesData[[#This Row],[Sales]]</f>
        <v>0.44999999999999996</v>
      </c>
      <c r="W7861" s="1">
        <f>EOMONTH(SalesData[[#This Row],[Order Date]],0)</f>
        <v>41790</v>
      </c>
    </row>
    <row r="7862" spans="1:23" x14ac:dyDescent="0.3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 s="2">
        <v>18.527999999999999</v>
      </c>
      <c r="S7862">
        <v>4</v>
      </c>
      <c r="T7862">
        <v>0.7</v>
      </c>
      <c r="U7862" s="2">
        <v>-12.352</v>
      </c>
      <c r="V7862" s="3">
        <f xml:space="preserve"> SalesData[[#This Row],[Profit]]/SalesData[[#This Row],[Sales]]</f>
        <v>-0.66666666666666674</v>
      </c>
      <c r="W7862" s="1">
        <f>EOMONTH(SalesData[[#This Row],[Order Date]],0)</f>
        <v>42825</v>
      </c>
    </row>
    <row r="7863" spans="1:23" x14ac:dyDescent="0.3">
      <c r="A7863">
        <v>7862</v>
      </c>
      <c r="B7863" t="s">
        <v>10514</v>
      </c>
      <c r="C7863" s="1">
        <v>42289</v>
      </c>
      <c r="D7863" s="1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 s="2">
        <v>17.899999999999999</v>
      </c>
      <c r="S7863">
        <v>2</v>
      </c>
      <c r="T7863">
        <v>0</v>
      </c>
      <c r="U7863" s="2">
        <v>3.4009999999999998</v>
      </c>
      <c r="V7863" s="3">
        <f xml:space="preserve"> SalesData[[#This Row],[Profit]]/SalesData[[#This Row],[Sales]]</f>
        <v>0.19</v>
      </c>
      <c r="W7863" s="1">
        <f>EOMONTH(SalesData[[#This Row],[Order Date]],0)</f>
        <v>42308</v>
      </c>
    </row>
    <row r="7864" spans="1:23" x14ac:dyDescent="0.3">
      <c r="A7864">
        <v>7863</v>
      </c>
      <c r="B7864" t="s">
        <v>10514</v>
      </c>
      <c r="C7864" s="1">
        <v>42289</v>
      </c>
      <c r="D7864" s="1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 s="2">
        <v>81.96</v>
      </c>
      <c r="S7864">
        <v>2</v>
      </c>
      <c r="T7864">
        <v>0</v>
      </c>
      <c r="U7864" s="2">
        <v>0</v>
      </c>
      <c r="V7864" s="3">
        <f xml:space="preserve"> SalesData[[#This Row],[Profit]]/SalesData[[#This Row],[Sales]]</f>
        <v>0</v>
      </c>
      <c r="W7864" s="1">
        <f>EOMONTH(SalesData[[#This Row],[Order Date]],0)</f>
        <v>42308</v>
      </c>
    </row>
    <row r="7865" spans="1:23" x14ac:dyDescent="0.3">
      <c r="A7865">
        <v>7864</v>
      </c>
      <c r="B7865" t="s">
        <v>10515</v>
      </c>
      <c r="C7865" s="1">
        <v>42199</v>
      </c>
      <c r="D7865" s="1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 s="2">
        <v>272.73599999999999</v>
      </c>
      <c r="S7865">
        <v>3</v>
      </c>
      <c r="T7865">
        <v>0.2</v>
      </c>
      <c r="U7865" s="2">
        <v>-64.774799999999999</v>
      </c>
      <c r="V7865" s="3">
        <f xml:space="preserve"> SalesData[[#This Row],[Profit]]/SalesData[[#This Row],[Sales]]</f>
        <v>-0.23750000000000002</v>
      </c>
      <c r="W7865" s="1">
        <f>EOMONTH(SalesData[[#This Row],[Order Date]],0)</f>
        <v>42216</v>
      </c>
    </row>
    <row r="7866" spans="1:23" x14ac:dyDescent="0.3">
      <c r="A7866">
        <v>7865</v>
      </c>
      <c r="B7866" t="s">
        <v>10515</v>
      </c>
      <c r="C7866" s="1">
        <v>42199</v>
      </c>
      <c r="D7866" s="1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 s="2">
        <v>18.495999999999999</v>
      </c>
      <c r="S7866">
        <v>4</v>
      </c>
      <c r="T7866">
        <v>0.2</v>
      </c>
      <c r="U7866" s="2">
        <v>6.7047999999999996</v>
      </c>
      <c r="V7866" s="3">
        <f xml:space="preserve"> SalesData[[#This Row],[Profit]]/SalesData[[#This Row],[Sales]]</f>
        <v>0.36249999999999999</v>
      </c>
      <c r="W7866" s="1">
        <f>EOMONTH(SalesData[[#This Row],[Order Date]],0)</f>
        <v>42216</v>
      </c>
    </row>
    <row r="7867" spans="1:23" x14ac:dyDescent="0.3">
      <c r="A7867">
        <v>7866</v>
      </c>
      <c r="B7867" t="s">
        <v>10515</v>
      </c>
      <c r="C7867" s="1">
        <v>42199</v>
      </c>
      <c r="D7867" s="1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 s="2">
        <v>441.92</v>
      </c>
      <c r="S7867">
        <v>2</v>
      </c>
      <c r="T7867">
        <v>0.2</v>
      </c>
      <c r="U7867" s="2">
        <v>49.716000000000001</v>
      </c>
      <c r="V7867" s="3">
        <f xml:space="preserve"> SalesData[[#This Row],[Profit]]/SalesData[[#This Row],[Sales]]</f>
        <v>0.1125</v>
      </c>
      <c r="W7867" s="1">
        <f>EOMONTH(SalesData[[#This Row],[Order Date]],0)</f>
        <v>42216</v>
      </c>
    </row>
    <row r="7868" spans="1:23" x14ac:dyDescent="0.3">
      <c r="A7868">
        <v>7867</v>
      </c>
      <c r="B7868" t="s">
        <v>10515</v>
      </c>
      <c r="C7868" s="1">
        <v>42199</v>
      </c>
      <c r="D7868" s="1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 s="2">
        <v>127.764</v>
      </c>
      <c r="S7868">
        <v>6</v>
      </c>
      <c r="T7868">
        <v>0.7</v>
      </c>
      <c r="U7868" s="2">
        <v>-191.64599999999999</v>
      </c>
      <c r="V7868" s="3">
        <f xml:space="preserve"> SalesData[[#This Row],[Profit]]/SalesData[[#This Row],[Sales]]</f>
        <v>-1.5</v>
      </c>
      <c r="W7868" s="1">
        <f>EOMONTH(SalesData[[#This Row],[Order Date]],0)</f>
        <v>42216</v>
      </c>
    </row>
    <row r="7869" spans="1:23" x14ac:dyDescent="0.3">
      <c r="A7869">
        <v>7868</v>
      </c>
      <c r="B7869" t="s">
        <v>10518</v>
      </c>
      <c r="C7869" s="1">
        <v>41962</v>
      </c>
      <c r="D7869" s="1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 s="2">
        <v>166.44</v>
      </c>
      <c r="S7869">
        <v>3</v>
      </c>
      <c r="T7869">
        <v>0</v>
      </c>
      <c r="U7869" s="2">
        <v>79.891199999999998</v>
      </c>
      <c r="V7869" s="3">
        <f xml:space="preserve"> SalesData[[#This Row],[Profit]]/SalesData[[#This Row],[Sales]]</f>
        <v>0.48</v>
      </c>
      <c r="W7869" s="1">
        <f>EOMONTH(SalesData[[#This Row],[Order Date]],0)</f>
        <v>41973</v>
      </c>
    </row>
    <row r="7870" spans="1:23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 s="2">
        <v>13.38</v>
      </c>
      <c r="S7870">
        <v>2</v>
      </c>
      <c r="T7870">
        <v>0</v>
      </c>
      <c r="U7870" s="2">
        <v>6.1547999999999998</v>
      </c>
      <c r="V7870" s="3">
        <f xml:space="preserve"> SalesData[[#This Row],[Profit]]/SalesData[[#This Row],[Sales]]</f>
        <v>0.45999999999999996</v>
      </c>
      <c r="W7870" s="1">
        <f>EOMONTH(SalesData[[#This Row],[Order Date]],0)</f>
        <v>42521</v>
      </c>
    </row>
    <row r="7871" spans="1:23" x14ac:dyDescent="0.3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 s="2">
        <v>24</v>
      </c>
      <c r="S7871">
        <v>2</v>
      </c>
      <c r="T7871">
        <v>0.2</v>
      </c>
      <c r="U7871" s="2">
        <v>-2.7</v>
      </c>
      <c r="V7871" s="3">
        <f xml:space="preserve"> SalesData[[#This Row],[Profit]]/SalesData[[#This Row],[Sales]]</f>
        <v>-0.1125</v>
      </c>
      <c r="W7871" s="1">
        <f>EOMONTH(SalesData[[#This Row],[Order Date]],0)</f>
        <v>42947</v>
      </c>
    </row>
    <row r="7872" spans="1:23" x14ac:dyDescent="0.3">
      <c r="A7872">
        <v>7871</v>
      </c>
      <c r="B7872" t="s">
        <v>10521</v>
      </c>
      <c r="C7872" s="1">
        <v>43003</v>
      </c>
      <c r="D7872" s="1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 s="2">
        <v>24.448</v>
      </c>
      <c r="S7872">
        <v>4</v>
      </c>
      <c r="T7872">
        <v>0.2</v>
      </c>
      <c r="U7872" s="2">
        <v>8.8623999999999992</v>
      </c>
      <c r="V7872" s="3">
        <f xml:space="preserve"> SalesData[[#This Row],[Profit]]/SalesData[[#This Row],[Sales]]</f>
        <v>0.36249999999999993</v>
      </c>
      <c r="W7872" s="1">
        <f>EOMONTH(SalesData[[#This Row],[Order Date]],0)</f>
        <v>43008</v>
      </c>
    </row>
    <row r="7873" spans="1:23" x14ac:dyDescent="0.3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 s="2">
        <v>6.16</v>
      </c>
      <c r="S7873">
        <v>2</v>
      </c>
      <c r="T7873">
        <v>0</v>
      </c>
      <c r="U7873" s="2">
        <v>2.9567999999999999</v>
      </c>
      <c r="V7873" s="3">
        <f xml:space="preserve"> SalesData[[#This Row],[Profit]]/SalesData[[#This Row],[Sales]]</f>
        <v>0.48</v>
      </c>
      <c r="W7873" s="1">
        <f>EOMONTH(SalesData[[#This Row],[Order Date]],0)</f>
        <v>42674</v>
      </c>
    </row>
    <row r="7874" spans="1:23" x14ac:dyDescent="0.3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 s="2">
        <v>915.13599999999997</v>
      </c>
      <c r="S7874">
        <v>4</v>
      </c>
      <c r="T7874">
        <v>0.2</v>
      </c>
      <c r="U7874" s="2">
        <v>102.9528</v>
      </c>
      <c r="V7874" s="3">
        <f xml:space="preserve"> SalesData[[#This Row],[Profit]]/SalesData[[#This Row],[Sales]]</f>
        <v>0.1125</v>
      </c>
      <c r="W7874" s="1">
        <f>EOMONTH(SalesData[[#This Row],[Order Date]],0)</f>
        <v>42674</v>
      </c>
    </row>
    <row r="7875" spans="1:23" x14ac:dyDescent="0.3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 s="2">
        <v>8.56</v>
      </c>
      <c r="S7875">
        <v>2</v>
      </c>
      <c r="T7875">
        <v>0</v>
      </c>
      <c r="U7875" s="2">
        <v>3.8519999999999999</v>
      </c>
      <c r="V7875" s="3">
        <f xml:space="preserve"> SalesData[[#This Row],[Profit]]/SalesData[[#This Row],[Sales]]</f>
        <v>0.44999999999999996</v>
      </c>
      <c r="W7875" s="1">
        <f>EOMONTH(SalesData[[#This Row],[Order Date]],0)</f>
        <v>42674</v>
      </c>
    </row>
    <row r="7876" spans="1:23" x14ac:dyDescent="0.3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 s="2">
        <v>97.82</v>
      </c>
      <c r="S7876">
        <v>2</v>
      </c>
      <c r="T7876">
        <v>0</v>
      </c>
      <c r="U7876" s="2">
        <v>45.9754</v>
      </c>
      <c r="V7876" s="3">
        <f xml:space="preserve"> SalesData[[#This Row],[Profit]]/SalesData[[#This Row],[Sales]]</f>
        <v>0.47000000000000003</v>
      </c>
      <c r="W7876" s="1">
        <f>EOMONTH(SalesData[[#This Row],[Order Date]],0)</f>
        <v>42674</v>
      </c>
    </row>
    <row r="7877" spans="1:23" x14ac:dyDescent="0.3">
      <c r="A7877">
        <v>7876</v>
      </c>
      <c r="B7877" t="s">
        <v>10523</v>
      </c>
      <c r="C7877" s="1">
        <v>42987</v>
      </c>
      <c r="D7877" s="1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 s="2">
        <v>31.103999999999999</v>
      </c>
      <c r="S7877">
        <v>6</v>
      </c>
      <c r="T7877">
        <v>0.2</v>
      </c>
      <c r="U7877" s="2">
        <v>11.2752</v>
      </c>
      <c r="V7877" s="3">
        <f xml:space="preserve"> SalesData[[#This Row],[Profit]]/SalesData[[#This Row],[Sales]]</f>
        <v>0.36249999999999999</v>
      </c>
      <c r="W7877" s="1">
        <f>EOMONTH(SalesData[[#This Row],[Order Date]],0)</f>
        <v>43008</v>
      </c>
    </row>
    <row r="7878" spans="1:23" x14ac:dyDescent="0.3">
      <c r="A7878">
        <v>7877</v>
      </c>
      <c r="B7878" t="s">
        <v>10523</v>
      </c>
      <c r="C7878" s="1">
        <v>42987</v>
      </c>
      <c r="D7878" s="1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 s="2">
        <v>11.176</v>
      </c>
      <c r="S7878">
        <v>1</v>
      </c>
      <c r="T7878">
        <v>0.2</v>
      </c>
      <c r="U7878" s="2">
        <v>0.83819999999999995</v>
      </c>
      <c r="V7878" s="3">
        <f xml:space="preserve"> SalesData[[#This Row],[Profit]]/SalesData[[#This Row],[Sales]]</f>
        <v>7.4999999999999997E-2</v>
      </c>
      <c r="W7878" s="1">
        <f>EOMONTH(SalesData[[#This Row],[Order Date]],0)</f>
        <v>43008</v>
      </c>
    </row>
    <row r="7879" spans="1:23" x14ac:dyDescent="0.3">
      <c r="A7879">
        <v>7878</v>
      </c>
      <c r="B7879" t="s">
        <v>10524</v>
      </c>
      <c r="C7879" s="1">
        <v>42075</v>
      </c>
      <c r="D7879" s="1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 s="2">
        <v>5.04</v>
      </c>
      <c r="S7879">
        <v>2</v>
      </c>
      <c r="T7879">
        <v>0.2</v>
      </c>
      <c r="U7879" s="2">
        <v>1.764</v>
      </c>
      <c r="V7879" s="3">
        <f xml:space="preserve"> SalesData[[#This Row],[Profit]]/SalesData[[#This Row],[Sales]]</f>
        <v>0.35</v>
      </c>
      <c r="W7879" s="1">
        <f>EOMONTH(SalesData[[#This Row],[Order Date]],0)</f>
        <v>42094</v>
      </c>
    </row>
    <row r="7880" spans="1:23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 s="2">
        <v>242.17599999999999</v>
      </c>
      <c r="S7880">
        <v>4</v>
      </c>
      <c r="T7880">
        <v>0.6</v>
      </c>
      <c r="U7880" s="2">
        <v>-302.72000000000003</v>
      </c>
      <c r="V7880" s="3">
        <f xml:space="preserve"> SalesData[[#This Row],[Profit]]/SalesData[[#This Row],[Sales]]</f>
        <v>-1.2500000000000002</v>
      </c>
      <c r="W7880" s="1">
        <f>EOMONTH(SalesData[[#This Row],[Order Date]],0)</f>
        <v>42704</v>
      </c>
    </row>
    <row r="7881" spans="1:23" x14ac:dyDescent="0.3">
      <c r="A7881">
        <v>7880</v>
      </c>
      <c r="B7881" t="s">
        <v>10526</v>
      </c>
      <c r="C7881" s="1">
        <v>42535</v>
      </c>
      <c r="D7881" s="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 s="2">
        <v>337.17599999999999</v>
      </c>
      <c r="S7881">
        <v>2</v>
      </c>
      <c r="T7881">
        <v>0.4</v>
      </c>
      <c r="U7881" s="2">
        <v>-118.0116</v>
      </c>
      <c r="V7881" s="3">
        <f xml:space="preserve"> SalesData[[#This Row],[Profit]]/SalesData[[#This Row],[Sales]]</f>
        <v>-0.35000000000000003</v>
      </c>
      <c r="W7881" s="1">
        <f>EOMONTH(SalesData[[#This Row],[Order Date]],0)</f>
        <v>42551</v>
      </c>
    </row>
    <row r="7882" spans="1:23" x14ac:dyDescent="0.3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 s="2">
        <v>13.343999999999999</v>
      </c>
      <c r="S7882">
        <v>6</v>
      </c>
      <c r="T7882">
        <v>0.2</v>
      </c>
      <c r="U7882" s="2">
        <v>1.0007999999999999</v>
      </c>
      <c r="V7882" s="3">
        <f xml:space="preserve"> SalesData[[#This Row],[Profit]]/SalesData[[#This Row],[Sales]]</f>
        <v>7.4999999999999997E-2</v>
      </c>
      <c r="W7882" s="1">
        <f>EOMONTH(SalesData[[#This Row],[Order Date]],0)</f>
        <v>43100</v>
      </c>
    </row>
    <row r="7883" spans="1:23" x14ac:dyDescent="0.3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 s="2">
        <v>76.751999999999995</v>
      </c>
      <c r="S7883">
        <v>6</v>
      </c>
      <c r="T7883">
        <v>0.2</v>
      </c>
      <c r="U7883" s="2">
        <v>10.5534</v>
      </c>
      <c r="V7883" s="3">
        <f xml:space="preserve"> SalesData[[#This Row],[Profit]]/SalesData[[#This Row],[Sales]]</f>
        <v>0.13750000000000001</v>
      </c>
      <c r="W7883" s="1">
        <f>EOMONTH(SalesData[[#This Row],[Order Date]],0)</f>
        <v>43100</v>
      </c>
    </row>
    <row r="7884" spans="1:23" x14ac:dyDescent="0.3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 s="2">
        <v>102.336</v>
      </c>
      <c r="S7884">
        <v>8</v>
      </c>
      <c r="T7884">
        <v>0.2</v>
      </c>
      <c r="U7884" s="2">
        <v>14.071199999999999</v>
      </c>
      <c r="V7884" s="3">
        <f xml:space="preserve"> SalesData[[#This Row],[Profit]]/SalesData[[#This Row],[Sales]]</f>
        <v>0.13749999999999998</v>
      </c>
      <c r="W7884" s="1">
        <f>EOMONTH(SalesData[[#This Row],[Order Date]],0)</f>
        <v>43100</v>
      </c>
    </row>
    <row r="7885" spans="1:23" x14ac:dyDescent="0.3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 s="2">
        <v>10.32</v>
      </c>
      <c r="S7885">
        <v>2</v>
      </c>
      <c r="T7885">
        <v>0.2</v>
      </c>
      <c r="U7885" s="2">
        <v>3.7410000000000001</v>
      </c>
      <c r="V7885" s="3">
        <f xml:space="preserve"> SalesData[[#This Row],[Profit]]/SalesData[[#This Row],[Sales]]</f>
        <v>0.36249999999999999</v>
      </c>
      <c r="W7885" s="1">
        <f>EOMONTH(SalesData[[#This Row],[Order Date]],0)</f>
        <v>43100</v>
      </c>
    </row>
    <row r="7886" spans="1:23" x14ac:dyDescent="0.3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 s="2">
        <v>47.32</v>
      </c>
      <c r="S7886">
        <v>7</v>
      </c>
      <c r="T7886">
        <v>0.2</v>
      </c>
      <c r="U7886" s="2">
        <v>5.915</v>
      </c>
      <c r="V7886" s="3">
        <f xml:space="preserve"> SalesData[[#This Row],[Profit]]/SalesData[[#This Row],[Sales]]</f>
        <v>0.125</v>
      </c>
      <c r="W7886" s="1">
        <f>EOMONTH(SalesData[[#This Row],[Order Date]],0)</f>
        <v>43100</v>
      </c>
    </row>
    <row r="7887" spans="1:23" x14ac:dyDescent="0.3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 s="2">
        <v>23.376000000000001</v>
      </c>
      <c r="S7887">
        <v>3</v>
      </c>
      <c r="T7887">
        <v>0.2</v>
      </c>
      <c r="U7887" s="2">
        <v>7.0128000000000004</v>
      </c>
      <c r="V7887" s="3">
        <f xml:space="preserve"> SalesData[[#This Row],[Profit]]/SalesData[[#This Row],[Sales]]</f>
        <v>0.3</v>
      </c>
      <c r="W7887" s="1">
        <f>EOMONTH(SalesData[[#This Row],[Order Date]],0)</f>
        <v>43100</v>
      </c>
    </row>
    <row r="7888" spans="1:23" x14ac:dyDescent="0.3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 s="2">
        <v>16.72</v>
      </c>
      <c r="S7888">
        <v>5</v>
      </c>
      <c r="T7888">
        <v>0.2</v>
      </c>
      <c r="U7888" s="2">
        <v>3.3439999999999999</v>
      </c>
      <c r="V7888" s="3">
        <f xml:space="preserve"> SalesData[[#This Row],[Profit]]/SalesData[[#This Row],[Sales]]</f>
        <v>0.2</v>
      </c>
      <c r="W7888" s="1">
        <f>EOMONTH(SalesData[[#This Row],[Order Date]],0)</f>
        <v>43100</v>
      </c>
    </row>
    <row r="7889" spans="1:23" x14ac:dyDescent="0.3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 s="2">
        <v>16.192</v>
      </c>
      <c r="S7889">
        <v>1</v>
      </c>
      <c r="T7889">
        <v>0.2</v>
      </c>
      <c r="U7889" s="2">
        <v>4.6551999999999998</v>
      </c>
      <c r="V7889" s="3">
        <f xml:space="preserve"> SalesData[[#This Row],[Profit]]/SalesData[[#This Row],[Sales]]</f>
        <v>0.28749999999999998</v>
      </c>
      <c r="W7889" s="1">
        <f>EOMONTH(SalesData[[#This Row],[Order Date]],0)</f>
        <v>43100</v>
      </c>
    </row>
    <row r="7890" spans="1:23" x14ac:dyDescent="0.3">
      <c r="A7890">
        <v>7889</v>
      </c>
      <c r="B7890" t="s">
        <v>10528</v>
      </c>
      <c r="C7890" s="1">
        <v>42598</v>
      </c>
      <c r="D7890" s="1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 s="2">
        <v>32.4</v>
      </c>
      <c r="S7890">
        <v>5</v>
      </c>
      <c r="T7890">
        <v>0</v>
      </c>
      <c r="U7890" s="2">
        <v>15.552</v>
      </c>
      <c r="V7890" s="3">
        <f xml:space="preserve"> SalesData[[#This Row],[Profit]]/SalesData[[#This Row],[Sales]]</f>
        <v>0.48</v>
      </c>
      <c r="W7890" s="1">
        <f>EOMONTH(SalesData[[#This Row],[Order Date]],0)</f>
        <v>42613</v>
      </c>
    </row>
    <row r="7891" spans="1:23" x14ac:dyDescent="0.3">
      <c r="A7891">
        <v>7890</v>
      </c>
      <c r="B7891" t="s">
        <v>10530</v>
      </c>
      <c r="C7891" s="1">
        <v>42729</v>
      </c>
      <c r="D7891" s="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 s="2">
        <v>19.89</v>
      </c>
      <c r="S7891">
        <v>9</v>
      </c>
      <c r="T7891">
        <v>0</v>
      </c>
      <c r="U7891" s="2">
        <v>5.3703000000000003</v>
      </c>
      <c r="V7891" s="3">
        <f xml:space="preserve"> SalesData[[#This Row],[Profit]]/SalesData[[#This Row],[Sales]]</f>
        <v>0.27</v>
      </c>
      <c r="W7891" s="1">
        <f>EOMONTH(SalesData[[#This Row],[Order Date]],0)</f>
        <v>42735</v>
      </c>
    </row>
    <row r="7892" spans="1:23" x14ac:dyDescent="0.3">
      <c r="A7892">
        <v>7891</v>
      </c>
      <c r="B7892" t="s">
        <v>10530</v>
      </c>
      <c r="C7892" s="1">
        <v>42729</v>
      </c>
      <c r="D7892" s="1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 s="2">
        <v>399.98</v>
      </c>
      <c r="S7892">
        <v>2</v>
      </c>
      <c r="T7892">
        <v>0</v>
      </c>
      <c r="U7892" s="2">
        <v>171.9914</v>
      </c>
      <c r="V7892" s="3">
        <f xml:space="preserve"> SalesData[[#This Row],[Profit]]/SalesData[[#This Row],[Sales]]</f>
        <v>0.43</v>
      </c>
      <c r="W7892" s="1">
        <f>EOMONTH(SalesData[[#This Row],[Order Date]],0)</f>
        <v>42735</v>
      </c>
    </row>
    <row r="7893" spans="1:23" x14ac:dyDescent="0.3">
      <c r="A7893">
        <v>7892</v>
      </c>
      <c r="B7893" t="s">
        <v>10530</v>
      </c>
      <c r="C7893" s="1">
        <v>42729</v>
      </c>
      <c r="D7893" s="1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 s="2">
        <v>343.85</v>
      </c>
      <c r="S7893">
        <v>5</v>
      </c>
      <c r="T7893">
        <v>0</v>
      </c>
      <c r="U7893" s="2">
        <v>137.54</v>
      </c>
      <c r="V7893" s="3">
        <f xml:space="preserve"> SalesData[[#This Row],[Profit]]/SalesData[[#This Row],[Sales]]</f>
        <v>0.39999999999999997</v>
      </c>
      <c r="W7893" s="1">
        <f>EOMONTH(SalesData[[#This Row],[Order Date]],0)</f>
        <v>42735</v>
      </c>
    </row>
    <row r="7894" spans="1:23" x14ac:dyDescent="0.3">
      <c r="A7894">
        <v>7893</v>
      </c>
      <c r="B7894" t="s">
        <v>10530</v>
      </c>
      <c r="C7894" s="1">
        <v>42729</v>
      </c>
      <c r="D7894" s="1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 s="2">
        <v>106.32</v>
      </c>
      <c r="S7894">
        <v>3</v>
      </c>
      <c r="T7894">
        <v>0</v>
      </c>
      <c r="U7894" s="2">
        <v>49.970399999999998</v>
      </c>
      <c r="V7894" s="3">
        <f xml:space="preserve"> SalesData[[#This Row],[Profit]]/SalesData[[#This Row],[Sales]]</f>
        <v>0.47000000000000003</v>
      </c>
      <c r="W7894" s="1">
        <f>EOMONTH(SalesData[[#This Row],[Order Date]],0)</f>
        <v>42735</v>
      </c>
    </row>
    <row r="7895" spans="1:23" x14ac:dyDescent="0.3">
      <c r="A7895">
        <v>7894</v>
      </c>
      <c r="B7895" t="s">
        <v>10531</v>
      </c>
      <c r="C7895" s="1">
        <v>42939</v>
      </c>
      <c r="D7895" s="1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 s="2">
        <v>13.92</v>
      </c>
      <c r="S7895">
        <v>3</v>
      </c>
      <c r="T7895">
        <v>0.2</v>
      </c>
      <c r="U7895" s="2">
        <v>4.3499999999999996</v>
      </c>
      <c r="V7895" s="3">
        <f xml:space="preserve"> SalesData[[#This Row],[Profit]]/SalesData[[#This Row],[Sales]]</f>
        <v>0.3125</v>
      </c>
      <c r="W7895" s="1">
        <f>EOMONTH(SalesData[[#This Row],[Order Date]],0)</f>
        <v>42947</v>
      </c>
    </row>
    <row r="7896" spans="1:23" x14ac:dyDescent="0.3">
      <c r="A7896">
        <v>7895</v>
      </c>
      <c r="B7896" t="s">
        <v>10532</v>
      </c>
      <c r="C7896" s="1">
        <v>42907</v>
      </c>
      <c r="D7896" s="1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 s="2">
        <v>82.4</v>
      </c>
      <c r="S7896">
        <v>5</v>
      </c>
      <c r="T7896">
        <v>0</v>
      </c>
      <c r="U7896" s="2">
        <v>40.375999999999998</v>
      </c>
      <c r="V7896" s="3">
        <f xml:space="preserve"> SalesData[[#This Row],[Profit]]/SalesData[[#This Row],[Sales]]</f>
        <v>0.48999999999999994</v>
      </c>
      <c r="W7896" s="1">
        <f>EOMONTH(SalesData[[#This Row],[Order Date]],0)</f>
        <v>42916</v>
      </c>
    </row>
    <row r="7897" spans="1:23" x14ac:dyDescent="0.3">
      <c r="A7897">
        <v>7896</v>
      </c>
      <c r="B7897" t="s">
        <v>10532</v>
      </c>
      <c r="C7897" s="1">
        <v>42907</v>
      </c>
      <c r="D7897" s="1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 s="2">
        <v>6.24</v>
      </c>
      <c r="S7897">
        <v>2</v>
      </c>
      <c r="T7897">
        <v>0</v>
      </c>
      <c r="U7897" s="2">
        <v>3.0575999999999999</v>
      </c>
      <c r="V7897" s="3">
        <f xml:space="preserve"> SalesData[[#This Row],[Profit]]/SalesData[[#This Row],[Sales]]</f>
        <v>0.48999999999999994</v>
      </c>
      <c r="W7897" s="1">
        <f>EOMONTH(SalesData[[#This Row],[Order Date]],0)</f>
        <v>42916</v>
      </c>
    </row>
    <row r="7898" spans="1:23" x14ac:dyDescent="0.3">
      <c r="A7898">
        <v>7897</v>
      </c>
      <c r="B7898" t="s">
        <v>10532</v>
      </c>
      <c r="C7898" s="1">
        <v>42907</v>
      </c>
      <c r="D7898" s="1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 s="2">
        <v>447.84</v>
      </c>
      <c r="S7898">
        <v>8</v>
      </c>
      <c r="T7898">
        <v>0</v>
      </c>
      <c r="U7898" s="2">
        <v>219.44159999999999</v>
      </c>
      <c r="V7898" s="3">
        <f xml:space="preserve"> SalesData[[#This Row],[Profit]]/SalesData[[#This Row],[Sales]]</f>
        <v>0.49</v>
      </c>
      <c r="W7898" s="1">
        <f>EOMONTH(SalesData[[#This Row],[Order Date]],0)</f>
        <v>42916</v>
      </c>
    </row>
    <row r="7899" spans="1:23" x14ac:dyDescent="0.3">
      <c r="A7899">
        <v>7898</v>
      </c>
      <c r="B7899" t="s">
        <v>10534</v>
      </c>
      <c r="C7899" s="1">
        <v>42960</v>
      </c>
      <c r="D7899" s="1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 s="2">
        <v>272.048</v>
      </c>
      <c r="S7899">
        <v>7</v>
      </c>
      <c r="T7899">
        <v>0.2</v>
      </c>
      <c r="U7899" s="2">
        <v>30.605399999999999</v>
      </c>
      <c r="V7899" s="3">
        <f xml:space="preserve"> SalesData[[#This Row],[Profit]]/SalesData[[#This Row],[Sales]]</f>
        <v>0.1125</v>
      </c>
      <c r="W7899" s="1">
        <f>EOMONTH(SalesData[[#This Row],[Order Date]],0)</f>
        <v>42978</v>
      </c>
    </row>
    <row r="7900" spans="1:23" x14ac:dyDescent="0.3">
      <c r="A7900">
        <v>7899</v>
      </c>
      <c r="B7900" t="s">
        <v>10534</v>
      </c>
      <c r="C7900" s="1">
        <v>42960</v>
      </c>
      <c r="D7900" s="1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 s="2">
        <v>1614.5820000000001</v>
      </c>
      <c r="S7900">
        <v>6</v>
      </c>
      <c r="T7900">
        <v>0.7</v>
      </c>
      <c r="U7900" s="2">
        <v>-1237.8462</v>
      </c>
      <c r="V7900" s="3">
        <f xml:space="preserve"> SalesData[[#This Row],[Profit]]/SalesData[[#This Row],[Sales]]</f>
        <v>-0.76666666666666661</v>
      </c>
      <c r="W7900" s="1">
        <f>EOMONTH(SalesData[[#This Row],[Order Date]],0)</f>
        <v>42978</v>
      </c>
    </row>
    <row r="7901" spans="1:23" x14ac:dyDescent="0.3">
      <c r="A7901">
        <v>7900</v>
      </c>
      <c r="B7901" t="s">
        <v>10534</v>
      </c>
      <c r="C7901" s="1">
        <v>42960</v>
      </c>
      <c r="D7901" s="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 s="2">
        <v>24.32</v>
      </c>
      <c r="S7901">
        <v>5</v>
      </c>
      <c r="T7901">
        <v>0.2</v>
      </c>
      <c r="U7901" s="2">
        <v>9.1199999999999992</v>
      </c>
      <c r="V7901" s="3">
        <f xml:space="preserve"> SalesData[[#This Row],[Profit]]/SalesData[[#This Row],[Sales]]</f>
        <v>0.37499999999999994</v>
      </c>
      <c r="W7901" s="1">
        <f>EOMONTH(SalesData[[#This Row],[Order Date]],0)</f>
        <v>42978</v>
      </c>
    </row>
    <row r="7902" spans="1:23" x14ac:dyDescent="0.3">
      <c r="A7902">
        <v>7901</v>
      </c>
      <c r="B7902" t="s">
        <v>10534</v>
      </c>
      <c r="C7902" s="1">
        <v>42960</v>
      </c>
      <c r="D7902" s="1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 s="2">
        <v>1.5840000000000001</v>
      </c>
      <c r="S7902">
        <v>2</v>
      </c>
      <c r="T7902">
        <v>0.2</v>
      </c>
      <c r="U7902" s="2">
        <v>0.47520000000000001</v>
      </c>
      <c r="V7902" s="3">
        <f xml:space="preserve"> SalesData[[#This Row],[Profit]]/SalesData[[#This Row],[Sales]]</f>
        <v>0.3</v>
      </c>
      <c r="W7902" s="1">
        <f>EOMONTH(SalesData[[#This Row],[Order Date]],0)</f>
        <v>42978</v>
      </c>
    </row>
    <row r="7903" spans="1:23" x14ac:dyDescent="0.3">
      <c r="A7903">
        <v>7902</v>
      </c>
      <c r="B7903" t="s">
        <v>10534</v>
      </c>
      <c r="C7903" s="1">
        <v>42960</v>
      </c>
      <c r="D7903" s="1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 s="2">
        <v>31.984000000000002</v>
      </c>
      <c r="S7903">
        <v>1</v>
      </c>
      <c r="T7903">
        <v>0.2</v>
      </c>
      <c r="U7903" s="2">
        <v>0</v>
      </c>
      <c r="V7903" s="3">
        <f xml:space="preserve"> SalesData[[#This Row],[Profit]]/SalesData[[#This Row],[Sales]]</f>
        <v>0</v>
      </c>
      <c r="W7903" s="1">
        <f>EOMONTH(SalesData[[#This Row],[Order Date]],0)</f>
        <v>42978</v>
      </c>
    </row>
    <row r="7904" spans="1:23" x14ac:dyDescent="0.3">
      <c r="A7904">
        <v>7903</v>
      </c>
      <c r="B7904" t="s">
        <v>10534</v>
      </c>
      <c r="C7904" s="1">
        <v>42960</v>
      </c>
      <c r="D7904" s="1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 s="2">
        <v>14.76</v>
      </c>
      <c r="S7904">
        <v>5</v>
      </c>
      <c r="T7904">
        <v>0.2</v>
      </c>
      <c r="U7904" s="2">
        <v>4.7969999999999997</v>
      </c>
      <c r="V7904" s="3">
        <f xml:space="preserve"> SalesData[[#This Row],[Profit]]/SalesData[[#This Row],[Sales]]</f>
        <v>0.32500000000000001</v>
      </c>
      <c r="W7904" s="1">
        <f>EOMONTH(SalesData[[#This Row],[Order Date]],0)</f>
        <v>42978</v>
      </c>
    </row>
    <row r="7905" spans="1:23" x14ac:dyDescent="0.3">
      <c r="A7905">
        <v>7904</v>
      </c>
      <c r="B7905" t="s">
        <v>10534</v>
      </c>
      <c r="C7905" s="1">
        <v>42960</v>
      </c>
      <c r="D7905" s="1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 s="2">
        <v>423.64800000000002</v>
      </c>
      <c r="S7905">
        <v>2</v>
      </c>
      <c r="T7905">
        <v>0.2</v>
      </c>
      <c r="U7905" s="2">
        <v>47.660400000000003</v>
      </c>
      <c r="V7905" s="3">
        <f xml:space="preserve"> SalesData[[#This Row],[Profit]]/SalesData[[#This Row],[Sales]]</f>
        <v>0.1125</v>
      </c>
      <c r="W7905" s="1">
        <f>EOMONTH(SalesData[[#This Row],[Order Date]],0)</f>
        <v>42978</v>
      </c>
    </row>
    <row r="7906" spans="1:23" x14ac:dyDescent="0.3">
      <c r="A7906">
        <v>7905</v>
      </c>
      <c r="B7906" t="s">
        <v>10535</v>
      </c>
      <c r="C7906" s="1">
        <v>42315</v>
      </c>
      <c r="D7906" s="1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 s="2">
        <v>76.64</v>
      </c>
      <c r="S7906">
        <v>2</v>
      </c>
      <c r="T7906">
        <v>0.2</v>
      </c>
      <c r="U7906" s="2">
        <v>26.824000000000002</v>
      </c>
      <c r="V7906" s="3">
        <f xml:space="preserve"> SalesData[[#This Row],[Profit]]/SalesData[[#This Row],[Sales]]</f>
        <v>0.35000000000000003</v>
      </c>
      <c r="W7906" s="1">
        <f>EOMONTH(SalesData[[#This Row],[Order Date]],0)</f>
        <v>42338</v>
      </c>
    </row>
    <row r="7907" spans="1:23" x14ac:dyDescent="0.3">
      <c r="A7907">
        <v>7906</v>
      </c>
      <c r="B7907" t="s">
        <v>10536</v>
      </c>
      <c r="C7907" s="1">
        <v>42292</v>
      </c>
      <c r="D7907" s="1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 s="2">
        <v>4.4640000000000004</v>
      </c>
      <c r="S7907">
        <v>1</v>
      </c>
      <c r="T7907">
        <v>0.2</v>
      </c>
      <c r="U7907" s="2">
        <v>1.6739999999999999</v>
      </c>
      <c r="V7907" s="3">
        <f xml:space="preserve"> SalesData[[#This Row],[Profit]]/SalesData[[#This Row],[Sales]]</f>
        <v>0.37499999999999994</v>
      </c>
      <c r="W7907" s="1">
        <f>EOMONTH(SalesData[[#This Row],[Order Date]],0)</f>
        <v>42308</v>
      </c>
    </row>
    <row r="7908" spans="1:23" x14ac:dyDescent="0.3">
      <c r="A7908">
        <v>7907</v>
      </c>
      <c r="B7908" t="s">
        <v>10536</v>
      </c>
      <c r="C7908" s="1">
        <v>42292</v>
      </c>
      <c r="D7908" s="1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 s="2">
        <v>3.96</v>
      </c>
      <c r="S7908">
        <v>10</v>
      </c>
      <c r="T7908">
        <v>0.8</v>
      </c>
      <c r="U7908" s="2">
        <v>-6.93</v>
      </c>
      <c r="V7908" s="3">
        <f xml:space="preserve"> SalesData[[#This Row],[Profit]]/SalesData[[#This Row],[Sales]]</f>
        <v>-1.75</v>
      </c>
      <c r="W7908" s="1">
        <f>EOMONTH(SalesData[[#This Row],[Order Date]],0)</f>
        <v>42308</v>
      </c>
    </row>
    <row r="7909" spans="1:23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 s="2">
        <v>715.64</v>
      </c>
      <c r="S7909">
        <v>2</v>
      </c>
      <c r="T7909">
        <v>0</v>
      </c>
      <c r="U7909" s="2">
        <v>178.91</v>
      </c>
      <c r="V7909" s="3">
        <f xml:space="preserve"> SalesData[[#This Row],[Profit]]/SalesData[[#This Row],[Sales]]</f>
        <v>0.25</v>
      </c>
      <c r="W7909" s="1">
        <f>EOMONTH(SalesData[[#This Row],[Order Date]],0)</f>
        <v>42582</v>
      </c>
    </row>
    <row r="7910" spans="1:23" x14ac:dyDescent="0.3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 s="2">
        <v>268.70400000000001</v>
      </c>
      <c r="S7910">
        <v>3</v>
      </c>
      <c r="T7910">
        <v>0.2</v>
      </c>
      <c r="U7910" s="2">
        <v>6.7176</v>
      </c>
      <c r="V7910" s="3">
        <f xml:space="preserve"> SalesData[[#This Row],[Profit]]/SalesData[[#This Row],[Sales]]</f>
        <v>2.4999999999999998E-2</v>
      </c>
      <c r="W7910" s="1">
        <f>EOMONTH(SalesData[[#This Row],[Order Date]],0)</f>
        <v>42735</v>
      </c>
    </row>
    <row r="7911" spans="1:23" x14ac:dyDescent="0.3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 s="2">
        <v>21.92</v>
      </c>
      <c r="S7911">
        <v>8</v>
      </c>
      <c r="T7911">
        <v>0</v>
      </c>
      <c r="U7911" s="2">
        <v>5.9184000000000001</v>
      </c>
      <c r="V7911" s="3">
        <f xml:space="preserve"> SalesData[[#This Row],[Profit]]/SalesData[[#This Row],[Sales]]</f>
        <v>0.26999999999999996</v>
      </c>
      <c r="W7911" s="1">
        <f>EOMONTH(SalesData[[#This Row],[Order Date]],0)</f>
        <v>42735</v>
      </c>
    </row>
    <row r="7912" spans="1:23" x14ac:dyDescent="0.3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 s="2">
        <v>48.72</v>
      </c>
      <c r="S7912">
        <v>3</v>
      </c>
      <c r="T7912">
        <v>0</v>
      </c>
      <c r="U7912" s="2">
        <v>7.3079999999999998</v>
      </c>
      <c r="V7912" s="3">
        <f xml:space="preserve"> SalesData[[#This Row],[Profit]]/SalesData[[#This Row],[Sales]]</f>
        <v>0.15</v>
      </c>
      <c r="W7912" s="1">
        <f>EOMONTH(SalesData[[#This Row],[Order Date]],0)</f>
        <v>42735</v>
      </c>
    </row>
    <row r="7913" spans="1:23" x14ac:dyDescent="0.3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 s="2">
        <v>205.666</v>
      </c>
      <c r="S7913">
        <v>2</v>
      </c>
      <c r="T7913">
        <v>0.15</v>
      </c>
      <c r="U7913" s="2">
        <v>-12.098000000000001</v>
      </c>
      <c r="V7913" s="3">
        <f xml:space="preserve"> SalesData[[#This Row],[Profit]]/SalesData[[#This Row],[Sales]]</f>
        <v>-5.8823529411764712E-2</v>
      </c>
      <c r="W7913" s="1">
        <f>EOMONTH(SalesData[[#This Row],[Order Date]],0)</f>
        <v>42735</v>
      </c>
    </row>
    <row r="7914" spans="1:23" x14ac:dyDescent="0.3">
      <c r="A7914">
        <v>7913</v>
      </c>
      <c r="B7914" t="s">
        <v>10540</v>
      </c>
      <c r="C7914" s="1">
        <v>42488</v>
      </c>
      <c r="D7914" s="1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 s="2">
        <v>30.344000000000001</v>
      </c>
      <c r="S7914">
        <v>2</v>
      </c>
      <c r="T7914">
        <v>0.6</v>
      </c>
      <c r="U7914" s="2">
        <v>-31.8612</v>
      </c>
      <c r="V7914" s="3">
        <f xml:space="preserve"> SalesData[[#This Row],[Profit]]/SalesData[[#This Row],[Sales]]</f>
        <v>-1.05</v>
      </c>
      <c r="W7914" s="1">
        <f>EOMONTH(SalesData[[#This Row],[Order Date]],0)</f>
        <v>42490</v>
      </c>
    </row>
    <row r="7915" spans="1:23" x14ac:dyDescent="0.3">
      <c r="A7915">
        <v>7914</v>
      </c>
      <c r="B7915" t="s">
        <v>10541</v>
      </c>
      <c r="C7915" s="1">
        <v>42972</v>
      </c>
      <c r="D7915" s="1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 s="2">
        <v>25.696000000000002</v>
      </c>
      <c r="S7915">
        <v>2</v>
      </c>
      <c r="T7915">
        <v>0.2</v>
      </c>
      <c r="U7915" s="2">
        <v>1.9272</v>
      </c>
      <c r="V7915" s="3">
        <f xml:space="preserve"> SalesData[[#This Row],[Profit]]/SalesData[[#This Row],[Sales]]</f>
        <v>7.4999999999999997E-2</v>
      </c>
      <c r="W7915" s="1">
        <f>EOMONTH(SalesData[[#This Row],[Order Date]],0)</f>
        <v>42978</v>
      </c>
    </row>
    <row r="7916" spans="1:23" x14ac:dyDescent="0.3">
      <c r="A7916">
        <v>7915</v>
      </c>
      <c r="B7916" t="s">
        <v>10542</v>
      </c>
      <c r="C7916" s="1">
        <v>42903</v>
      </c>
      <c r="D7916" s="1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 s="2">
        <v>3404.5</v>
      </c>
      <c r="S7916">
        <v>5</v>
      </c>
      <c r="T7916">
        <v>0</v>
      </c>
      <c r="U7916" s="2">
        <v>1668.2049999999999</v>
      </c>
      <c r="V7916" s="3">
        <f xml:space="preserve"> SalesData[[#This Row],[Profit]]/SalesData[[#This Row],[Sales]]</f>
        <v>0.49</v>
      </c>
      <c r="W7916" s="1">
        <f>EOMONTH(SalesData[[#This Row],[Order Date]],0)</f>
        <v>42916</v>
      </c>
    </row>
    <row r="7917" spans="1:23" x14ac:dyDescent="0.3">
      <c r="A7917">
        <v>7916</v>
      </c>
      <c r="B7917" t="s">
        <v>10542</v>
      </c>
      <c r="C7917" s="1">
        <v>42903</v>
      </c>
      <c r="D7917" s="1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 s="2">
        <v>101.34</v>
      </c>
      <c r="S7917">
        <v>3</v>
      </c>
      <c r="T7917">
        <v>0</v>
      </c>
      <c r="U7917" s="2">
        <v>8.1072000000000006</v>
      </c>
      <c r="V7917" s="3">
        <f xml:space="preserve"> SalesData[[#This Row],[Profit]]/SalesData[[#This Row],[Sales]]</f>
        <v>0.08</v>
      </c>
      <c r="W7917" s="1">
        <f>EOMONTH(SalesData[[#This Row],[Order Date]],0)</f>
        <v>42916</v>
      </c>
    </row>
    <row r="7918" spans="1:23" x14ac:dyDescent="0.3">
      <c r="A7918">
        <v>7917</v>
      </c>
      <c r="B7918" t="s">
        <v>10545</v>
      </c>
      <c r="C7918" s="1">
        <v>42328</v>
      </c>
      <c r="D7918" s="1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 s="2">
        <v>344.37200000000001</v>
      </c>
      <c r="S7918">
        <v>4</v>
      </c>
      <c r="T7918">
        <v>0.3</v>
      </c>
      <c r="U7918" s="2">
        <v>-93.472399999999993</v>
      </c>
      <c r="V7918" s="3">
        <f xml:space="preserve"> SalesData[[#This Row],[Profit]]/SalesData[[#This Row],[Sales]]</f>
        <v>-0.27142857142857141</v>
      </c>
      <c r="W7918" s="1">
        <f>EOMONTH(SalesData[[#This Row],[Order Date]],0)</f>
        <v>42338</v>
      </c>
    </row>
    <row r="7919" spans="1:23" x14ac:dyDescent="0.3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 s="2">
        <v>30.384</v>
      </c>
      <c r="S7919">
        <v>1</v>
      </c>
      <c r="T7919">
        <v>0.2</v>
      </c>
      <c r="U7919" s="2">
        <v>3.798</v>
      </c>
      <c r="V7919" s="3">
        <f xml:space="preserve"> SalesData[[#This Row],[Profit]]/SalesData[[#This Row],[Sales]]</f>
        <v>0.125</v>
      </c>
      <c r="W7919" s="1">
        <f>EOMONTH(SalesData[[#This Row],[Order Date]],0)</f>
        <v>43008</v>
      </c>
    </row>
    <row r="7920" spans="1:23" x14ac:dyDescent="0.3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 s="2">
        <v>22.847999999999999</v>
      </c>
      <c r="S7920">
        <v>2</v>
      </c>
      <c r="T7920">
        <v>0.2</v>
      </c>
      <c r="U7920" s="2">
        <v>7.4256000000000002</v>
      </c>
      <c r="V7920" s="3">
        <f xml:space="preserve"> SalesData[[#This Row],[Profit]]/SalesData[[#This Row],[Sales]]</f>
        <v>0.32500000000000001</v>
      </c>
      <c r="W7920" s="1">
        <f>EOMONTH(SalesData[[#This Row],[Order Date]],0)</f>
        <v>42216</v>
      </c>
    </row>
    <row r="7921" spans="1:23" x14ac:dyDescent="0.3">
      <c r="A7921">
        <v>7920</v>
      </c>
      <c r="B7921" t="s">
        <v>10548</v>
      </c>
      <c r="C7921" s="1">
        <v>42993</v>
      </c>
      <c r="D7921" s="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 s="2">
        <v>38.619999999999997</v>
      </c>
      <c r="S7921">
        <v>2</v>
      </c>
      <c r="T7921">
        <v>0</v>
      </c>
      <c r="U7921" s="2">
        <v>10.813599999999999</v>
      </c>
      <c r="V7921" s="3">
        <f xml:space="preserve"> SalesData[[#This Row],[Profit]]/SalesData[[#This Row],[Sales]]</f>
        <v>0.27999999999999997</v>
      </c>
      <c r="W7921" s="1">
        <f>EOMONTH(SalesData[[#This Row],[Order Date]],0)</f>
        <v>43008</v>
      </c>
    </row>
    <row r="7922" spans="1:23" x14ac:dyDescent="0.3">
      <c r="A7922">
        <v>7921</v>
      </c>
      <c r="B7922" t="s">
        <v>10548</v>
      </c>
      <c r="C7922" s="1">
        <v>42993</v>
      </c>
      <c r="D7922" s="1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 s="2">
        <v>59.98</v>
      </c>
      <c r="S7922">
        <v>2</v>
      </c>
      <c r="T7922">
        <v>0</v>
      </c>
      <c r="U7922" s="2">
        <v>10.7964</v>
      </c>
      <c r="V7922" s="3">
        <f xml:space="preserve"> SalesData[[#This Row],[Profit]]/SalesData[[#This Row],[Sales]]</f>
        <v>0.18000000000000002</v>
      </c>
      <c r="W7922" s="1">
        <f>EOMONTH(SalesData[[#This Row],[Order Date]],0)</f>
        <v>43008</v>
      </c>
    </row>
    <row r="7923" spans="1:23" x14ac:dyDescent="0.3">
      <c r="A7923">
        <v>7922</v>
      </c>
      <c r="B7923" t="s">
        <v>10549</v>
      </c>
      <c r="C7923" s="1">
        <v>42807</v>
      </c>
      <c r="D7923" s="1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 s="2">
        <v>174.3</v>
      </c>
      <c r="S7923">
        <v>3</v>
      </c>
      <c r="T7923">
        <v>0</v>
      </c>
      <c r="U7923" s="2">
        <v>81.921000000000006</v>
      </c>
      <c r="V7923" s="3">
        <f xml:space="preserve"> SalesData[[#This Row],[Profit]]/SalesData[[#This Row],[Sales]]</f>
        <v>0.47000000000000003</v>
      </c>
      <c r="W7923" s="1">
        <f>EOMONTH(SalesData[[#This Row],[Order Date]],0)</f>
        <v>42825</v>
      </c>
    </row>
    <row r="7924" spans="1:23" x14ac:dyDescent="0.3">
      <c r="A7924">
        <v>7923</v>
      </c>
      <c r="B7924" t="s">
        <v>10550</v>
      </c>
      <c r="C7924" s="1">
        <v>43002</v>
      </c>
      <c r="D7924" s="1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 s="2">
        <v>383.96</v>
      </c>
      <c r="S7924">
        <v>5</v>
      </c>
      <c r="T7924">
        <v>0.2</v>
      </c>
      <c r="U7924" s="2">
        <v>38.396000000000001</v>
      </c>
      <c r="V7924" s="3">
        <f xml:space="preserve"> SalesData[[#This Row],[Profit]]/SalesData[[#This Row],[Sales]]</f>
        <v>0.1</v>
      </c>
      <c r="W7924" s="1">
        <f>EOMONTH(SalesData[[#This Row],[Order Date]],0)</f>
        <v>43008</v>
      </c>
    </row>
    <row r="7925" spans="1:23" x14ac:dyDescent="0.3">
      <c r="A7925">
        <v>7924</v>
      </c>
      <c r="B7925" t="s">
        <v>10550</v>
      </c>
      <c r="C7925" s="1">
        <v>43002</v>
      </c>
      <c r="D7925" s="1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 s="2">
        <v>15.57</v>
      </c>
      <c r="S7925">
        <v>3</v>
      </c>
      <c r="T7925">
        <v>0.7</v>
      </c>
      <c r="U7925" s="2">
        <v>-11.417999999999999</v>
      </c>
      <c r="V7925" s="3">
        <f xml:space="preserve"> SalesData[[#This Row],[Profit]]/SalesData[[#This Row],[Sales]]</f>
        <v>-0.73333333333333328</v>
      </c>
      <c r="W7925" s="1">
        <f>EOMONTH(SalesData[[#This Row],[Order Date]],0)</f>
        <v>43008</v>
      </c>
    </row>
    <row r="7926" spans="1:23" x14ac:dyDescent="0.3">
      <c r="A7926">
        <v>7925</v>
      </c>
      <c r="B7926" t="s">
        <v>10551</v>
      </c>
      <c r="C7926" s="1">
        <v>42595</v>
      </c>
      <c r="D7926" s="1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 s="2">
        <v>22.32</v>
      </c>
      <c r="S7926">
        <v>4</v>
      </c>
      <c r="T7926">
        <v>0</v>
      </c>
      <c r="U7926" s="2">
        <v>10.7136</v>
      </c>
      <c r="V7926" s="3">
        <f xml:space="preserve"> SalesData[[#This Row],[Profit]]/SalesData[[#This Row],[Sales]]</f>
        <v>0.48</v>
      </c>
      <c r="W7926" s="1">
        <f>EOMONTH(SalesData[[#This Row],[Order Date]],0)</f>
        <v>42613</v>
      </c>
    </row>
    <row r="7927" spans="1:23" x14ac:dyDescent="0.3">
      <c r="A7927">
        <v>7926</v>
      </c>
      <c r="B7927" t="s">
        <v>10551</v>
      </c>
      <c r="C7927" s="1">
        <v>42595</v>
      </c>
      <c r="D7927" s="1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 s="2">
        <v>103.6</v>
      </c>
      <c r="S7927">
        <v>7</v>
      </c>
      <c r="T7927">
        <v>0</v>
      </c>
      <c r="U7927" s="2">
        <v>51.8</v>
      </c>
      <c r="V7927" s="3">
        <f xml:space="preserve"> SalesData[[#This Row],[Profit]]/SalesData[[#This Row],[Sales]]</f>
        <v>0.5</v>
      </c>
      <c r="W7927" s="1">
        <f>EOMONTH(SalesData[[#This Row],[Order Date]],0)</f>
        <v>42613</v>
      </c>
    </row>
    <row r="7928" spans="1:23" x14ac:dyDescent="0.3">
      <c r="A7928">
        <v>7927</v>
      </c>
      <c r="B7928" t="s">
        <v>10552</v>
      </c>
      <c r="C7928" s="1">
        <v>43059</v>
      </c>
      <c r="D7928" s="1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 s="2">
        <v>2.97</v>
      </c>
      <c r="S7928">
        <v>3</v>
      </c>
      <c r="T7928">
        <v>0</v>
      </c>
      <c r="U7928" s="2">
        <v>1.3365</v>
      </c>
      <c r="V7928" s="3">
        <f xml:space="preserve"> SalesData[[#This Row],[Profit]]/SalesData[[#This Row],[Sales]]</f>
        <v>0.44999999999999996</v>
      </c>
      <c r="W7928" s="1">
        <f>EOMONTH(SalesData[[#This Row],[Order Date]],0)</f>
        <v>43069</v>
      </c>
    </row>
    <row r="7929" spans="1:23" x14ac:dyDescent="0.3">
      <c r="A7929">
        <v>7928</v>
      </c>
      <c r="B7929" t="s">
        <v>10552</v>
      </c>
      <c r="C7929" s="1">
        <v>43059</v>
      </c>
      <c r="D7929" s="1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 s="2">
        <v>569.99</v>
      </c>
      <c r="S7929">
        <v>1</v>
      </c>
      <c r="T7929">
        <v>0</v>
      </c>
      <c r="U7929" s="2">
        <v>170.99700000000001</v>
      </c>
      <c r="V7929" s="3">
        <f xml:space="preserve"> SalesData[[#This Row],[Profit]]/SalesData[[#This Row],[Sales]]</f>
        <v>0.30000000000000004</v>
      </c>
      <c r="W7929" s="1">
        <f>EOMONTH(SalesData[[#This Row],[Order Date]],0)</f>
        <v>43069</v>
      </c>
    </row>
    <row r="7930" spans="1:23" x14ac:dyDescent="0.3">
      <c r="A7930">
        <v>7929</v>
      </c>
      <c r="B7930" t="s">
        <v>10552</v>
      </c>
      <c r="C7930" s="1">
        <v>43059</v>
      </c>
      <c r="D7930" s="1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 s="2">
        <v>50.97</v>
      </c>
      <c r="S7930">
        <v>3</v>
      </c>
      <c r="T7930">
        <v>0</v>
      </c>
      <c r="U7930" s="2">
        <v>9.1745999999999999</v>
      </c>
      <c r="V7930" s="3">
        <f xml:space="preserve"> SalesData[[#This Row],[Profit]]/SalesData[[#This Row],[Sales]]</f>
        <v>0.18</v>
      </c>
      <c r="W7930" s="1">
        <f>EOMONTH(SalesData[[#This Row],[Order Date]],0)</f>
        <v>43069</v>
      </c>
    </row>
    <row r="7931" spans="1:23" x14ac:dyDescent="0.3">
      <c r="A7931">
        <v>7930</v>
      </c>
      <c r="B7931" t="s">
        <v>10553</v>
      </c>
      <c r="C7931" s="1">
        <v>42941</v>
      </c>
      <c r="D7931" s="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 s="2">
        <v>298.11599999999999</v>
      </c>
      <c r="S7931">
        <v>6</v>
      </c>
      <c r="T7931">
        <v>0.3</v>
      </c>
      <c r="U7931" s="2">
        <v>-4.2587999999999999</v>
      </c>
      <c r="V7931" s="3">
        <f xml:space="preserve"> SalesData[[#This Row],[Profit]]/SalesData[[#This Row],[Sales]]</f>
        <v>-1.4285714285714287E-2</v>
      </c>
      <c r="W7931" s="1">
        <f>EOMONTH(SalesData[[#This Row],[Order Date]],0)</f>
        <v>42947</v>
      </c>
    </row>
    <row r="7932" spans="1:23" x14ac:dyDescent="0.3">
      <c r="A7932">
        <v>7931</v>
      </c>
      <c r="B7932" t="s">
        <v>10554</v>
      </c>
      <c r="C7932" s="1">
        <v>42454</v>
      </c>
      <c r="D7932" s="1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 s="2">
        <v>59.52</v>
      </c>
      <c r="S7932">
        <v>3</v>
      </c>
      <c r="T7932">
        <v>0</v>
      </c>
      <c r="U7932" s="2">
        <v>17.856000000000002</v>
      </c>
      <c r="V7932" s="3">
        <f xml:space="preserve"> SalesData[[#This Row],[Profit]]/SalesData[[#This Row],[Sales]]</f>
        <v>0.3</v>
      </c>
      <c r="W7932" s="1">
        <f>EOMONTH(SalesData[[#This Row],[Order Date]],0)</f>
        <v>42460</v>
      </c>
    </row>
    <row r="7933" spans="1:23" x14ac:dyDescent="0.3">
      <c r="A7933">
        <v>7932</v>
      </c>
      <c r="B7933" t="s">
        <v>10555</v>
      </c>
      <c r="C7933" s="1">
        <v>42566</v>
      </c>
      <c r="D7933" s="1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 s="2">
        <v>230.28</v>
      </c>
      <c r="S7933">
        <v>3</v>
      </c>
      <c r="T7933">
        <v>0.2</v>
      </c>
      <c r="U7933" s="2">
        <v>23.027999999999999</v>
      </c>
      <c r="V7933" s="3">
        <f xml:space="preserve"> SalesData[[#This Row],[Profit]]/SalesData[[#This Row],[Sales]]</f>
        <v>9.9999999999999992E-2</v>
      </c>
      <c r="W7933" s="1">
        <f>EOMONTH(SalesData[[#This Row],[Order Date]],0)</f>
        <v>42582</v>
      </c>
    </row>
    <row r="7934" spans="1:23" x14ac:dyDescent="0.3">
      <c r="A7934">
        <v>7933</v>
      </c>
      <c r="B7934" t="s">
        <v>10555</v>
      </c>
      <c r="C7934" s="1">
        <v>42566</v>
      </c>
      <c r="D7934" s="1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 s="2">
        <v>105.52</v>
      </c>
      <c r="S7934">
        <v>5</v>
      </c>
      <c r="T7934">
        <v>0.2</v>
      </c>
      <c r="U7934" s="2">
        <v>34.293999999999997</v>
      </c>
      <c r="V7934" s="3">
        <f xml:space="preserve"> SalesData[[#This Row],[Profit]]/SalesData[[#This Row],[Sales]]</f>
        <v>0.32499999999999996</v>
      </c>
      <c r="W7934" s="1">
        <f>EOMONTH(SalesData[[#This Row],[Order Date]],0)</f>
        <v>42582</v>
      </c>
    </row>
    <row r="7935" spans="1:23" x14ac:dyDescent="0.3">
      <c r="A7935">
        <v>7934</v>
      </c>
      <c r="B7935" t="s">
        <v>10556</v>
      </c>
      <c r="C7935" s="1">
        <v>42964</v>
      </c>
      <c r="D7935" s="1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 s="2">
        <v>23.36</v>
      </c>
      <c r="S7935">
        <v>2</v>
      </c>
      <c r="T7935">
        <v>0</v>
      </c>
      <c r="U7935" s="2">
        <v>11.68</v>
      </c>
      <c r="V7935" s="3">
        <f xml:space="preserve"> SalesData[[#This Row],[Profit]]/SalesData[[#This Row],[Sales]]</f>
        <v>0.5</v>
      </c>
      <c r="W7935" s="1">
        <f>EOMONTH(SalesData[[#This Row],[Order Date]],0)</f>
        <v>42978</v>
      </c>
    </row>
    <row r="7936" spans="1:23" x14ac:dyDescent="0.3">
      <c r="A7936">
        <v>7935</v>
      </c>
      <c r="B7936" t="s">
        <v>10556</v>
      </c>
      <c r="C7936" s="1">
        <v>42964</v>
      </c>
      <c r="D7936" s="1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 s="2">
        <v>71.975999999999999</v>
      </c>
      <c r="S7936">
        <v>3</v>
      </c>
      <c r="T7936">
        <v>0.2</v>
      </c>
      <c r="U7936" s="2">
        <v>8.9969999999999999</v>
      </c>
      <c r="V7936" s="3">
        <f xml:space="preserve"> SalesData[[#This Row],[Profit]]/SalesData[[#This Row],[Sales]]</f>
        <v>0.125</v>
      </c>
      <c r="W7936" s="1">
        <f>EOMONTH(SalesData[[#This Row],[Order Date]],0)</f>
        <v>42978</v>
      </c>
    </row>
    <row r="7937" spans="1:23" x14ac:dyDescent="0.3">
      <c r="A7937">
        <v>7936</v>
      </c>
      <c r="B7937" t="s">
        <v>10556</v>
      </c>
      <c r="C7937" s="1">
        <v>42964</v>
      </c>
      <c r="D7937" s="1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 s="2">
        <v>8.56</v>
      </c>
      <c r="S7937">
        <v>2</v>
      </c>
      <c r="T7937">
        <v>0</v>
      </c>
      <c r="U7937" s="2">
        <v>3.8519999999999999</v>
      </c>
      <c r="V7937" s="3">
        <f xml:space="preserve"> SalesData[[#This Row],[Profit]]/SalesData[[#This Row],[Sales]]</f>
        <v>0.44999999999999996</v>
      </c>
      <c r="W7937" s="1">
        <f>EOMONTH(SalesData[[#This Row],[Order Date]],0)</f>
        <v>42978</v>
      </c>
    </row>
    <row r="7938" spans="1:23" x14ac:dyDescent="0.3">
      <c r="A7938">
        <v>7937</v>
      </c>
      <c r="B7938" t="s">
        <v>10556</v>
      </c>
      <c r="C7938" s="1">
        <v>42964</v>
      </c>
      <c r="D7938" s="1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 s="2">
        <v>13.92</v>
      </c>
      <c r="S7938">
        <v>3</v>
      </c>
      <c r="T7938">
        <v>0.2</v>
      </c>
      <c r="U7938" s="2">
        <v>4.8719999999999999</v>
      </c>
      <c r="V7938" s="3">
        <f xml:space="preserve"> SalesData[[#This Row],[Profit]]/SalesData[[#This Row],[Sales]]</f>
        <v>0.35</v>
      </c>
      <c r="W7938" s="1">
        <f>EOMONTH(SalesData[[#This Row],[Order Date]],0)</f>
        <v>42978</v>
      </c>
    </row>
    <row r="7939" spans="1:23" x14ac:dyDescent="0.3">
      <c r="A7939">
        <v>7938</v>
      </c>
      <c r="B7939" t="s">
        <v>10556</v>
      </c>
      <c r="C7939" s="1">
        <v>42964</v>
      </c>
      <c r="D7939" s="1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 s="2">
        <v>2518.29</v>
      </c>
      <c r="S7939">
        <v>9</v>
      </c>
      <c r="T7939">
        <v>0</v>
      </c>
      <c r="U7939" s="2">
        <v>654.75540000000001</v>
      </c>
      <c r="V7939" s="3">
        <f xml:space="preserve"> SalesData[[#This Row],[Profit]]/SalesData[[#This Row],[Sales]]</f>
        <v>0.26</v>
      </c>
      <c r="W7939" s="1">
        <f>EOMONTH(SalesData[[#This Row],[Order Date]],0)</f>
        <v>42978</v>
      </c>
    </row>
    <row r="7940" spans="1:23" x14ac:dyDescent="0.3">
      <c r="A7940">
        <v>7939</v>
      </c>
      <c r="B7940" t="s">
        <v>10556</v>
      </c>
      <c r="C7940" s="1">
        <v>42964</v>
      </c>
      <c r="D7940" s="1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 s="2">
        <v>540.57000000000005</v>
      </c>
      <c r="S7940">
        <v>3</v>
      </c>
      <c r="T7940">
        <v>0</v>
      </c>
      <c r="U7940" s="2">
        <v>140.54820000000001</v>
      </c>
      <c r="V7940" s="3">
        <f xml:space="preserve"> SalesData[[#This Row],[Profit]]/SalesData[[#This Row],[Sales]]</f>
        <v>0.26</v>
      </c>
      <c r="W7940" s="1">
        <f>EOMONTH(SalesData[[#This Row],[Order Date]],0)</f>
        <v>42978</v>
      </c>
    </row>
    <row r="7941" spans="1:23" x14ac:dyDescent="0.3">
      <c r="A7941">
        <v>7940</v>
      </c>
      <c r="B7941" t="s">
        <v>10556</v>
      </c>
      <c r="C7941" s="1">
        <v>42964</v>
      </c>
      <c r="D7941" s="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 s="2">
        <v>221.05600000000001</v>
      </c>
      <c r="S7941">
        <v>8</v>
      </c>
      <c r="T7941">
        <v>0.2</v>
      </c>
      <c r="U7941" s="2">
        <v>77.369600000000005</v>
      </c>
      <c r="V7941" s="3">
        <f xml:space="preserve"> SalesData[[#This Row],[Profit]]/SalesData[[#This Row],[Sales]]</f>
        <v>0.35000000000000003</v>
      </c>
      <c r="W7941" s="1">
        <f>EOMONTH(SalesData[[#This Row],[Order Date]],0)</f>
        <v>42978</v>
      </c>
    </row>
    <row r="7942" spans="1:23" x14ac:dyDescent="0.3">
      <c r="A7942">
        <v>7941</v>
      </c>
      <c r="B7942" t="s">
        <v>10557</v>
      </c>
      <c r="C7942" s="1">
        <v>42718</v>
      </c>
      <c r="D7942" s="1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 s="2">
        <v>81.424000000000007</v>
      </c>
      <c r="S7942">
        <v>2</v>
      </c>
      <c r="T7942">
        <v>0.2</v>
      </c>
      <c r="U7942" s="2">
        <v>-9.1601999999999997</v>
      </c>
      <c r="V7942" s="3">
        <f xml:space="preserve"> SalesData[[#This Row],[Profit]]/SalesData[[#This Row],[Sales]]</f>
        <v>-0.11249999999999999</v>
      </c>
      <c r="W7942" s="1">
        <f>EOMONTH(SalesData[[#This Row],[Order Date]],0)</f>
        <v>42735</v>
      </c>
    </row>
    <row r="7943" spans="1:23" x14ac:dyDescent="0.3">
      <c r="A7943">
        <v>7942</v>
      </c>
      <c r="B7943" t="s">
        <v>10557</v>
      </c>
      <c r="C7943" s="1">
        <v>42718</v>
      </c>
      <c r="D7943" s="1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 s="2">
        <v>134.80000000000001</v>
      </c>
      <c r="S7943">
        <v>10</v>
      </c>
      <c r="T7943">
        <v>0</v>
      </c>
      <c r="U7943" s="2">
        <v>35.048000000000002</v>
      </c>
      <c r="V7943" s="3">
        <f xml:space="preserve"> SalesData[[#This Row],[Profit]]/SalesData[[#This Row],[Sales]]</f>
        <v>0.26</v>
      </c>
      <c r="W7943" s="1">
        <f>EOMONTH(SalesData[[#This Row],[Order Date]],0)</f>
        <v>42735</v>
      </c>
    </row>
    <row r="7944" spans="1:23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 s="2">
        <v>39.582000000000001</v>
      </c>
      <c r="S7944">
        <v>9</v>
      </c>
      <c r="T7944">
        <v>0.8</v>
      </c>
      <c r="U7944" s="2">
        <v>-59.372999999999998</v>
      </c>
      <c r="V7944" s="3">
        <f xml:space="preserve"> SalesData[[#This Row],[Profit]]/SalesData[[#This Row],[Sales]]</f>
        <v>-1.5</v>
      </c>
      <c r="W7944" s="1">
        <f>EOMONTH(SalesData[[#This Row],[Order Date]],0)</f>
        <v>43100</v>
      </c>
    </row>
    <row r="7945" spans="1:23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 s="2">
        <v>44.688000000000002</v>
      </c>
      <c r="S7945">
        <v>7</v>
      </c>
      <c r="T7945">
        <v>0.2</v>
      </c>
      <c r="U7945" s="2">
        <v>5.0274000000000001</v>
      </c>
      <c r="V7945" s="3">
        <f xml:space="preserve"> SalesData[[#This Row],[Profit]]/SalesData[[#This Row],[Sales]]</f>
        <v>0.1125</v>
      </c>
      <c r="W7945" s="1">
        <f>EOMONTH(SalesData[[#This Row],[Order Date]],0)</f>
        <v>43100</v>
      </c>
    </row>
    <row r="7946" spans="1:23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 s="2">
        <v>31.744</v>
      </c>
      <c r="S7946">
        <v>2</v>
      </c>
      <c r="T7946">
        <v>0.2</v>
      </c>
      <c r="U7946" s="2">
        <v>2.3807999999999998</v>
      </c>
      <c r="V7946" s="3">
        <f xml:space="preserve"> SalesData[[#This Row],[Profit]]/SalesData[[#This Row],[Sales]]</f>
        <v>7.4999999999999997E-2</v>
      </c>
      <c r="W7946" s="1">
        <f>EOMONTH(SalesData[[#This Row],[Order Date]],0)</f>
        <v>43100</v>
      </c>
    </row>
    <row r="7947" spans="1:23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 s="2">
        <v>40.98</v>
      </c>
      <c r="S7947">
        <v>5</v>
      </c>
      <c r="T7947">
        <v>0.8</v>
      </c>
      <c r="U7947" s="2">
        <v>-65.567999999999998</v>
      </c>
      <c r="V7947" s="3">
        <f xml:space="preserve"> SalesData[[#This Row],[Profit]]/SalesData[[#This Row],[Sales]]</f>
        <v>-1.6</v>
      </c>
      <c r="W7947" s="1">
        <f>EOMONTH(SalesData[[#This Row],[Order Date]],0)</f>
        <v>43100</v>
      </c>
    </row>
    <row r="7948" spans="1:23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 s="2">
        <v>3.1680000000000001</v>
      </c>
      <c r="S7948">
        <v>3</v>
      </c>
      <c r="T7948">
        <v>0.8</v>
      </c>
      <c r="U7948" s="2">
        <v>-5.0688000000000004</v>
      </c>
      <c r="V7948" s="3">
        <f xml:space="preserve"> SalesData[[#This Row],[Profit]]/SalesData[[#This Row],[Sales]]</f>
        <v>-1.6</v>
      </c>
      <c r="W7948" s="1">
        <f>EOMONTH(SalesData[[#This Row],[Order Date]],0)</f>
        <v>43100</v>
      </c>
    </row>
    <row r="7949" spans="1:23" x14ac:dyDescent="0.3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 s="2">
        <v>18.84</v>
      </c>
      <c r="S7949">
        <v>5</v>
      </c>
      <c r="T7949">
        <v>0.2</v>
      </c>
      <c r="U7949" s="2">
        <v>-3.5325000000000002</v>
      </c>
      <c r="V7949" s="3">
        <f xml:space="preserve"> SalesData[[#This Row],[Profit]]/SalesData[[#This Row],[Sales]]</f>
        <v>-0.1875</v>
      </c>
      <c r="W7949" s="1">
        <f>EOMONTH(SalesData[[#This Row],[Order Date]],0)</f>
        <v>41729</v>
      </c>
    </row>
    <row r="7950" spans="1:23" x14ac:dyDescent="0.3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 s="2">
        <v>362.25</v>
      </c>
      <c r="S7950">
        <v>6</v>
      </c>
      <c r="T7950">
        <v>0.3</v>
      </c>
      <c r="U7950" s="2">
        <v>0</v>
      </c>
      <c r="V7950" s="3">
        <f xml:space="preserve"> SalesData[[#This Row],[Profit]]/SalesData[[#This Row],[Sales]]</f>
        <v>0</v>
      </c>
      <c r="W7950" s="1">
        <f>EOMONTH(SalesData[[#This Row],[Order Date]],0)</f>
        <v>41729</v>
      </c>
    </row>
    <row r="7951" spans="1:23" x14ac:dyDescent="0.3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 s="2">
        <v>63.552</v>
      </c>
      <c r="S7951">
        <v>6</v>
      </c>
      <c r="T7951">
        <v>0.6</v>
      </c>
      <c r="U7951" s="2">
        <v>-34.953600000000002</v>
      </c>
      <c r="V7951" s="3">
        <f xml:space="preserve"> SalesData[[#This Row],[Profit]]/SalesData[[#This Row],[Sales]]</f>
        <v>-0.55000000000000004</v>
      </c>
      <c r="W7951" s="1">
        <f>EOMONTH(SalesData[[#This Row],[Order Date]],0)</f>
        <v>41729</v>
      </c>
    </row>
    <row r="7952" spans="1:23" x14ac:dyDescent="0.3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 s="2">
        <v>129.55199999999999</v>
      </c>
      <c r="S7952">
        <v>3</v>
      </c>
      <c r="T7952">
        <v>0.2</v>
      </c>
      <c r="U7952" s="2">
        <v>-22.671600000000002</v>
      </c>
      <c r="V7952" s="3">
        <f xml:space="preserve"> SalesData[[#This Row],[Profit]]/SalesData[[#This Row],[Sales]]</f>
        <v>-0.17500000000000002</v>
      </c>
      <c r="W7952" s="1">
        <f>EOMONTH(SalesData[[#This Row],[Order Date]],0)</f>
        <v>41729</v>
      </c>
    </row>
    <row r="7953" spans="1:23" x14ac:dyDescent="0.3">
      <c r="A7953">
        <v>7952</v>
      </c>
      <c r="B7953" t="s">
        <v>10560</v>
      </c>
      <c r="C7953" s="1">
        <v>42327</v>
      </c>
      <c r="D7953" s="1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 s="2">
        <v>5.984</v>
      </c>
      <c r="S7953">
        <v>2</v>
      </c>
      <c r="T7953">
        <v>0.2</v>
      </c>
      <c r="U7953" s="2">
        <v>2.2440000000000002</v>
      </c>
      <c r="V7953" s="3">
        <f xml:space="preserve"> SalesData[[#This Row],[Profit]]/SalesData[[#This Row],[Sales]]</f>
        <v>0.37500000000000006</v>
      </c>
      <c r="W7953" s="1">
        <f>EOMONTH(SalesData[[#This Row],[Order Date]],0)</f>
        <v>42338</v>
      </c>
    </row>
    <row r="7954" spans="1:23" x14ac:dyDescent="0.3">
      <c r="A7954">
        <v>7953</v>
      </c>
      <c r="B7954" t="s">
        <v>10560</v>
      </c>
      <c r="C7954" s="1">
        <v>42327</v>
      </c>
      <c r="D7954" s="1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 s="2">
        <v>861.76</v>
      </c>
      <c r="S7954">
        <v>4</v>
      </c>
      <c r="T7954">
        <v>0</v>
      </c>
      <c r="U7954" s="2">
        <v>249.91040000000001</v>
      </c>
      <c r="V7954" s="3">
        <f xml:space="preserve"> SalesData[[#This Row],[Profit]]/SalesData[[#This Row],[Sales]]</f>
        <v>0.29000000000000004</v>
      </c>
      <c r="W7954" s="1">
        <f>EOMONTH(SalesData[[#This Row],[Order Date]],0)</f>
        <v>42338</v>
      </c>
    </row>
    <row r="7955" spans="1:23" x14ac:dyDescent="0.3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 s="2">
        <v>66.959999999999994</v>
      </c>
      <c r="S7955">
        <v>4</v>
      </c>
      <c r="T7955">
        <v>0</v>
      </c>
      <c r="U7955" s="2">
        <v>2.6783999999999999</v>
      </c>
      <c r="V7955" s="3">
        <f xml:space="preserve"> SalesData[[#This Row],[Profit]]/SalesData[[#This Row],[Sales]]</f>
        <v>0.04</v>
      </c>
      <c r="W7955" s="1">
        <f>EOMONTH(SalesData[[#This Row],[Order Date]],0)</f>
        <v>41759</v>
      </c>
    </row>
    <row r="7956" spans="1:23" x14ac:dyDescent="0.3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 s="2">
        <v>6.24</v>
      </c>
      <c r="S7956">
        <v>2</v>
      </c>
      <c r="T7956">
        <v>0</v>
      </c>
      <c r="U7956" s="2">
        <v>3.0575999999999999</v>
      </c>
      <c r="V7956" s="3">
        <f xml:space="preserve"> SalesData[[#This Row],[Profit]]/SalesData[[#This Row],[Sales]]</f>
        <v>0.48999999999999994</v>
      </c>
      <c r="W7956" s="1">
        <f>EOMONTH(SalesData[[#This Row],[Order Date]],0)</f>
        <v>41759</v>
      </c>
    </row>
    <row r="7957" spans="1:23" x14ac:dyDescent="0.3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 s="2">
        <v>435.16800000000001</v>
      </c>
      <c r="S7957">
        <v>4</v>
      </c>
      <c r="T7957">
        <v>0.2</v>
      </c>
      <c r="U7957" s="2">
        <v>-59.835599999999999</v>
      </c>
      <c r="V7957" s="3">
        <f xml:space="preserve"> SalesData[[#This Row],[Profit]]/SalesData[[#This Row],[Sales]]</f>
        <v>-0.13749999999999998</v>
      </c>
      <c r="W7957" s="1">
        <f>EOMONTH(SalesData[[#This Row],[Order Date]],0)</f>
        <v>43039</v>
      </c>
    </row>
    <row r="7958" spans="1:23" x14ac:dyDescent="0.3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 s="2">
        <v>14.9</v>
      </c>
      <c r="S7958">
        <v>5</v>
      </c>
      <c r="T7958">
        <v>0</v>
      </c>
      <c r="U7958" s="2">
        <v>6.8540000000000001</v>
      </c>
      <c r="V7958" s="3">
        <f xml:space="preserve"> SalesData[[#This Row],[Profit]]/SalesData[[#This Row],[Sales]]</f>
        <v>0.46</v>
      </c>
      <c r="W7958" s="1">
        <f>EOMONTH(SalesData[[#This Row],[Order Date]],0)</f>
        <v>43039</v>
      </c>
    </row>
    <row r="7959" spans="1:23" x14ac:dyDescent="0.3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 s="2">
        <v>15.8</v>
      </c>
      <c r="S7959">
        <v>4</v>
      </c>
      <c r="T7959">
        <v>0</v>
      </c>
      <c r="U7959" s="2">
        <v>4.1079999999999997</v>
      </c>
      <c r="V7959" s="3">
        <f xml:space="preserve"> SalesData[[#This Row],[Profit]]/SalesData[[#This Row],[Sales]]</f>
        <v>0.25999999999999995</v>
      </c>
      <c r="W7959" s="1">
        <f>EOMONTH(SalesData[[#This Row],[Order Date]],0)</f>
        <v>43039</v>
      </c>
    </row>
    <row r="7960" spans="1:23" x14ac:dyDescent="0.3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 s="2">
        <v>72.900000000000006</v>
      </c>
      <c r="S7960">
        <v>5</v>
      </c>
      <c r="T7960">
        <v>0</v>
      </c>
      <c r="U7960" s="2">
        <v>26.972999999999999</v>
      </c>
      <c r="V7960" s="3">
        <f xml:space="preserve"> SalesData[[#This Row],[Profit]]/SalesData[[#This Row],[Sales]]</f>
        <v>0.36999999999999994</v>
      </c>
      <c r="W7960" s="1">
        <f>EOMONTH(SalesData[[#This Row],[Order Date]],0)</f>
        <v>43039</v>
      </c>
    </row>
    <row r="7961" spans="1:23" x14ac:dyDescent="0.3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 s="2">
        <v>206.352</v>
      </c>
      <c r="S7961">
        <v>3</v>
      </c>
      <c r="T7961">
        <v>0.2</v>
      </c>
      <c r="U7961" s="2">
        <v>5.1588000000000003</v>
      </c>
      <c r="V7961" s="3">
        <f xml:space="preserve"> SalesData[[#This Row],[Profit]]/SalesData[[#This Row],[Sales]]</f>
        <v>2.5000000000000001E-2</v>
      </c>
      <c r="W7961" s="1">
        <f>EOMONTH(SalesData[[#This Row],[Order Date]],0)</f>
        <v>43039</v>
      </c>
    </row>
    <row r="7962" spans="1:23" x14ac:dyDescent="0.3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 s="2">
        <v>7.992</v>
      </c>
      <c r="S7962">
        <v>1</v>
      </c>
      <c r="T7962">
        <v>0.2</v>
      </c>
      <c r="U7962" s="2">
        <v>2.6972999999999998</v>
      </c>
      <c r="V7962" s="3">
        <f xml:space="preserve"> SalesData[[#This Row],[Profit]]/SalesData[[#This Row],[Sales]]</f>
        <v>0.33749999999999997</v>
      </c>
      <c r="W7962" s="1">
        <f>EOMONTH(SalesData[[#This Row],[Order Date]],0)</f>
        <v>43039</v>
      </c>
    </row>
    <row r="7963" spans="1:23" x14ac:dyDescent="0.3">
      <c r="A7963">
        <v>7962</v>
      </c>
      <c r="B7963" t="s">
        <v>10563</v>
      </c>
      <c r="C7963" s="1">
        <v>43057</v>
      </c>
      <c r="D7963" s="1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 s="2">
        <v>81.36</v>
      </c>
      <c r="S7963">
        <v>5</v>
      </c>
      <c r="T7963">
        <v>0.2</v>
      </c>
      <c r="U7963" s="2">
        <v>-19.323</v>
      </c>
      <c r="V7963" s="3">
        <f xml:space="preserve"> SalesData[[#This Row],[Profit]]/SalesData[[#This Row],[Sales]]</f>
        <v>-0.23750000000000002</v>
      </c>
      <c r="W7963" s="1">
        <f>EOMONTH(SalesData[[#This Row],[Order Date]],0)</f>
        <v>43069</v>
      </c>
    </row>
    <row r="7964" spans="1:23" x14ac:dyDescent="0.3">
      <c r="A7964">
        <v>7963</v>
      </c>
      <c r="B7964" t="s">
        <v>10563</v>
      </c>
      <c r="C7964" s="1">
        <v>43057</v>
      </c>
      <c r="D7964" s="1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 s="2">
        <v>20.231999999999999</v>
      </c>
      <c r="S7964">
        <v>8</v>
      </c>
      <c r="T7964">
        <v>0.7</v>
      </c>
      <c r="U7964" s="2">
        <v>-16.185600000000001</v>
      </c>
      <c r="V7964" s="3">
        <f xml:space="preserve"> SalesData[[#This Row],[Profit]]/SalesData[[#This Row],[Sales]]</f>
        <v>-0.8</v>
      </c>
      <c r="W7964" s="1">
        <f>EOMONTH(SalesData[[#This Row],[Order Date]],0)</f>
        <v>43069</v>
      </c>
    </row>
    <row r="7965" spans="1:23" x14ac:dyDescent="0.3">
      <c r="A7965">
        <v>7964</v>
      </c>
      <c r="B7965" t="s">
        <v>10563</v>
      </c>
      <c r="C7965" s="1">
        <v>43057</v>
      </c>
      <c r="D7965" s="1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 s="2">
        <v>389.05599999999998</v>
      </c>
      <c r="S7965">
        <v>4</v>
      </c>
      <c r="T7965">
        <v>0.2</v>
      </c>
      <c r="U7965" s="2">
        <v>48.631999999999998</v>
      </c>
      <c r="V7965" s="3">
        <f xml:space="preserve"> SalesData[[#This Row],[Profit]]/SalesData[[#This Row],[Sales]]</f>
        <v>0.125</v>
      </c>
      <c r="W7965" s="1">
        <f>EOMONTH(SalesData[[#This Row],[Order Date]],0)</f>
        <v>43069</v>
      </c>
    </row>
    <row r="7966" spans="1:23" x14ac:dyDescent="0.3">
      <c r="A7966">
        <v>7965</v>
      </c>
      <c r="B7966" t="s">
        <v>10563</v>
      </c>
      <c r="C7966" s="1">
        <v>43057</v>
      </c>
      <c r="D7966" s="1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 s="2">
        <v>20.736000000000001</v>
      </c>
      <c r="S7966">
        <v>4</v>
      </c>
      <c r="T7966">
        <v>0.2</v>
      </c>
      <c r="U7966" s="2">
        <v>7.2576000000000001</v>
      </c>
      <c r="V7966" s="3">
        <f xml:space="preserve"> SalesData[[#This Row],[Profit]]/SalesData[[#This Row],[Sales]]</f>
        <v>0.35</v>
      </c>
      <c r="W7966" s="1">
        <f>EOMONTH(SalesData[[#This Row],[Order Date]],0)</f>
        <v>43069</v>
      </c>
    </row>
    <row r="7967" spans="1:23" x14ac:dyDescent="0.3">
      <c r="A7967">
        <v>7966</v>
      </c>
      <c r="B7967" t="s">
        <v>10563</v>
      </c>
      <c r="C7967" s="1">
        <v>43057</v>
      </c>
      <c r="D7967" s="1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 s="2">
        <v>41.472000000000001</v>
      </c>
      <c r="S7967">
        <v>8</v>
      </c>
      <c r="T7967">
        <v>0.2</v>
      </c>
      <c r="U7967" s="2">
        <v>14.5152</v>
      </c>
      <c r="V7967" s="3">
        <f xml:space="preserve"> SalesData[[#This Row],[Profit]]/SalesData[[#This Row],[Sales]]</f>
        <v>0.35</v>
      </c>
      <c r="W7967" s="1">
        <f>EOMONTH(SalesData[[#This Row],[Order Date]],0)</f>
        <v>43069</v>
      </c>
    </row>
    <row r="7968" spans="1:23" x14ac:dyDescent="0.3">
      <c r="A7968">
        <v>7967</v>
      </c>
      <c r="B7968" t="s">
        <v>10564</v>
      </c>
      <c r="C7968" s="1">
        <v>42086</v>
      </c>
      <c r="D7968" s="1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 s="2">
        <v>33.36</v>
      </c>
      <c r="S7968">
        <v>4</v>
      </c>
      <c r="T7968">
        <v>0</v>
      </c>
      <c r="U7968" s="2">
        <v>16.68</v>
      </c>
      <c r="V7968" s="3">
        <f xml:space="preserve"> SalesData[[#This Row],[Profit]]/SalesData[[#This Row],[Sales]]</f>
        <v>0.5</v>
      </c>
      <c r="W7968" s="1">
        <f>EOMONTH(SalesData[[#This Row],[Order Date]],0)</f>
        <v>42094</v>
      </c>
    </row>
    <row r="7969" spans="1:23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 s="2">
        <v>90.882000000000005</v>
      </c>
      <c r="S7969">
        <v>3</v>
      </c>
      <c r="T7969">
        <v>0.7</v>
      </c>
      <c r="U7969" s="2">
        <v>-190.85220000000001</v>
      </c>
      <c r="V7969" s="3">
        <f xml:space="preserve"> SalesData[[#This Row],[Profit]]/SalesData[[#This Row],[Sales]]</f>
        <v>-2.1</v>
      </c>
      <c r="W7969" s="1">
        <f>EOMONTH(SalesData[[#This Row],[Order Date]],0)</f>
        <v>42674</v>
      </c>
    </row>
    <row r="7970" spans="1:23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 s="2">
        <v>15.992000000000001</v>
      </c>
      <c r="S7970">
        <v>1</v>
      </c>
      <c r="T7970">
        <v>0.2</v>
      </c>
      <c r="U7970" s="2">
        <v>-2.9984999999999999</v>
      </c>
      <c r="V7970" s="3">
        <f xml:space="preserve"> SalesData[[#This Row],[Profit]]/SalesData[[#This Row],[Sales]]</f>
        <v>-0.18749999999999997</v>
      </c>
      <c r="W7970" s="1">
        <f>EOMONTH(SalesData[[#This Row],[Order Date]],0)</f>
        <v>42674</v>
      </c>
    </row>
    <row r="7971" spans="1:23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 s="2">
        <v>120.78400000000001</v>
      </c>
      <c r="S7971">
        <v>1</v>
      </c>
      <c r="T7971">
        <v>0.2</v>
      </c>
      <c r="U7971" s="2">
        <v>13.588200000000001</v>
      </c>
      <c r="V7971" s="3">
        <f xml:space="preserve"> SalesData[[#This Row],[Profit]]/SalesData[[#This Row],[Sales]]</f>
        <v>0.1125</v>
      </c>
      <c r="W7971" s="1">
        <f>EOMONTH(SalesData[[#This Row],[Order Date]],0)</f>
        <v>42674</v>
      </c>
    </row>
    <row r="7972" spans="1:23" x14ac:dyDescent="0.3">
      <c r="A7972">
        <v>7971</v>
      </c>
      <c r="B7972" t="s">
        <v>10568</v>
      </c>
      <c r="C7972" s="1">
        <v>42232</v>
      </c>
      <c r="D7972" s="1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 s="2">
        <v>519.79200000000003</v>
      </c>
      <c r="S7972">
        <v>4</v>
      </c>
      <c r="T7972">
        <v>0.4</v>
      </c>
      <c r="U7972" s="2">
        <v>-112.6216</v>
      </c>
      <c r="V7972" s="3">
        <f xml:space="preserve"> SalesData[[#This Row],[Profit]]/SalesData[[#This Row],[Sales]]</f>
        <v>-0.21666666666666665</v>
      </c>
      <c r="W7972" s="1">
        <f>EOMONTH(SalesData[[#This Row],[Order Date]],0)</f>
        <v>42247</v>
      </c>
    </row>
    <row r="7973" spans="1:23" x14ac:dyDescent="0.3">
      <c r="A7973">
        <v>7972</v>
      </c>
      <c r="B7973" t="s">
        <v>10568</v>
      </c>
      <c r="C7973" s="1">
        <v>42232</v>
      </c>
      <c r="D7973" s="1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 s="2">
        <v>31.175999999999998</v>
      </c>
      <c r="S7973">
        <v>3</v>
      </c>
      <c r="T7973">
        <v>0.2</v>
      </c>
      <c r="U7973" s="2">
        <v>-5.4558</v>
      </c>
      <c r="V7973" s="3">
        <f xml:space="preserve"> SalesData[[#This Row],[Profit]]/SalesData[[#This Row],[Sales]]</f>
        <v>-0.17500000000000002</v>
      </c>
      <c r="W7973" s="1">
        <f>EOMONTH(SalesData[[#This Row],[Order Date]],0)</f>
        <v>42247</v>
      </c>
    </row>
    <row r="7974" spans="1:23" x14ac:dyDescent="0.3">
      <c r="A7974">
        <v>7973</v>
      </c>
      <c r="B7974" t="s">
        <v>10568</v>
      </c>
      <c r="C7974" s="1">
        <v>42232</v>
      </c>
      <c r="D7974" s="1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 s="2">
        <v>10.368</v>
      </c>
      <c r="S7974">
        <v>2</v>
      </c>
      <c r="T7974">
        <v>0.2</v>
      </c>
      <c r="U7974" s="2">
        <v>3.6288</v>
      </c>
      <c r="V7974" s="3">
        <f xml:space="preserve"> SalesData[[#This Row],[Profit]]/SalesData[[#This Row],[Sales]]</f>
        <v>0.35</v>
      </c>
      <c r="W7974" s="1">
        <f>EOMONTH(SalesData[[#This Row],[Order Date]],0)</f>
        <v>42247</v>
      </c>
    </row>
    <row r="7975" spans="1:23" x14ac:dyDescent="0.3">
      <c r="A7975">
        <v>7974</v>
      </c>
      <c r="B7975" t="s">
        <v>10568</v>
      </c>
      <c r="C7975" s="1">
        <v>42232</v>
      </c>
      <c r="D7975" s="1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 s="2">
        <v>2.7240000000000002</v>
      </c>
      <c r="S7975">
        <v>2</v>
      </c>
      <c r="T7975">
        <v>0.7</v>
      </c>
      <c r="U7975" s="2">
        <v>-1.9068000000000001</v>
      </c>
      <c r="V7975" s="3">
        <f xml:space="preserve"> SalesData[[#This Row],[Profit]]/SalesData[[#This Row],[Sales]]</f>
        <v>-0.7</v>
      </c>
      <c r="W7975" s="1">
        <f>EOMONTH(SalesData[[#This Row],[Order Date]],0)</f>
        <v>42247</v>
      </c>
    </row>
    <row r="7976" spans="1:23" x14ac:dyDescent="0.3">
      <c r="A7976">
        <v>7975</v>
      </c>
      <c r="B7976" t="s">
        <v>10568</v>
      </c>
      <c r="C7976" s="1">
        <v>42232</v>
      </c>
      <c r="D7976" s="1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 s="2">
        <v>254.352</v>
      </c>
      <c r="S7976">
        <v>3</v>
      </c>
      <c r="T7976">
        <v>0.2</v>
      </c>
      <c r="U7976" s="2">
        <v>0</v>
      </c>
      <c r="V7976" s="3">
        <f xml:space="preserve"> SalesData[[#This Row],[Profit]]/SalesData[[#This Row],[Sales]]</f>
        <v>0</v>
      </c>
      <c r="W7976" s="1">
        <f>EOMONTH(SalesData[[#This Row],[Order Date]],0)</f>
        <v>42247</v>
      </c>
    </row>
    <row r="7977" spans="1:23" x14ac:dyDescent="0.3">
      <c r="A7977">
        <v>7976</v>
      </c>
      <c r="B7977" t="s">
        <v>10568</v>
      </c>
      <c r="C7977" s="1">
        <v>42232</v>
      </c>
      <c r="D7977" s="1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 s="2">
        <v>3.762</v>
      </c>
      <c r="S7977">
        <v>3</v>
      </c>
      <c r="T7977">
        <v>0.7</v>
      </c>
      <c r="U7977" s="2">
        <v>-2.7587999999999999</v>
      </c>
      <c r="V7977" s="3">
        <f xml:space="preserve"> SalesData[[#This Row],[Profit]]/SalesData[[#This Row],[Sales]]</f>
        <v>-0.73333333333333328</v>
      </c>
      <c r="W7977" s="1">
        <f>EOMONTH(SalesData[[#This Row],[Order Date]],0)</f>
        <v>42247</v>
      </c>
    </row>
    <row r="7978" spans="1:23" x14ac:dyDescent="0.3">
      <c r="A7978">
        <v>7977</v>
      </c>
      <c r="B7978" t="s">
        <v>10568</v>
      </c>
      <c r="C7978" s="1">
        <v>42232</v>
      </c>
      <c r="D7978" s="1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 s="2">
        <v>10.272</v>
      </c>
      <c r="S7978">
        <v>3</v>
      </c>
      <c r="T7978">
        <v>0.2</v>
      </c>
      <c r="U7978" s="2">
        <v>3.21</v>
      </c>
      <c r="V7978" s="3">
        <f xml:space="preserve"> SalesData[[#This Row],[Profit]]/SalesData[[#This Row],[Sales]]</f>
        <v>0.3125</v>
      </c>
      <c r="W7978" s="1">
        <f>EOMONTH(SalesData[[#This Row],[Order Date]],0)</f>
        <v>42247</v>
      </c>
    </row>
    <row r="7979" spans="1:23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 s="2">
        <v>659.97</v>
      </c>
      <c r="S7979">
        <v>3</v>
      </c>
      <c r="T7979">
        <v>0</v>
      </c>
      <c r="U7979" s="2">
        <v>197.99100000000001</v>
      </c>
      <c r="V7979" s="3">
        <f xml:space="preserve"> SalesData[[#This Row],[Profit]]/SalesData[[#This Row],[Sales]]</f>
        <v>0.3</v>
      </c>
      <c r="W7979" s="1">
        <f>EOMONTH(SalesData[[#This Row],[Order Date]],0)</f>
        <v>41790</v>
      </c>
    </row>
    <row r="7980" spans="1:23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 s="2">
        <v>113.73</v>
      </c>
      <c r="S7980">
        <v>3</v>
      </c>
      <c r="T7980">
        <v>0</v>
      </c>
      <c r="U7980" s="2">
        <v>32.981699999999996</v>
      </c>
      <c r="V7980" s="3">
        <f xml:space="preserve"> SalesData[[#This Row],[Profit]]/SalesData[[#This Row],[Sales]]</f>
        <v>0.28999999999999998</v>
      </c>
      <c r="W7980" s="1">
        <f>EOMONTH(SalesData[[#This Row],[Order Date]],0)</f>
        <v>41790</v>
      </c>
    </row>
    <row r="7981" spans="1:23" x14ac:dyDescent="0.3">
      <c r="A7981">
        <v>7980</v>
      </c>
      <c r="B7981" t="s">
        <v>10570</v>
      </c>
      <c r="C7981" s="1">
        <v>42243</v>
      </c>
      <c r="D7981" s="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 s="2">
        <v>5.1040000000000001</v>
      </c>
      <c r="S7981">
        <v>1</v>
      </c>
      <c r="T7981">
        <v>0.2</v>
      </c>
      <c r="U7981" s="2">
        <v>1.6588000000000001</v>
      </c>
      <c r="V7981" s="3">
        <f xml:space="preserve"> SalesData[[#This Row],[Profit]]/SalesData[[#This Row],[Sales]]</f>
        <v>0.32500000000000001</v>
      </c>
      <c r="W7981" s="1">
        <f>EOMONTH(SalesData[[#This Row],[Order Date]],0)</f>
        <v>42247</v>
      </c>
    </row>
    <row r="7982" spans="1:23" x14ac:dyDescent="0.3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 s="2">
        <v>16.448</v>
      </c>
      <c r="S7982">
        <v>2</v>
      </c>
      <c r="T7982">
        <v>0.2</v>
      </c>
      <c r="U7982" s="2">
        <v>5.5511999999999997</v>
      </c>
      <c r="V7982" s="3">
        <f xml:space="preserve"> SalesData[[#This Row],[Profit]]/SalesData[[#This Row],[Sales]]</f>
        <v>0.33749999999999997</v>
      </c>
      <c r="W7982" s="1">
        <f>EOMONTH(SalesData[[#This Row],[Order Date]],0)</f>
        <v>41670</v>
      </c>
    </row>
    <row r="7983" spans="1:23" x14ac:dyDescent="0.3">
      <c r="A7983">
        <v>7982</v>
      </c>
      <c r="B7983" t="s">
        <v>10572</v>
      </c>
      <c r="C7983" s="1">
        <v>41892</v>
      </c>
      <c r="D7983" s="1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 s="2">
        <v>81.92</v>
      </c>
      <c r="S7983">
        <v>4</v>
      </c>
      <c r="T7983">
        <v>0</v>
      </c>
      <c r="U7983" s="2">
        <v>22.118400000000001</v>
      </c>
      <c r="V7983" s="3">
        <f xml:space="preserve"> SalesData[[#This Row],[Profit]]/SalesData[[#This Row],[Sales]]</f>
        <v>0.27</v>
      </c>
      <c r="W7983" s="1">
        <f>EOMONTH(SalesData[[#This Row],[Order Date]],0)</f>
        <v>41912</v>
      </c>
    </row>
    <row r="7984" spans="1:23" x14ac:dyDescent="0.3">
      <c r="A7984">
        <v>7983</v>
      </c>
      <c r="B7984" t="s">
        <v>10572</v>
      </c>
      <c r="C7984" s="1">
        <v>41892</v>
      </c>
      <c r="D7984" s="1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 s="2">
        <v>254.9</v>
      </c>
      <c r="S7984">
        <v>5</v>
      </c>
      <c r="T7984">
        <v>0</v>
      </c>
      <c r="U7984" s="2">
        <v>76.47</v>
      </c>
      <c r="V7984" s="3">
        <f xml:space="preserve"> SalesData[[#This Row],[Profit]]/SalesData[[#This Row],[Sales]]</f>
        <v>0.3</v>
      </c>
      <c r="W7984" s="1">
        <f>EOMONTH(SalesData[[#This Row],[Order Date]],0)</f>
        <v>41912</v>
      </c>
    </row>
    <row r="7985" spans="1:23" x14ac:dyDescent="0.3">
      <c r="A7985">
        <v>7984</v>
      </c>
      <c r="B7985" t="s">
        <v>10574</v>
      </c>
      <c r="C7985" s="1">
        <v>42757</v>
      </c>
      <c r="D7985" s="1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 s="2">
        <v>15.12</v>
      </c>
      <c r="S7985">
        <v>5</v>
      </c>
      <c r="T7985">
        <v>0.2</v>
      </c>
      <c r="U7985" s="2">
        <v>4.9139999999999997</v>
      </c>
      <c r="V7985" s="3">
        <f xml:space="preserve"> SalesData[[#This Row],[Profit]]/SalesData[[#This Row],[Sales]]</f>
        <v>0.32500000000000001</v>
      </c>
      <c r="W7985" s="1">
        <f>EOMONTH(SalesData[[#This Row],[Order Date]],0)</f>
        <v>42766</v>
      </c>
    </row>
    <row r="7986" spans="1:23" x14ac:dyDescent="0.3">
      <c r="A7986">
        <v>7985</v>
      </c>
      <c r="B7986" t="s">
        <v>10574</v>
      </c>
      <c r="C7986" s="1">
        <v>42757</v>
      </c>
      <c r="D7986" s="1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 s="2">
        <v>7.8719999999999999</v>
      </c>
      <c r="S7986">
        <v>3</v>
      </c>
      <c r="T7986">
        <v>0.2</v>
      </c>
      <c r="U7986" s="2">
        <v>0.88560000000000005</v>
      </c>
      <c r="V7986" s="3">
        <f xml:space="preserve"> SalesData[[#This Row],[Profit]]/SalesData[[#This Row],[Sales]]</f>
        <v>0.1125</v>
      </c>
      <c r="W7986" s="1">
        <f>EOMONTH(SalesData[[#This Row],[Order Date]],0)</f>
        <v>42766</v>
      </c>
    </row>
    <row r="7987" spans="1:23" x14ac:dyDescent="0.3">
      <c r="A7987">
        <v>7986</v>
      </c>
      <c r="B7987" t="s">
        <v>10575</v>
      </c>
      <c r="C7987" s="1">
        <v>42481</v>
      </c>
      <c r="D7987" s="1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 s="2">
        <v>8.32</v>
      </c>
      <c r="S7987">
        <v>5</v>
      </c>
      <c r="T7987">
        <v>0.2</v>
      </c>
      <c r="U7987" s="2">
        <v>2.8079999999999998</v>
      </c>
      <c r="V7987" s="3">
        <f xml:space="preserve"> SalesData[[#This Row],[Profit]]/SalesData[[#This Row],[Sales]]</f>
        <v>0.33749999999999997</v>
      </c>
      <c r="W7987" s="1">
        <f>EOMONTH(SalesData[[#This Row],[Order Date]],0)</f>
        <v>42490</v>
      </c>
    </row>
    <row r="7988" spans="1:23" x14ac:dyDescent="0.3">
      <c r="A7988">
        <v>7987</v>
      </c>
      <c r="B7988" t="s">
        <v>10576</v>
      </c>
      <c r="C7988" s="1">
        <v>42571</v>
      </c>
      <c r="D7988" s="1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 s="2">
        <v>89.95</v>
      </c>
      <c r="S7988">
        <v>5</v>
      </c>
      <c r="T7988">
        <v>0</v>
      </c>
      <c r="U7988" s="2">
        <v>43.176000000000002</v>
      </c>
      <c r="V7988" s="3">
        <f xml:space="preserve"> SalesData[[#This Row],[Profit]]/SalesData[[#This Row],[Sales]]</f>
        <v>0.48</v>
      </c>
      <c r="W7988" s="1">
        <f>EOMONTH(SalesData[[#This Row],[Order Date]],0)</f>
        <v>42582</v>
      </c>
    </row>
    <row r="7989" spans="1:23" x14ac:dyDescent="0.3">
      <c r="A7989">
        <v>7988</v>
      </c>
      <c r="B7989" t="s">
        <v>10577</v>
      </c>
      <c r="C7989" s="1">
        <v>42605</v>
      </c>
      <c r="D7989" s="1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 s="2">
        <v>25.2</v>
      </c>
      <c r="S7989">
        <v>4</v>
      </c>
      <c r="T7989">
        <v>0</v>
      </c>
      <c r="U7989" s="2">
        <v>11.592000000000001</v>
      </c>
      <c r="V7989" s="3">
        <f xml:space="preserve"> SalesData[[#This Row],[Profit]]/SalesData[[#This Row],[Sales]]</f>
        <v>0.46</v>
      </c>
      <c r="W7989" s="1">
        <f>EOMONTH(SalesData[[#This Row],[Order Date]],0)</f>
        <v>42613</v>
      </c>
    </row>
    <row r="7990" spans="1:23" x14ac:dyDescent="0.3">
      <c r="A7990">
        <v>7989</v>
      </c>
      <c r="B7990" t="s">
        <v>10577</v>
      </c>
      <c r="C7990" s="1">
        <v>42605</v>
      </c>
      <c r="D7990" s="1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 s="2">
        <v>37.590000000000003</v>
      </c>
      <c r="S7990">
        <v>3</v>
      </c>
      <c r="T7990">
        <v>0</v>
      </c>
      <c r="U7990" s="2">
        <v>17.667300000000001</v>
      </c>
      <c r="V7990" s="3">
        <f xml:space="preserve"> SalesData[[#This Row],[Profit]]/SalesData[[#This Row],[Sales]]</f>
        <v>0.47</v>
      </c>
      <c r="W7990" s="1">
        <f>EOMONTH(SalesData[[#This Row],[Order Date]],0)</f>
        <v>42613</v>
      </c>
    </row>
    <row r="7991" spans="1:23" x14ac:dyDescent="0.3">
      <c r="A7991">
        <v>7990</v>
      </c>
      <c r="B7991" t="s">
        <v>10577</v>
      </c>
      <c r="C7991" s="1">
        <v>42605</v>
      </c>
      <c r="D7991" s="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 s="2">
        <v>14.97</v>
      </c>
      <c r="S7991">
        <v>1</v>
      </c>
      <c r="T7991">
        <v>0</v>
      </c>
      <c r="U7991" s="2">
        <v>4.1916000000000002</v>
      </c>
      <c r="V7991" s="3">
        <f xml:space="preserve"> SalesData[[#This Row],[Profit]]/SalesData[[#This Row],[Sales]]</f>
        <v>0.28000000000000003</v>
      </c>
      <c r="W7991" s="1">
        <f>EOMONTH(SalesData[[#This Row],[Order Date]],0)</f>
        <v>42613</v>
      </c>
    </row>
    <row r="7992" spans="1:23" x14ac:dyDescent="0.3">
      <c r="A7992">
        <v>7991</v>
      </c>
      <c r="B7992" t="s">
        <v>10577</v>
      </c>
      <c r="C7992" s="1">
        <v>42605</v>
      </c>
      <c r="D7992" s="1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 s="2">
        <v>1.98</v>
      </c>
      <c r="S7992">
        <v>2</v>
      </c>
      <c r="T7992">
        <v>0</v>
      </c>
      <c r="U7992" s="2">
        <v>0.89100000000000001</v>
      </c>
      <c r="V7992" s="3">
        <f xml:space="preserve"> SalesData[[#This Row],[Profit]]/SalesData[[#This Row],[Sales]]</f>
        <v>0.45</v>
      </c>
      <c r="W7992" s="1">
        <f>EOMONTH(SalesData[[#This Row],[Order Date]],0)</f>
        <v>42613</v>
      </c>
    </row>
    <row r="7993" spans="1:23" x14ac:dyDescent="0.3">
      <c r="A7993">
        <v>7992</v>
      </c>
      <c r="B7993" t="s">
        <v>10579</v>
      </c>
      <c r="C7993" s="1">
        <v>42535</v>
      </c>
      <c r="D7993" s="1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 s="2">
        <v>39.936</v>
      </c>
      <c r="S7993">
        <v>4</v>
      </c>
      <c r="T7993">
        <v>0.7</v>
      </c>
      <c r="U7993" s="2">
        <v>-26.623999999999999</v>
      </c>
      <c r="V7993" s="3">
        <f xml:space="preserve"> SalesData[[#This Row],[Profit]]/SalesData[[#This Row],[Sales]]</f>
        <v>-0.66666666666666663</v>
      </c>
      <c r="W7993" s="1">
        <f>EOMONTH(SalesData[[#This Row],[Order Date]],0)</f>
        <v>42551</v>
      </c>
    </row>
    <row r="7994" spans="1:23" x14ac:dyDescent="0.3">
      <c r="A7994">
        <v>7993</v>
      </c>
      <c r="B7994" t="s">
        <v>10579</v>
      </c>
      <c r="C7994" s="1">
        <v>42535</v>
      </c>
      <c r="D7994" s="1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 s="2">
        <v>18.463999999999999</v>
      </c>
      <c r="S7994">
        <v>2</v>
      </c>
      <c r="T7994">
        <v>0.2</v>
      </c>
      <c r="U7994" s="2">
        <v>2.3079999999999998</v>
      </c>
      <c r="V7994" s="3">
        <f xml:space="preserve"> SalesData[[#This Row],[Profit]]/SalesData[[#This Row],[Sales]]</f>
        <v>0.125</v>
      </c>
      <c r="W7994" s="1">
        <f>EOMONTH(SalesData[[#This Row],[Order Date]],0)</f>
        <v>42551</v>
      </c>
    </row>
    <row r="7995" spans="1:23" x14ac:dyDescent="0.3">
      <c r="A7995">
        <v>7994</v>
      </c>
      <c r="B7995" t="s">
        <v>10580</v>
      </c>
      <c r="C7995" s="1">
        <v>42328</v>
      </c>
      <c r="D7995" s="1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 s="2">
        <v>4.8959999999999999</v>
      </c>
      <c r="S7995">
        <v>3</v>
      </c>
      <c r="T7995">
        <v>0.7</v>
      </c>
      <c r="U7995" s="2">
        <v>-3.4272</v>
      </c>
      <c r="V7995" s="3">
        <f xml:space="preserve"> SalesData[[#This Row],[Profit]]/SalesData[[#This Row],[Sales]]</f>
        <v>-0.70000000000000007</v>
      </c>
      <c r="W7995" s="1">
        <f>EOMONTH(SalesData[[#This Row],[Order Date]],0)</f>
        <v>42338</v>
      </c>
    </row>
    <row r="7996" spans="1:23" x14ac:dyDescent="0.3">
      <c r="A7996">
        <v>7995</v>
      </c>
      <c r="B7996" t="s">
        <v>10580</v>
      </c>
      <c r="C7996" s="1">
        <v>42328</v>
      </c>
      <c r="D7996" s="1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 s="2">
        <v>145.76400000000001</v>
      </c>
      <c r="S7996">
        <v>6</v>
      </c>
      <c r="T7996">
        <v>0.7</v>
      </c>
      <c r="U7996" s="2">
        <v>-247.7988</v>
      </c>
      <c r="V7996" s="3">
        <f xml:space="preserve"> SalesData[[#This Row],[Profit]]/SalesData[[#This Row],[Sales]]</f>
        <v>-1.7</v>
      </c>
      <c r="W7996" s="1">
        <f>EOMONTH(SalesData[[#This Row],[Order Date]],0)</f>
        <v>42338</v>
      </c>
    </row>
    <row r="7997" spans="1:23" x14ac:dyDescent="0.3">
      <c r="A7997">
        <v>7996</v>
      </c>
      <c r="B7997" t="s">
        <v>10580</v>
      </c>
      <c r="C7997" s="1">
        <v>42328</v>
      </c>
      <c r="D7997" s="1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 s="2">
        <v>9.6120000000000001</v>
      </c>
      <c r="S7997">
        <v>6</v>
      </c>
      <c r="T7997">
        <v>0.7</v>
      </c>
      <c r="U7997" s="2">
        <v>-7.3692000000000002</v>
      </c>
      <c r="V7997" s="3">
        <f xml:space="preserve"> SalesData[[#This Row],[Profit]]/SalesData[[#This Row],[Sales]]</f>
        <v>-0.76666666666666672</v>
      </c>
      <c r="W7997" s="1">
        <f>EOMONTH(SalesData[[#This Row],[Order Date]],0)</f>
        <v>42338</v>
      </c>
    </row>
    <row r="7998" spans="1:23" x14ac:dyDescent="0.3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 s="2">
        <v>199.75</v>
      </c>
      <c r="S7998">
        <v>5</v>
      </c>
      <c r="T7998">
        <v>0</v>
      </c>
      <c r="U7998" s="2">
        <v>87.89</v>
      </c>
      <c r="V7998" s="3">
        <f xml:space="preserve"> SalesData[[#This Row],[Profit]]/SalesData[[#This Row],[Sales]]</f>
        <v>0.44</v>
      </c>
      <c r="W7998" s="1">
        <f>EOMONTH(SalesData[[#This Row],[Order Date]],0)</f>
        <v>43069</v>
      </c>
    </row>
    <row r="7999" spans="1:23" x14ac:dyDescent="0.3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 s="2">
        <v>1673.184</v>
      </c>
      <c r="S7999">
        <v>12</v>
      </c>
      <c r="T7999">
        <v>0.2</v>
      </c>
      <c r="U7999" s="2">
        <v>20.9148</v>
      </c>
      <c r="V7999" s="3">
        <f xml:space="preserve"> SalesData[[#This Row],[Profit]]/SalesData[[#This Row],[Sales]]</f>
        <v>1.2500000000000001E-2</v>
      </c>
      <c r="W7999" s="1">
        <f>EOMONTH(SalesData[[#This Row],[Order Date]],0)</f>
        <v>43069</v>
      </c>
    </row>
    <row r="8000" spans="1:23" x14ac:dyDescent="0.3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 s="2">
        <v>12.18</v>
      </c>
      <c r="S8000">
        <v>7</v>
      </c>
      <c r="T8000">
        <v>0</v>
      </c>
      <c r="U8000" s="2">
        <v>3.8976000000000002</v>
      </c>
      <c r="V8000" s="3">
        <f xml:space="preserve"> SalesData[[#This Row],[Profit]]/SalesData[[#This Row],[Sales]]</f>
        <v>0.32</v>
      </c>
      <c r="W8000" s="1">
        <f>EOMONTH(SalesData[[#This Row],[Order Date]],0)</f>
        <v>41790</v>
      </c>
    </row>
    <row r="8001" spans="1:23" x14ac:dyDescent="0.3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 s="2">
        <v>57.68</v>
      </c>
      <c r="S8001">
        <v>4</v>
      </c>
      <c r="T8001">
        <v>0</v>
      </c>
      <c r="U8001" s="2">
        <v>19.034400000000002</v>
      </c>
      <c r="V8001" s="3">
        <f xml:space="preserve"> SalesData[[#This Row],[Profit]]/SalesData[[#This Row],[Sales]]</f>
        <v>0.33</v>
      </c>
      <c r="W8001" s="1">
        <f>EOMONTH(SalesData[[#This Row],[Order Date]],0)</f>
        <v>41790</v>
      </c>
    </row>
    <row r="8002" spans="1:23" x14ac:dyDescent="0.3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 s="2">
        <v>263.95999999999998</v>
      </c>
      <c r="S8002">
        <v>4</v>
      </c>
      <c r="T8002">
        <v>0</v>
      </c>
      <c r="U8002" s="2">
        <v>76.548400000000001</v>
      </c>
      <c r="V8002" s="3">
        <f xml:space="preserve"> SalesData[[#This Row],[Profit]]/SalesData[[#This Row],[Sales]]</f>
        <v>0.29000000000000004</v>
      </c>
      <c r="W8002" s="1">
        <f>EOMONTH(SalesData[[#This Row],[Order Date]],0)</f>
        <v>42338</v>
      </c>
    </row>
    <row r="8003" spans="1:23" x14ac:dyDescent="0.3">
      <c r="A8003">
        <v>8002</v>
      </c>
      <c r="B8003" t="s">
        <v>10584</v>
      </c>
      <c r="C8003" s="1">
        <v>42350</v>
      </c>
      <c r="D8003" s="1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 s="2">
        <v>299.94</v>
      </c>
      <c r="S8003">
        <v>6</v>
      </c>
      <c r="T8003">
        <v>0</v>
      </c>
      <c r="U8003" s="2">
        <v>128.9742</v>
      </c>
      <c r="V8003" s="3">
        <f xml:space="preserve"> SalesData[[#This Row],[Profit]]/SalesData[[#This Row],[Sales]]</f>
        <v>0.43</v>
      </c>
      <c r="W8003" s="1">
        <f>EOMONTH(SalesData[[#This Row],[Order Date]],0)</f>
        <v>42369</v>
      </c>
    </row>
    <row r="8004" spans="1:23" x14ac:dyDescent="0.3">
      <c r="A8004">
        <v>8003</v>
      </c>
      <c r="B8004" t="s">
        <v>10584</v>
      </c>
      <c r="C8004" s="1">
        <v>42350</v>
      </c>
      <c r="D8004" s="1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 s="2">
        <v>25.76</v>
      </c>
      <c r="S8004">
        <v>7</v>
      </c>
      <c r="T8004">
        <v>0</v>
      </c>
      <c r="U8004" s="2">
        <v>0.51519999999999999</v>
      </c>
      <c r="V8004" s="3">
        <f xml:space="preserve"> SalesData[[#This Row],[Profit]]/SalesData[[#This Row],[Sales]]</f>
        <v>1.9999999999999997E-2</v>
      </c>
      <c r="W8004" s="1">
        <f>EOMONTH(SalesData[[#This Row],[Order Date]],0)</f>
        <v>42369</v>
      </c>
    </row>
    <row r="8005" spans="1:23" x14ac:dyDescent="0.3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 s="2">
        <v>271.89999999999998</v>
      </c>
      <c r="S8005">
        <v>2</v>
      </c>
      <c r="T8005">
        <v>0</v>
      </c>
      <c r="U8005" s="2">
        <v>78.850999999999999</v>
      </c>
      <c r="V8005" s="3">
        <f xml:space="preserve"> SalesData[[#This Row],[Profit]]/SalesData[[#This Row],[Sales]]</f>
        <v>0.29000000000000004</v>
      </c>
      <c r="W8005" s="1">
        <f>EOMONTH(SalesData[[#This Row],[Order Date]],0)</f>
        <v>42004</v>
      </c>
    </row>
    <row r="8006" spans="1:23" x14ac:dyDescent="0.3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 s="2">
        <v>45.84</v>
      </c>
      <c r="S8006">
        <v>3</v>
      </c>
      <c r="T8006">
        <v>0</v>
      </c>
      <c r="U8006" s="2">
        <v>15.585599999999999</v>
      </c>
      <c r="V8006" s="3">
        <f xml:space="preserve"> SalesData[[#This Row],[Profit]]/SalesData[[#This Row],[Sales]]</f>
        <v>0.33999999999999997</v>
      </c>
      <c r="W8006" s="1">
        <f>EOMONTH(SalesData[[#This Row],[Order Date]],0)</f>
        <v>42004</v>
      </c>
    </row>
    <row r="8007" spans="1:23" x14ac:dyDescent="0.3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 s="2">
        <v>9.82</v>
      </c>
      <c r="S8007">
        <v>2</v>
      </c>
      <c r="T8007">
        <v>0</v>
      </c>
      <c r="U8007" s="2">
        <v>3.2406000000000001</v>
      </c>
      <c r="V8007" s="3">
        <f xml:space="preserve"> SalesData[[#This Row],[Profit]]/SalesData[[#This Row],[Sales]]</f>
        <v>0.33</v>
      </c>
      <c r="W8007" s="1">
        <f>EOMONTH(SalesData[[#This Row],[Order Date]],0)</f>
        <v>42004</v>
      </c>
    </row>
    <row r="8008" spans="1:23" x14ac:dyDescent="0.3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 s="2">
        <v>93.36</v>
      </c>
      <c r="S8008">
        <v>12</v>
      </c>
      <c r="T8008">
        <v>0</v>
      </c>
      <c r="U8008" s="2">
        <v>0.93359999999999999</v>
      </c>
      <c r="V8008" s="3">
        <f xml:space="preserve"> SalesData[[#This Row],[Profit]]/SalesData[[#This Row],[Sales]]</f>
        <v>0.01</v>
      </c>
      <c r="W8008" s="1">
        <f>EOMONTH(SalesData[[#This Row],[Order Date]],0)</f>
        <v>42674</v>
      </c>
    </row>
    <row r="8009" spans="1:23" x14ac:dyDescent="0.3">
      <c r="A8009">
        <v>8008</v>
      </c>
      <c r="B8009" t="s">
        <v>10587</v>
      </c>
      <c r="C8009" s="1">
        <v>42325</v>
      </c>
      <c r="D8009" s="1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 s="2">
        <v>541.24</v>
      </c>
      <c r="S8009">
        <v>4</v>
      </c>
      <c r="T8009">
        <v>0</v>
      </c>
      <c r="U8009" s="2">
        <v>5.4123999999999999</v>
      </c>
      <c r="V8009" s="3">
        <f xml:space="preserve"> SalesData[[#This Row],[Profit]]/SalesData[[#This Row],[Sales]]</f>
        <v>0.01</v>
      </c>
      <c r="W8009" s="1">
        <f>EOMONTH(SalesData[[#This Row],[Order Date]],0)</f>
        <v>42338</v>
      </c>
    </row>
    <row r="8010" spans="1:23" x14ac:dyDescent="0.3">
      <c r="A8010">
        <v>8009</v>
      </c>
      <c r="B8010" t="s">
        <v>10587</v>
      </c>
      <c r="C8010" s="1">
        <v>42325</v>
      </c>
      <c r="D8010" s="1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 s="2">
        <v>106.32</v>
      </c>
      <c r="S8010">
        <v>3</v>
      </c>
      <c r="T8010">
        <v>0</v>
      </c>
      <c r="U8010" s="2">
        <v>49.970399999999998</v>
      </c>
      <c r="V8010" s="3">
        <f xml:space="preserve"> SalesData[[#This Row],[Profit]]/SalesData[[#This Row],[Sales]]</f>
        <v>0.47000000000000003</v>
      </c>
      <c r="W8010" s="1">
        <f>EOMONTH(SalesData[[#This Row],[Order Date]],0)</f>
        <v>42338</v>
      </c>
    </row>
    <row r="8011" spans="1:23" x14ac:dyDescent="0.3">
      <c r="A8011">
        <v>8010</v>
      </c>
      <c r="B8011" t="s">
        <v>10587</v>
      </c>
      <c r="C8011" s="1">
        <v>42325</v>
      </c>
      <c r="D8011" s="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 s="2">
        <v>1323.9</v>
      </c>
      <c r="S8011">
        <v>5</v>
      </c>
      <c r="T8011">
        <v>0</v>
      </c>
      <c r="U8011" s="2">
        <v>383.93099999999998</v>
      </c>
      <c r="V8011" s="3">
        <f xml:space="preserve"> SalesData[[#This Row],[Profit]]/SalesData[[#This Row],[Sales]]</f>
        <v>0.28999999999999998</v>
      </c>
      <c r="W8011" s="1">
        <f>EOMONTH(SalesData[[#This Row],[Order Date]],0)</f>
        <v>42338</v>
      </c>
    </row>
    <row r="8012" spans="1:23" x14ac:dyDescent="0.3">
      <c r="A8012">
        <v>8011</v>
      </c>
      <c r="B8012" t="s">
        <v>10588</v>
      </c>
      <c r="C8012" s="1">
        <v>41715</v>
      </c>
      <c r="D8012" s="1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 s="2">
        <v>126.624</v>
      </c>
      <c r="S8012">
        <v>6</v>
      </c>
      <c r="T8012">
        <v>0.2</v>
      </c>
      <c r="U8012" s="2">
        <v>41.152799999999999</v>
      </c>
      <c r="V8012" s="3">
        <f xml:space="preserve"> SalesData[[#This Row],[Profit]]/SalesData[[#This Row],[Sales]]</f>
        <v>0.32500000000000001</v>
      </c>
      <c r="W8012" s="1">
        <f>EOMONTH(SalesData[[#This Row],[Order Date]],0)</f>
        <v>41729</v>
      </c>
    </row>
    <row r="8013" spans="1:23" x14ac:dyDescent="0.3">
      <c r="A8013">
        <v>8012</v>
      </c>
      <c r="B8013" t="s">
        <v>10590</v>
      </c>
      <c r="C8013" s="1">
        <v>42175</v>
      </c>
      <c r="D8013" s="1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 s="2">
        <v>125.944</v>
      </c>
      <c r="S8013">
        <v>7</v>
      </c>
      <c r="T8013">
        <v>0.2</v>
      </c>
      <c r="U8013" s="2">
        <v>15.743</v>
      </c>
      <c r="V8013" s="3">
        <f xml:space="preserve"> SalesData[[#This Row],[Profit]]/SalesData[[#This Row],[Sales]]</f>
        <v>0.125</v>
      </c>
      <c r="W8013" s="1">
        <f>EOMONTH(SalesData[[#This Row],[Order Date]],0)</f>
        <v>42185</v>
      </c>
    </row>
    <row r="8014" spans="1:23" x14ac:dyDescent="0.3">
      <c r="A8014">
        <v>8013</v>
      </c>
      <c r="B8014" t="s">
        <v>10591</v>
      </c>
      <c r="C8014" s="1">
        <v>42880</v>
      </c>
      <c r="D8014" s="1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 s="2">
        <v>663.92</v>
      </c>
      <c r="S8014">
        <v>5</v>
      </c>
      <c r="T8014">
        <v>0.2</v>
      </c>
      <c r="U8014" s="2">
        <v>207.47499999999999</v>
      </c>
      <c r="V8014" s="3">
        <f xml:space="preserve"> SalesData[[#This Row],[Profit]]/SalesData[[#This Row],[Sales]]</f>
        <v>0.3125</v>
      </c>
      <c r="W8014" s="1">
        <f>EOMONTH(SalesData[[#This Row],[Order Date]],0)</f>
        <v>42886</v>
      </c>
    </row>
    <row r="8015" spans="1:23" x14ac:dyDescent="0.3">
      <c r="A8015">
        <v>8014</v>
      </c>
      <c r="B8015" t="s">
        <v>10591</v>
      </c>
      <c r="C8015" s="1">
        <v>42880</v>
      </c>
      <c r="D8015" s="1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 s="2">
        <v>120</v>
      </c>
      <c r="S8015">
        <v>8</v>
      </c>
      <c r="T8015">
        <v>0</v>
      </c>
      <c r="U8015" s="2">
        <v>13.2</v>
      </c>
      <c r="V8015" s="3">
        <f xml:space="preserve"> SalesData[[#This Row],[Profit]]/SalesData[[#This Row],[Sales]]</f>
        <v>0.11</v>
      </c>
      <c r="W8015" s="1">
        <f>EOMONTH(SalesData[[#This Row],[Order Date]],0)</f>
        <v>42886</v>
      </c>
    </row>
    <row r="8016" spans="1:23" x14ac:dyDescent="0.3">
      <c r="A8016">
        <v>8015</v>
      </c>
      <c r="B8016" t="s">
        <v>10591</v>
      </c>
      <c r="C8016" s="1">
        <v>42880</v>
      </c>
      <c r="D8016" s="1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 s="2">
        <v>3.29</v>
      </c>
      <c r="S8016">
        <v>1</v>
      </c>
      <c r="T8016">
        <v>0</v>
      </c>
      <c r="U8016" s="2">
        <v>1.4804999999999999</v>
      </c>
      <c r="V8016" s="3">
        <f xml:space="preserve"> SalesData[[#This Row],[Profit]]/SalesData[[#This Row],[Sales]]</f>
        <v>0.44999999999999996</v>
      </c>
      <c r="W8016" s="1">
        <f>EOMONTH(SalesData[[#This Row],[Order Date]],0)</f>
        <v>42886</v>
      </c>
    </row>
    <row r="8017" spans="1:23" x14ac:dyDescent="0.3">
      <c r="A8017">
        <v>8016</v>
      </c>
      <c r="B8017" t="s">
        <v>10591</v>
      </c>
      <c r="C8017" s="1">
        <v>42880</v>
      </c>
      <c r="D8017" s="1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 s="2">
        <v>18.84</v>
      </c>
      <c r="S8017">
        <v>3</v>
      </c>
      <c r="T8017">
        <v>0</v>
      </c>
      <c r="U8017" s="2">
        <v>6.0288000000000004</v>
      </c>
      <c r="V8017" s="3">
        <f xml:space="preserve"> SalesData[[#This Row],[Profit]]/SalesData[[#This Row],[Sales]]</f>
        <v>0.32</v>
      </c>
      <c r="W8017" s="1">
        <f>EOMONTH(SalesData[[#This Row],[Order Date]],0)</f>
        <v>42886</v>
      </c>
    </row>
    <row r="8018" spans="1:23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 s="2">
        <v>60.671999999999997</v>
      </c>
      <c r="S8018">
        <v>6</v>
      </c>
      <c r="T8018">
        <v>0.2</v>
      </c>
      <c r="U8018" s="2">
        <v>12.892799999999999</v>
      </c>
      <c r="V8018" s="3">
        <f xml:space="preserve"> SalesData[[#This Row],[Profit]]/SalesData[[#This Row],[Sales]]</f>
        <v>0.21249999999999999</v>
      </c>
      <c r="W8018" s="1">
        <f>EOMONTH(SalesData[[#This Row],[Order Date]],0)</f>
        <v>41912</v>
      </c>
    </row>
    <row r="8019" spans="1:23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 s="2">
        <v>30.815999999999999</v>
      </c>
      <c r="S8019">
        <v>9</v>
      </c>
      <c r="T8019">
        <v>0.2</v>
      </c>
      <c r="U8019" s="2">
        <v>2.6964000000000001</v>
      </c>
      <c r="V8019" s="3">
        <f xml:space="preserve"> SalesData[[#This Row],[Profit]]/SalesData[[#This Row],[Sales]]</f>
        <v>8.7500000000000008E-2</v>
      </c>
      <c r="W8019" s="1">
        <f>EOMONTH(SalesData[[#This Row],[Order Date]],0)</f>
        <v>41912</v>
      </c>
    </row>
    <row r="8020" spans="1:23" x14ac:dyDescent="0.3">
      <c r="A8020">
        <v>8019</v>
      </c>
      <c r="B8020" t="s">
        <v>10593</v>
      </c>
      <c r="C8020" s="1">
        <v>43025</v>
      </c>
      <c r="D8020" s="1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 s="2">
        <v>52.792000000000002</v>
      </c>
      <c r="S8020">
        <v>1</v>
      </c>
      <c r="T8020">
        <v>0.2</v>
      </c>
      <c r="U8020" s="2">
        <v>4.6193</v>
      </c>
      <c r="V8020" s="3">
        <f xml:space="preserve"> SalesData[[#This Row],[Profit]]/SalesData[[#This Row],[Sales]]</f>
        <v>8.7499999999999994E-2</v>
      </c>
      <c r="W8020" s="1">
        <f>EOMONTH(SalesData[[#This Row],[Order Date]],0)</f>
        <v>43039</v>
      </c>
    </row>
    <row r="8021" spans="1:23" x14ac:dyDescent="0.3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 s="2">
        <v>83.9</v>
      </c>
      <c r="S8021">
        <v>10</v>
      </c>
      <c r="T8021">
        <v>0</v>
      </c>
      <c r="U8021" s="2">
        <v>20.975000000000001</v>
      </c>
      <c r="V8021" s="3">
        <f xml:space="preserve"> SalesData[[#This Row],[Profit]]/SalesData[[#This Row],[Sales]]</f>
        <v>0.25</v>
      </c>
      <c r="W8021" s="1">
        <f>EOMONTH(SalesData[[#This Row],[Order Date]],0)</f>
        <v>43069</v>
      </c>
    </row>
    <row r="8022" spans="1:23" x14ac:dyDescent="0.3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 s="2">
        <v>11.76</v>
      </c>
      <c r="S8022">
        <v>2</v>
      </c>
      <c r="T8022">
        <v>0</v>
      </c>
      <c r="U8022" s="2">
        <v>5.7624000000000004</v>
      </c>
      <c r="V8022" s="3">
        <f xml:space="preserve"> SalesData[[#This Row],[Profit]]/SalesData[[#This Row],[Sales]]</f>
        <v>0.49000000000000005</v>
      </c>
      <c r="W8022" s="1">
        <f>EOMONTH(SalesData[[#This Row],[Order Date]],0)</f>
        <v>43069</v>
      </c>
    </row>
    <row r="8023" spans="1:23" x14ac:dyDescent="0.3">
      <c r="A8023">
        <v>8022</v>
      </c>
      <c r="B8023" t="s">
        <v>10595</v>
      </c>
      <c r="C8023" s="1">
        <v>41841</v>
      </c>
      <c r="D8023" s="1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 s="2">
        <v>4.992</v>
      </c>
      <c r="S8023">
        <v>3</v>
      </c>
      <c r="T8023">
        <v>0.8</v>
      </c>
      <c r="U8023" s="2">
        <v>-12.979200000000001</v>
      </c>
      <c r="V8023" s="3">
        <f xml:space="preserve"> SalesData[[#This Row],[Profit]]/SalesData[[#This Row],[Sales]]</f>
        <v>-2.6</v>
      </c>
      <c r="W8023" s="1">
        <f>EOMONTH(SalesData[[#This Row],[Order Date]],0)</f>
        <v>41851</v>
      </c>
    </row>
    <row r="8024" spans="1:23" x14ac:dyDescent="0.3">
      <c r="A8024">
        <v>8023</v>
      </c>
      <c r="B8024" t="s">
        <v>10595</v>
      </c>
      <c r="C8024" s="1">
        <v>41841</v>
      </c>
      <c r="D8024" s="1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 s="2">
        <v>87.92</v>
      </c>
      <c r="S8024">
        <v>5</v>
      </c>
      <c r="T8024">
        <v>0.2</v>
      </c>
      <c r="U8024" s="2">
        <v>29.672999999999998</v>
      </c>
      <c r="V8024" s="3">
        <f xml:space="preserve"> SalesData[[#This Row],[Profit]]/SalesData[[#This Row],[Sales]]</f>
        <v>0.33749999999999997</v>
      </c>
      <c r="W8024" s="1">
        <f>EOMONTH(SalesData[[#This Row],[Order Date]],0)</f>
        <v>41851</v>
      </c>
    </row>
    <row r="8025" spans="1:23" x14ac:dyDescent="0.3">
      <c r="A8025">
        <v>8024</v>
      </c>
      <c r="B8025" t="s">
        <v>10595</v>
      </c>
      <c r="C8025" s="1">
        <v>41841</v>
      </c>
      <c r="D8025" s="1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 s="2">
        <v>657.93</v>
      </c>
      <c r="S8025">
        <v>5</v>
      </c>
      <c r="T8025">
        <v>0.3</v>
      </c>
      <c r="U8025" s="2">
        <v>-93.99</v>
      </c>
      <c r="V8025" s="3">
        <f xml:space="preserve"> SalesData[[#This Row],[Profit]]/SalesData[[#This Row],[Sales]]</f>
        <v>-0.14285714285714285</v>
      </c>
      <c r="W8025" s="1">
        <f>EOMONTH(SalesData[[#This Row],[Order Date]],0)</f>
        <v>41851</v>
      </c>
    </row>
    <row r="8026" spans="1:23" x14ac:dyDescent="0.3">
      <c r="A8026">
        <v>8025</v>
      </c>
      <c r="B8026" t="s">
        <v>10595</v>
      </c>
      <c r="C8026" s="1">
        <v>41841</v>
      </c>
      <c r="D8026" s="1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 s="2">
        <v>1.044</v>
      </c>
      <c r="S8026">
        <v>1</v>
      </c>
      <c r="T8026">
        <v>0.8</v>
      </c>
      <c r="U8026" s="2">
        <v>-1.827</v>
      </c>
      <c r="V8026" s="3">
        <f xml:space="preserve"> SalesData[[#This Row],[Profit]]/SalesData[[#This Row],[Sales]]</f>
        <v>-1.75</v>
      </c>
      <c r="W8026" s="1">
        <f>EOMONTH(SalesData[[#This Row],[Order Date]],0)</f>
        <v>41851</v>
      </c>
    </row>
    <row r="8027" spans="1:23" x14ac:dyDescent="0.3">
      <c r="A8027">
        <v>8026</v>
      </c>
      <c r="B8027" t="s">
        <v>10596</v>
      </c>
      <c r="C8027" s="1">
        <v>42258</v>
      </c>
      <c r="D8027" s="1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 s="2">
        <v>210.68</v>
      </c>
      <c r="S8027">
        <v>2</v>
      </c>
      <c r="T8027">
        <v>0</v>
      </c>
      <c r="U8027" s="2">
        <v>50.563200000000002</v>
      </c>
      <c r="V8027" s="3">
        <f xml:space="preserve"> SalesData[[#This Row],[Profit]]/SalesData[[#This Row],[Sales]]</f>
        <v>0.24</v>
      </c>
      <c r="W8027" s="1">
        <f>EOMONTH(SalesData[[#This Row],[Order Date]],0)</f>
        <v>42277</v>
      </c>
    </row>
    <row r="8028" spans="1:23" x14ac:dyDescent="0.3">
      <c r="A8028">
        <v>8027</v>
      </c>
      <c r="B8028" t="s">
        <v>10596</v>
      </c>
      <c r="C8028" s="1">
        <v>42258</v>
      </c>
      <c r="D8028" s="1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 s="2">
        <v>78.8</v>
      </c>
      <c r="S8028">
        <v>1</v>
      </c>
      <c r="T8028">
        <v>0</v>
      </c>
      <c r="U8028" s="2">
        <v>1.5760000000000001</v>
      </c>
      <c r="V8028" s="3">
        <f xml:space="preserve"> SalesData[[#This Row],[Profit]]/SalesData[[#This Row],[Sales]]</f>
        <v>0.02</v>
      </c>
      <c r="W8028" s="1">
        <f>EOMONTH(SalesData[[#This Row],[Order Date]],0)</f>
        <v>42277</v>
      </c>
    </row>
    <row r="8029" spans="1:23" x14ac:dyDescent="0.3">
      <c r="A8029">
        <v>8028</v>
      </c>
      <c r="B8029" t="s">
        <v>10596</v>
      </c>
      <c r="C8029" s="1">
        <v>42258</v>
      </c>
      <c r="D8029" s="1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 s="2">
        <v>19.989999999999998</v>
      </c>
      <c r="S8029">
        <v>1</v>
      </c>
      <c r="T8029">
        <v>0</v>
      </c>
      <c r="U8029" s="2">
        <v>6.7965999999999998</v>
      </c>
      <c r="V8029" s="3">
        <f xml:space="preserve"> SalesData[[#This Row],[Profit]]/SalesData[[#This Row],[Sales]]</f>
        <v>0.34</v>
      </c>
      <c r="W8029" s="1">
        <f>EOMONTH(SalesData[[#This Row],[Order Date]],0)</f>
        <v>42277</v>
      </c>
    </row>
    <row r="8030" spans="1:23" x14ac:dyDescent="0.3">
      <c r="A8030">
        <v>8029</v>
      </c>
      <c r="B8030" t="s">
        <v>10596</v>
      </c>
      <c r="C8030" s="1">
        <v>42258</v>
      </c>
      <c r="D8030" s="1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 s="2">
        <v>772.68</v>
      </c>
      <c r="S8030">
        <v>4</v>
      </c>
      <c r="T8030">
        <v>0</v>
      </c>
      <c r="U8030" s="2">
        <v>108.1752</v>
      </c>
      <c r="V8030" s="3">
        <f xml:space="preserve"> SalesData[[#This Row],[Profit]]/SalesData[[#This Row],[Sales]]</f>
        <v>0.14000000000000001</v>
      </c>
      <c r="W8030" s="1">
        <f>EOMONTH(SalesData[[#This Row],[Order Date]],0)</f>
        <v>42277</v>
      </c>
    </row>
    <row r="8031" spans="1:23" x14ac:dyDescent="0.3">
      <c r="A8031">
        <v>8030</v>
      </c>
      <c r="B8031" t="s">
        <v>10597</v>
      </c>
      <c r="C8031" s="1">
        <v>42664</v>
      </c>
      <c r="D8031" s="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 s="2">
        <v>106.08</v>
      </c>
      <c r="S8031">
        <v>6</v>
      </c>
      <c r="T8031">
        <v>0.2</v>
      </c>
      <c r="U8031" s="2">
        <v>-9.282</v>
      </c>
      <c r="V8031" s="3">
        <f xml:space="preserve"> SalesData[[#This Row],[Profit]]/SalesData[[#This Row],[Sales]]</f>
        <v>-8.7500000000000008E-2</v>
      </c>
      <c r="W8031" s="1">
        <f>EOMONTH(SalesData[[#This Row],[Order Date]],0)</f>
        <v>42674</v>
      </c>
    </row>
    <row r="8032" spans="1:23" x14ac:dyDescent="0.3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 s="2">
        <v>23.076000000000001</v>
      </c>
      <c r="S8032">
        <v>3</v>
      </c>
      <c r="T8032">
        <v>0.6</v>
      </c>
      <c r="U8032" s="2">
        <v>-10.9611</v>
      </c>
      <c r="V8032" s="3">
        <f xml:space="preserve"> SalesData[[#This Row],[Profit]]/SalesData[[#This Row],[Sales]]</f>
        <v>-0.47499999999999998</v>
      </c>
      <c r="W8032" s="1">
        <f>EOMONTH(SalesData[[#This Row],[Order Date]],0)</f>
        <v>42400</v>
      </c>
    </row>
    <row r="8033" spans="1:23" x14ac:dyDescent="0.3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 s="2">
        <v>25.92</v>
      </c>
      <c r="S8033">
        <v>5</v>
      </c>
      <c r="T8033">
        <v>0.2</v>
      </c>
      <c r="U8033" s="2">
        <v>9.0719999999999992</v>
      </c>
      <c r="V8033" s="3">
        <f xml:space="preserve"> SalesData[[#This Row],[Profit]]/SalesData[[#This Row],[Sales]]</f>
        <v>0.34999999999999992</v>
      </c>
      <c r="W8033" s="1">
        <f>EOMONTH(SalesData[[#This Row],[Order Date]],0)</f>
        <v>42400</v>
      </c>
    </row>
    <row r="8034" spans="1:23" x14ac:dyDescent="0.3">
      <c r="A8034">
        <v>8033</v>
      </c>
      <c r="B8034" t="s">
        <v>10599</v>
      </c>
      <c r="C8034" s="1">
        <v>42180</v>
      </c>
      <c r="D8034" s="1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 s="2">
        <v>47.951999999999998</v>
      </c>
      <c r="S8034">
        <v>3</v>
      </c>
      <c r="T8034">
        <v>0.2</v>
      </c>
      <c r="U8034" s="2">
        <v>16.183800000000002</v>
      </c>
      <c r="V8034" s="3">
        <f xml:space="preserve"> SalesData[[#This Row],[Profit]]/SalesData[[#This Row],[Sales]]</f>
        <v>0.33750000000000002</v>
      </c>
      <c r="W8034" s="1">
        <f>EOMONTH(SalesData[[#This Row],[Order Date]],0)</f>
        <v>42185</v>
      </c>
    </row>
    <row r="8035" spans="1:23" x14ac:dyDescent="0.3">
      <c r="A8035">
        <v>8034</v>
      </c>
      <c r="B8035" t="s">
        <v>10599</v>
      </c>
      <c r="C8035" s="1">
        <v>42180</v>
      </c>
      <c r="D8035" s="1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 s="2">
        <v>0.98399999999999999</v>
      </c>
      <c r="S8035">
        <v>2</v>
      </c>
      <c r="T8035">
        <v>0.8</v>
      </c>
      <c r="U8035" s="2">
        <v>-1.476</v>
      </c>
      <c r="V8035" s="3">
        <f xml:space="preserve"> SalesData[[#This Row],[Profit]]/SalesData[[#This Row],[Sales]]</f>
        <v>-1.5</v>
      </c>
      <c r="W8035" s="1">
        <f>EOMONTH(SalesData[[#This Row],[Order Date]],0)</f>
        <v>42185</v>
      </c>
    </row>
    <row r="8036" spans="1:23" x14ac:dyDescent="0.3">
      <c r="A8036">
        <v>8035</v>
      </c>
      <c r="B8036" t="s">
        <v>10599</v>
      </c>
      <c r="C8036" s="1">
        <v>42180</v>
      </c>
      <c r="D8036" s="1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 s="2">
        <v>75.384</v>
      </c>
      <c r="S8036">
        <v>9</v>
      </c>
      <c r="T8036">
        <v>0.6</v>
      </c>
      <c r="U8036" s="2">
        <v>-20.730599999999999</v>
      </c>
      <c r="V8036" s="3">
        <f xml:space="preserve"> SalesData[[#This Row],[Profit]]/SalesData[[#This Row],[Sales]]</f>
        <v>-0.27499999999999997</v>
      </c>
      <c r="W8036" s="1">
        <f>EOMONTH(SalesData[[#This Row],[Order Date]],0)</f>
        <v>42185</v>
      </c>
    </row>
    <row r="8037" spans="1:23" x14ac:dyDescent="0.3">
      <c r="A8037">
        <v>8036</v>
      </c>
      <c r="B8037" t="s">
        <v>10599</v>
      </c>
      <c r="C8037" s="1">
        <v>42180</v>
      </c>
      <c r="D8037" s="1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 s="2">
        <v>4.6079999999999997</v>
      </c>
      <c r="S8037">
        <v>2</v>
      </c>
      <c r="T8037">
        <v>0.2</v>
      </c>
      <c r="U8037" s="2">
        <v>1.6704000000000001</v>
      </c>
      <c r="V8037" s="3">
        <f xml:space="preserve"> SalesData[[#This Row],[Profit]]/SalesData[[#This Row],[Sales]]</f>
        <v>0.36250000000000004</v>
      </c>
      <c r="W8037" s="1">
        <f>EOMONTH(SalesData[[#This Row],[Order Date]],0)</f>
        <v>42185</v>
      </c>
    </row>
    <row r="8038" spans="1:23" x14ac:dyDescent="0.3">
      <c r="A8038">
        <v>8037</v>
      </c>
      <c r="B8038" t="s">
        <v>10600</v>
      </c>
      <c r="C8038" s="1">
        <v>42267</v>
      </c>
      <c r="D8038" s="1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 s="2">
        <v>37.68</v>
      </c>
      <c r="S8038">
        <v>6</v>
      </c>
      <c r="T8038">
        <v>0</v>
      </c>
      <c r="U8038" s="2">
        <v>16.956</v>
      </c>
      <c r="V8038" s="3">
        <f xml:space="preserve"> SalesData[[#This Row],[Profit]]/SalesData[[#This Row],[Sales]]</f>
        <v>0.45</v>
      </c>
      <c r="W8038" s="1">
        <f>EOMONTH(SalesData[[#This Row],[Order Date]],0)</f>
        <v>42277</v>
      </c>
    </row>
    <row r="8039" spans="1:23" x14ac:dyDescent="0.3">
      <c r="A8039">
        <v>8038</v>
      </c>
      <c r="B8039" t="s">
        <v>10601</v>
      </c>
      <c r="C8039" s="1">
        <v>42926</v>
      </c>
      <c r="D8039" s="1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 s="2">
        <v>41.91</v>
      </c>
      <c r="S8039">
        <v>3</v>
      </c>
      <c r="T8039">
        <v>0</v>
      </c>
      <c r="U8039" s="2">
        <v>10.896599999999999</v>
      </c>
      <c r="V8039" s="3">
        <f xml:space="preserve"> SalesData[[#This Row],[Profit]]/SalesData[[#This Row],[Sales]]</f>
        <v>0.26</v>
      </c>
      <c r="W8039" s="1">
        <f>EOMONTH(SalesData[[#This Row],[Order Date]],0)</f>
        <v>42947</v>
      </c>
    </row>
    <row r="8040" spans="1:23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 s="2">
        <v>435.99900000000002</v>
      </c>
      <c r="S8040">
        <v>3</v>
      </c>
      <c r="T8040">
        <v>0.15</v>
      </c>
      <c r="U8040" s="2">
        <v>5.1294000000000004</v>
      </c>
      <c r="V8040" s="3">
        <f xml:space="preserve"> SalesData[[#This Row],[Profit]]/SalesData[[#This Row],[Sales]]</f>
        <v>1.1764705882352941E-2</v>
      </c>
      <c r="W8040" s="1">
        <f>EOMONTH(SalesData[[#This Row],[Order Date]],0)</f>
        <v>42916</v>
      </c>
    </row>
    <row r="8041" spans="1:23" x14ac:dyDescent="0.3">
      <c r="A8041">
        <v>8040</v>
      </c>
      <c r="B8041" t="s">
        <v>10603</v>
      </c>
      <c r="C8041" s="1">
        <v>42968</v>
      </c>
      <c r="D8041" s="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 s="2">
        <v>388.70400000000001</v>
      </c>
      <c r="S8041">
        <v>6</v>
      </c>
      <c r="T8041">
        <v>0.2</v>
      </c>
      <c r="U8041" s="2">
        <v>38.870399999999997</v>
      </c>
      <c r="V8041" s="3">
        <f xml:space="preserve"> SalesData[[#This Row],[Profit]]/SalesData[[#This Row],[Sales]]</f>
        <v>9.9999999999999992E-2</v>
      </c>
      <c r="W8041" s="1">
        <f>EOMONTH(SalesData[[#This Row],[Order Date]],0)</f>
        <v>42978</v>
      </c>
    </row>
    <row r="8042" spans="1:23" x14ac:dyDescent="0.3">
      <c r="A8042">
        <v>8041</v>
      </c>
      <c r="B8042" t="s">
        <v>10603</v>
      </c>
      <c r="C8042" s="1">
        <v>42968</v>
      </c>
      <c r="D8042" s="1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 s="2">
        <v>572.58000000000004</v>
      </c>
      <c r="S8042">
        <v>6</v>
      </c>
      <c r="T8042">
        <v>0</v>
      </c>
      <c r="U8042" s="2">
        <v>34.354799999999997</v>
      </c>
      <c r="V8042" s="3">
        <f xml:space="preserve"> SalesData[[#This Row],[Profit]]/SalesData[[#This Row],[Sales]]</f>
        <v>5.9999999999999991E-2</v>
      </c>
      <c r="W8042" s="1">
        <f>EOMONTH(SalesData[[#This Row],[Order Date]],0)</f>
        <v>42978</v>
      </c>
    </row>
    <row r="8043" spans="1:23" x14ac:dyDescent="0.3">
      <c r="A8043">
        <v>8042</v>
      </c>
      <c r="B8043" t="s">
        <v>10603</v>
      </c>
      <c r="C8043" s="1">
        <v>42968</v>
      </c>
      <c r="D8043" s="1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 s="2">
        <v>33.18</v>
      </c>
      <c r="S8043">
        <v>2</v>
      </c>
      <c r="T8043">
        <v>0</v>
      </c>
      <c r="U8043" s="2">
        <v>11.613</v>
      </c>
      <c r="V8043" s="3">
        <f xml:space="preserve"> SalesData[[#This Row],[Profit]]/SalesData[[#This Row],[Sales]]</f>
        <v>0.35</v>
      </c>
      <c r="W8043" s="1">
        <f>EOMONTH(SalesData[[#This Row],[Order Date]],0)</f>
        <v>42978</v>
      </c>
    </row>
    <row r="8044" spans="1:23" x14ac:dyDescent="0.3">
      <c r="A8044">
        <v>8043</v>
      </c>
      <c r="B8044" t="s">
        <v>10604</v>
      </c>
      <c r="C8044" s="1">
        <v>42805</v>
      </c>
      <c r="D8044" s="1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 s="2">
        <v>63.88</v>
      </c>
      <c r="S8044">
        <v>4</v>
      </c>
      <c r="T8044">
        <v>0</v>
      </c>
      <c r="U8044" s="2">
        <v>24.9132</v>
      </c>
      <c r="V8044" s="3">
        <f xml:space="preserve"> SalesData[[#This Row],[Profit]]/SalesData[[#This Row],[Sales]]</f>
        <v>0.38999999999999996</v>
      </c>
      <c r="W8044" s="1">
        <f>EOMONTH(SalesData[[#This Row],[Order Date]],0)</f>
        <v>42825</v>
      </c>
    </row>
    <row r="8045" spans="1:23" x14ac:dyDescent="0.3">
      <c r="A8045">
        <v>8044</v>
      </c>
      <c r="B8045" t="s">
        <v>10604</v>
      </c>
      <c r="C8045" s="1">
        <v>42805</v>
      </c>
      <c r="D8045" s="1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 s="2">
        <v>26.72</v>
      </c>
      <c r="S8045">
        <v>1</v>
      </c>
      <c r="T8045">
        <v>0</v>
      </c>
      <c r="U8045" s="2">
        <v>11.7568</v>
      </c>
      <c r="V8045" s="3">
        <f xml:space="preserve"> SalesData[[#This Row],[Profit]]/SalesData[[#This Row],[Sales]]</f>
        <v>0.44</v>
      </c>
      <c r="W8045" s="1">
        <f>EOMONTH(SalesData[[#This Row],[Order Date]],0)</f>
        <v>42825</v>
      </c>
    </row>
    <row r="8046" spans="1:23" x14ac:dyDescent="0.3">
      <c r="A8046">
        <v>8045</v>
      </c>
      <c r="B8046" t="s">
        <v>10607</v>
      </c>
      <c r="C8046" s="1">
        <v>42993</v>
      </c>
      <c r="D8046" s="1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 s="2">
        <v>295.05599999999998</v>
      </c>
      <c r="S8046">
        <v>9</v>
      </c>
      <c r="T8046">
        <v>0.2</v>
      </c>
      <c r="U8046" s="2">
        <v>106.95780000000001</v>
      </c>
      <c r="V8046" s="3">
        <f xml:space="preserve"> SalesData[[#This Row],[Profit]]/SalesData[[#This Row],[Sales]]</f>
        <v>0.36250000000000004</v>
      </c>
      <c r="W8046" s="1">
        <f>EOMONTH(SalesData[[#This Row],[Order Date]],0)</f>
        <v>43008</v>
      </c>
    </row>
    <row r="8047" spans="1:23" x14ac:dyDescent="0.3">
      <c r="A8047">
        <v>8046</v>
      </c>
      <c r="B8047" t="s">
        <v>10608</v>
      </c>
      <c r="C8047" s="1">
        <v>42633</v>
      </c>
      <c r="D8047" s="1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 s="2">
        <v>393.25</v>
      </c>
      <c r="S8047">
        <v>5</v>
      </c>
      <c r="T8047">
        <v>0</v>
      </c>
      <c r="U8047" s="2">
        <v>129.77250000000001</v>
      </c>
      <c r="V8047" s="3">
        <f xml:space="preserve"> SalesData[[#This Row],[Profit]]/SalesData[[#This Row],[Sales]]</f>
        <v>0.33</v>
      </c>
      <c r="W8047" s="1">
        <f>EOMONTH(SalesData[[#This Row],[Order Date]],0)</f>
        <v>42643</v>
      </c>
    </row>
    <row r="8048" spans="1:23" x14ac:dyDescent="0.3">
      <c r="A8048">
        <v>8047</v>
      </c>
      <c r="B8048" t="s">
        <v>10609</v>
      </c>
      <c r="C8048" s="1">
        <v>42719</v>
      </c>
      <c r="D8048" s="1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 s="2">
        <v>2.214</v>
      </c>
      <c r="S8048">
        <v>3</v>
      </c>
      <c r="T8048">
        <v>0.7</v>
      </c>
      <c r="U8048" s="2">
        <v>-1.476</v>
      </c>
      <c r="V8048" s="3">
        <f xml:space="preserve"> SalesData[[#This Row],[Profit]]/SalesData[[#This Row],[Sales]]</f>
        <v>-0.66666666666666663</v>
      </c>
      <c r="W8048" s="1">
        <f>EOMONTH(SalesData[[#This Row],[Order Date]],0)</f>
        <v>42735</v>
      </c>
    </row>
    <row r="8049" spans="1:23" x14ac:dyDescent="0.3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 s="2">
        <v>16.271999999999998</v>
      </c>
      <c r="S8049">
        <v>3</v>
      </c>
      <c r="T8049">
        <v>0.2</v>
      </c>
      <c r="U8049" s="2">
        <v>5.2884000000000002</v>
      </c>
      <c r="V8049" s="3">
        <f xml:space="preserve"> SalesData[[#This Row],[Profit]]/SalesData[[#This Row],[Sales]]</f>
        <v>0.32500000000000007</v>
      </c>
      <c r="W8049" s="1">
        <f>EOMONTH(SalesData[[#This Row],[Order Date]],0)</f>
        <v>43069</v>
      </c>
    </row>
    <row r="8050" spans="1:23" x14ac:dyDescent="0.3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 s="2">
        <v>706.86</v>
      </c>
      <c r="S8050">
        <v>7</v>
      </c>
      <c r="T8050">
        <v>0</v>
      </c>
      <c r="U8050" s="2">
        <v>197.92080000000001</v>
      </c>
      <c r="V8050" s="3">
        <f xml:space="preserve"> SalesData[[#This Row],[Profit]]/SalesData[[#This Row],[Sales]]</f>
        <v>0.28000000000000003</v>
      </c>
      <c r="W8050" s="1">
        <f>EOMONTH(SalesData[[#This Row],[Order Date]],0)</f>
        <v>42582</v>
      </c>
    </row>
    <row r="8051" spans="1:23" x14ac:dyDescent="0.3">
      <c r="A8051">
        <v>8050</v>
      </c>
      <c r="B8051" t="s">
        <v>10612</v>
      </c>
      <c r="C8051" s="1">
        <v>41908</v>
      </c>
      <c r="D8051" s="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 s="2">
        <v>5.97</v>
      </c>
      <c r="S8051">
        <v>5</v>
      </c>
      <c r="T8051">
        <v>0.7</v>
      </c>
      <c r="U8051" s="2">
        <v>-4.577</v>
      </c>
      <c r="V8051" s="3">
        <f xml:space="preserve"> SalesData[[#This Row],[Profit]]/SalesData[[#This Row],[Sales]]</f>
        <v>-0.76666666666666672</v>
      </c>
      <c r="W8051" s="1">
        <f>EOMONTH(SalesData[[#This Row],[Order Date]],0)</f>
        <v>41912</v>
      </c>
    </row>
    <row r="8052" spans="1:23" x14ac:dyDescent="0.3">
      <c r="A8052">
        <v>8051</v>
      </c>
      <c r="B8052" t="s">
        <v>10612</v>
      </c>
      <c r="C8052" s="1">
        <v>41908</v>
      </c>
      <c r="D8052" s="1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 s="2">
        <v>21.184000000000001</v>
      </c>
      <c r="S8052">
        <v>1</v>
      </c>
      <c r="T8052">
        <v>0.2</v>
      </c>
      <c r="U8052" s="2">
        <v>4.7664</v>
      </c>
      <c r="V8052" s="3">
        <f xml:space="preserve"> SalesData[[#This Row],[Profit]]/SalesData[[#This Row],[Sales]]</f>
        <v>0.22499999999999998</v>
      </c>
      <c r="W8052" s="1">
        <f>EOMONTH(SalesData[[#This Row],[Order Date]],0)</f>
        <v>41912</v>
      </c>
    </row>
    <row r="8053" spans="1:23" x14ac:dyDescent="0.3">
      <c r="A8053">
        <v>8052</v>
      </c>
      <c r="B8053" t="s">
        <v>10612</v>
      </c>
      <c r="C8053" s="1">
        <v>41908</v>
      </c>
      <c r="D8053" s="1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 s="2">
        <v>41.375999999999998</v>
      </c>
      <c r="S8053">
        <v>6</v>
      </c>
      <c r="T8053">
        <v>0.2</v>
      </c>
      <c r="U8053" s="2">
        <v>3.1032000000000002</v>
      </c>
      <c r="V8053" s="3">
        <f xml:space="preserve"> SalesData[[#This Row],[Profit]]/SalesData[[#This Row],[Sales]]</f>
        <v>7.5000000000000011E-2</v>
      </c>
      <c r="W8053" s="1">
        <f>EOMONTH(SalesData[[#This Row],[Order Date]],0)</f>
        <v>41912</v>
      </c>
    </row>
    <row r="8054" spans="1:23" x14ac:dyDescent="0.3">
      <c r="A8054">
        <v>8053</v>
      </c>
      <c r="B8054" t="s">
        <v>10613</v>
      </c>
      <c r="C8054" s="1">
        <v>41834</v>
      </c>
      <c r="D8054" s="1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 s="2">
        <v>17.940000000000001</v>
      </c>
      <c r="S8054">
        <v>3</v>
      </c>
      <c r="T8054">
        <v>0</v>
      </c>
      <c r="U8054" s="2">
        <v>4.4850000000000003</v>
      </c>
      <c r="V8054" s="3">
        <f xml:space="preserve"> SalesData[[#This Row],[Profit]]/SalesData[[#This Row],[Sales]]</f>
        <v>0.25</v>
      </c>
      <c r="W8054" s="1">
        <f>EOMONTH(SalesData[[#This Row],[Order Date]],0)</f>
        <v>41851</v>
      </c>
    </row>
    <row r="8055" spans="1:23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 s="2">
        <v>2.6549999999999998</v>
      </c>
      <c r="S8055">
        <v>1</v>
      </c>
      <c r="T8055">
        <v>0.7</v>
      </c>
      <c r="U8055" s="2">
        <v>-1.8585</v>
      </c>
      <c r="V8055" s="3">
        <f xml:space="preserve"> SalesData[[#This Row],[Profit]]/SalesData[[#This Row],[Sales]]</f>
        <v>-0.70000000000000007</v>
      </c>
      <c r="W8055" s="1">
        <f>EOMONTH(SalesData[[#This Row],[Order Date]],0)</f>
        <v>43008</v>
      </c>
    </row>
    <row r="8056" spans="1:23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 s="2">
        <v>892.35</v>
      </c>
      <c r="S8056">
        <v>5</v>
      </c>
      <c r="T8056">
        <v>0</v>
      </c>
      <c r="U8056" s="2">
        <v>267.70499999999998</v>
      </c>
      <c r="V8056" s="3">
        <f xml:space="preserve"> SalesData[[#This Row],[Profit]]/SalesData[[#This Row],[Sales]]</f>
        <v>0.3</v>
      </c>
      <c r="W8056" s="1">
        <f>EOMONTH(SalesData[[#This Row],[Order Date]],0)</f>
        <v>42247</v>
      </c>
    </row>
    <row r="8057" spans="1:23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 s="2">
        <v>307.666</v>
      </c>
      <c r="S8057">
        <v>2</v>
      </c>
      <c r="T8057">
        <v>0.15</v>
      </c>
      <c r="U8057" s="2">
        <v>28.956800000000001</v>
      </c>
      <c r="V8057" s="3">
        <f xml:space="preserve"> SalesData[[#This Row],[Profit]]/SalesData[[#This Row],[Sales]]</f>
        <v>9.4117647058823528E-2</v>
      </c>
      <c r="W8057" s="1">
        <f>EOMONTH(SalesData[[#This Row],[Order Date]],0)</f>
        <v>42247</v>
      </c>
    </row>
    <row r="8058" spans="1:23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 s="2">
        <v>728.82</v>
      </c>
      <c r="S8058">
        <v>9</v>
      </c>
      <c r="T8058">
        <v>0</v>
      </c>
      <c r="U8058" s="2">
        <v>29.152799999999999</v>
      </c>
      <c r="V8058" s="3">
        <f xml:space="preserve"> SalesData[[#This Row],[Profit]]/SalesData[[#This Row],[Sales]]</f>
        <v>3.9999999999999994E-2</v>
      </c>
      <c r="W8058" s="1">
        <f>EOMONTH(SalesData[[#This Row],[Order Date]],0)</f>
        <v>42247</v>
      </c>
    </row>
    <row r="8059" spans="1:23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 s="2">
        <v>41.36</v>
      </c>
      <c r="S8059">
        <v>5</v>
      </c>
      <c r="T8059">
        <v>0.2</v>
      </c>
      <c r="U8059" s="2">
        <v>13.959</v>
      </c>
      <c r="V8059" s="3">
        <f xml:space="preserve"> SalesData[[#This Row],[Profit]]/SalesData[[#This Row],[Sales]]</f>
        <v>0.33750000000000002</v>
      </c>
      <c r="W8059" s="1">
        <f>EOMONTH(SalesData[[#This Row],[Order Date]],0)</f>
        <v>42247</v>
      </c>
    </row>
    <row r="8060" spans="1:23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 s="2">
        <v>43.176000000000002</v>
      </c>
      <c r="S8060">
        <v>3</v>
      </c>
      <c r="T8060">
        <v>0.2</v>
      </c>
      <c r="U8060" s="2">
        <v>15.111599999999999</v>
      </c>
      <c r="V8060" s="3">
        <f xml:space="preserve"> SalesData[[#This Row],[Profit]]/SalesData[[#This Row],[Sales]]</f>
        <v>0.35</v>
      </c>
      <c r="W8060" s="1">
        <f>EOMONTH(SalesData[[#This Row],[Order Date]],0)</f>
        <v>42247</v>
      </c>
    </row>
    <row r="8061" spans="1:23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 s="2">
        <v>4.16</v>
      </c>
      <c r="S8061">
        <v>2</v>
      </c>
      <c r="T8061">
        <v>0</v>
      </c>
      <c r="U8061" s="2">
        <v>1.7472000000000001</v>
      </c>
      <c r="V8061" s="3">
        <f xml:space="preserve"> SalesData[[#This Row],[Profit]]/SalesData[[#This Row],[Sales]]</f>
        <v>0.42</v>
      </c>
      <c r="W8061" s="1">
        <f>EOMONTH(SalesData[[#This Row],[Order Date]],0)</f>
        <v>42247</v>
      </c>
    </row>
    <row r="8062" spans="1:23" x14ac:dyDescent="0.3">
      <c r="A8062">
        <v>8061</v>
      </c>
      <c r="B8062" t="s">
        <v>10616</v>
      </c>
      <c r="C8062" s="1">
        <v>42267</v>
      </c>
      <c r="D8062" s="1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 s="2">
        <v>61.4</v>
      </c>
      <c r="S8062">
        <v>5</v>
      </c>
      <c r="T8062">
        <v>0</v>
      </c>
      <c r="U8062" s="2">
        <v>28.858000000000001</v>
      </c>
      <c r="V8062" s="3">
        <f xml:space="preserve"> SalesData[[#This Row],[Profit]]/SalesData[[#This Row],[Sales]]</f>
        <v>0.47000000000000003</v>
      </c>
      <c r="W8062" s="1">
        <f>EOMONTH(SalesData[[#This Row],[Order Date]],0)</f>
        <v>42277</v>
      </c>
    </row>
    <row r="8063" spans="1:23" x14ac:dyDescent="0.3">
      <c r="A8063">
        <v>8062</v>
      </c>
      <c r="B8063" t="s">
        <v>10616</v>
      </c>
      <c r="C8063" s="1">
        <v>42267</v>
      </c>
      <c r="D8063" s="1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 s="2">
        <v>24.448</v>
      </c>
      <c r="S8063">
        <v>2</v>
      </c>
      <c r="T8063">
        <v>0.2</v>
      </c>
      <c r="U8063" s="2">
        <v>8.8623999999999992</v>
      </c>
      <c r="V8063" s="3">
        <f xml:space="preserve"> SalesData[[#This Row],[Profit]]/SalesData[[#This Row],[Sales]]</f>
        <v>0.36249999999999993</v>
      </c>
      <c r="W8063" s="1">
        <f>EOMONTH(SalesData[[#This Row],[Order Date]],0)</f>
        <v>42277</v>
      </c>
    </row>
    <row r="8064" spans="1:23" x14ac:dyDescent="0.3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 s="2">
        <v>263.95999999999998</v>
      </c>
      <c r="S8064">
        <v>4</v>
      </c>
      <c r="T8064">
        <v>0</v>
      </c>
      <c r="U8064" s="2">
        <v>71.269199999999998</v>
      </c>
      <c r="V8064" s="3">
        <f xml:space="preserve"> SalesData[[#This Row],[Profit]]/SalesData[[#This Row],[Sales]]</f>
        <v>0.27</v>
      </c>
      <c r="W8064" s="1">
        <f>EOMONTH(SalesData[[#This Row],[Order Date]],0)</f>
        <v>42704</v>
      </c>
    </row>
    <row r="8065" spans="1:23" x14ac:dyDescent="0.3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 s="2">
        <v>359.97</v>
      </c>
      <c r="S8065">
        <v>3</v>
      </c>
      <c r="T8065">
        <v>0</v>
      </c>
      <c r="U8065" s="2">
        <v>100.7916</v>
      </c>
      <c r="V8065" s="3">
        <f xml:space="preserve"> SalesData[[#This Row],[Profit]]/SalesData[[#This Row],[Sales]]</f>
        <v>0.27999999999999997</v>
      </c>
      <c r="W8065" s="1">
        <f>EOMONTH(SalesData[[#This Row],[Order Date]],0)</f>
        <v>42704</v>
      </c>
    </row>
    <row r="8066" spans="1:23" x14ac:dyDescent="0.3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 s="2">
        <v>12.96</v>
      </c>
      <c r="S8066">
        <v>2</v>
      </c>
      <c r="T8066">
        <v>0</v>
      </c>
      <c r="U8066" s="2">
        <v>6.2207999999999997</v>
      </c>
      <c r="V8066" s="3">
        <f xml:space="preserve"> SalesData[[#This Row],[Profit]]/SalesData[[#This Row],[Sales]]</f>
        <v>0.47999999999999993</v>
      </c>
      <c r="W8066" s="1">
        <f>EOMONTH(SalesData[[#This Row],[Order Date]],0)</f>
        <v>42704</v>
      </c>
    </row>
    <row r="8067" spans="1:23" x14ac:dyDescent="0.3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 s="2">
        <v>116.82</v>
      </c>
      <c r="S8067">
        <v>3</v>
      </c>
      <c r="T8067">
        <v>0</v>
      </c>
      <c r="U8067" s="2">
        <v>5.8410000000000002</v>
      </c>
      <c r="V8067" s="3">
        <f xml:space="preserve"> SalesData[[#This Row],[Profit]]/SalesData[[#This Row],[Sales]]</f>
        <v>0.05</v>
      </c>
      <c r="W8067" s="1">
        <f>EOMONTH(SalesData[[#This Row],[Order Date]],0)</f>
        <v>42704</v>
      </c>
    </row>
    <row r="8068" spans="1:23" x14ac:dyDescent="0.3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 s="2">
        <v>276.78399999999999</v>
      </c>
      <c r="S8068">
        <v>2</v>
      </c>
      <c r="T8068">
        <v>0.2</v>
      </c>
      <c r="U8068" s="2">
        <v>89.954800000000006</v>
      </c>
      <c r="V8068" s="3">
        <f xml:space="preserve"> SalesData[[#This Row],[Profit]]/SalesData[[#This Row],[Sales]]</f>
        <v>0.32500000000000001</v>
      </c>
      <c r="W8068" s="1">
        <f>EOMONTH(SalesData[[#This Row],[Order Date]],0)</f>
        <v>42704</v>
      </c>
    </row>
    <row r="8069" spans="1:23" x14ac:dyDescent="0.3">
      <c r="A8069">
        <v>8068</v>
      </c>
      <c r="B8069" t="s">
        <v>10618</v>
      </c>
      <c r="C8069" s="1">
        <v>42297</v>
      </c>
      <c r="D8069" s="1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 s="2">
        <v>239.97</v>
      </c>
      <c r="S8069">
        <v>3</v>
      </c>
      <c r="T8069">
        <v>0</v>
      </c>
      <c r="U8069" s="2">
        <v>86.389200000000002</v>
      </c>
      <c r="V8069" s="3">
        <f xml:space="preserve"> SalesData[[#This Row],[Profit]]/SalesData[[#This Row],[Sales]]</f>
        <v>0.36</v>
      </c>
      <c r="W8069" s="1">
        <f>EOMONTH(SalesData[[#This Row],[Order Date]],0)</f>
        <v>42308</v>
      </c>
    </row>
    <row r="8070" spans="1:23" x14ac:dyDescent="0.3">
      <c r="A8070">
        <v>8069</v>
      </c>
      <c r="B8070" t="s">
        <v>10618</v>
      </c>
      <c r="C8070" s="1">
        <v>42297</v>
      </c>
      <c r="D8070" s="1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 s="2">
        <v>16.02</v>
      </c>
      <c r="S8070">
        <v>6</v>
      </c>
      <c r="T8070">
        <v>0</v>
      </c>
      <c r="U8070" s="2">
        <v>6.0876000000000001</v>
      </c>
      <c r="V8070" s="3">
        <f xml:space="preserve"> SalesData[[#This Row],[Profit]]/SalesData[[#This Row],[Sales]]</f>
        <v>0.38</v>
      </c>
      <c r="W8070" s="1">
        <f>EOMONTH(SalesData[[#This Row],[Order Date]],0)</f>
        <v>42308</v>
      </c>
    </row>
    <row r="8071" spans="1:23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 s="2">
        <v>454.56</v>
      </c>
      <c r="S8071">
        <v>5</v>
      </c>
      <c r="T8071">
        <v>0.2</v>
      </c>
      <c r="U8071" s="2">
        <v>-107.958</v>
      </c>
      <c r="V8071" s="3">
        <f xml:space="preserve"> SalesData[[#This Row],[Profit]]/SalesData[[#This Row],[Sales]]</f>
        <v>-0.23749999999999999</v>
      </c>
      <c r="W8071" s="1">
        <f>EOMONTH(SalesData[[#This Row],[Order Date]],0)</f>
        <v>42766</v>
      </c>
    </row>
    <row r="8072" spans="1:23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 s="2">
        <v>141.41999999999999</v>
      </c>
      <c r="S8072">
        <v>5</v>
      </c>
      <c r="T8072">
        <v>0.6</v>
      </c>
      <c r="U8072" s="2">
        <v>-187.38149999999999</v>
      </c>
      <c r="V8072" s="3">
        <f xml:space="preserve"> SalesData[[#This Row],[Profit]]/SalesData[[#This Row],[Sales]]</f>
        <v>-1.325</v>
      </c>
      <c r="W8072" s="1">
        <f>EOMONTH(SalesData[[#This Row],[Order Date]],0)</f>
        <v>42766</v>
      </c>
    </row>
    <row r="8073" spans="1:23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 s="2">
        <v>310.74400000000003</v>
      </c>
      <c r="S8073">
        <v>4</v>
      </c>
      <c r="T8073">
        <v>0.3</v>
      </c>
      <c r="U8073" s="2">
        <v>-26.635200000000001</v>
      </c>
      <c r="V8073" s="3">
        <f xml:space="preserve"> SalesData[[#This Row],[Profit]]/SalesData[[#This Row],[Sales]]</f>
        <v>-8.5714285714285715E-2</v>
      </c>
      <c r="W8073" s="1">
        <f>EOMONTH(SalesData[[#This Row],[Order Date]],0)</f>
        <v>42766</v>
      </c>
    </row>
    <row r="8074" spans="1:23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 s="2">
        <v>12.736000000000001</v>
      </c>
      <c r="S8074">
        <v>4</v>
      </c>
      <c r="T8074">
        <v>0.2</v>
      </c>
      <c r="U8074" s="2">
        <v>2.2288000000000001</v>
      </c>
      <c r="V8074" s="3">
        <f xml:space="preserve"> SalesData[[#This Row],[Profit]]/SalesData[[#This Row],[Sales]]</f>
        <v>0.17499999999999999</v>
      </c>
      <c r="W8074" s="1">
        <f>EOMONTH(SalesData[[#This Row],[Order Date]],0)</f>
        <v>42766</v>
      </c>
    </row>
    <row r="8075" spans="1:23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 s="2">
        <v>6.47</v>
      </c>
      <c r="S8075">
        <v>5</v>
      </c>
      <c r="T8075">
        <v>0.8</v>
      </c>
      <c r="U8075" s="2">
        <v>-9.7050000000000001</v>
      </c>
      <c r="V8075" s="3">
        <f xml:space="preserve"> SalesData[[#This Row],[Profit]]/SalesData[[#This Row],[Sales]]</f>
        <v>-1.5</v>
      </c>
      <c r="W8075" s="1">
        <f>EOMONTH(SalesData[[#This Row],[Order Date]],0)</f>
        <v>42766</v>
      </c>
    </row>
    <row r="8076" spans="1:23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 s="2">
        <v>13.747999999999999</v>
      </c>
      <c r="S8076">
        <v>14</v>
      </c>
      <c r="T8076">
        <v>0.8</v>
      </c>
      <c r="U8076" s="2">
        <v>-22.684200000000001</v>
      </c>
      <c r="V8076" s="3">
        <f xml:space="preserve"> SalesData[[#This Row],[Profit]]/SalesData[[#This Row],[Sales]]</f>
        <v>-1.6500000000000001</v>
      </c>
      <c r="W8076" s="1">
        <f>EOMONTH(SalesData[[#This Row],[Order Date]],0)</f>
        <v>42766</v>
      </c>
    </row>
    <row r="8077" spans="1:23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 s="2">
        <v>15.224</v>
      </c>
      <c r="S8077">
        <v>2</v>
      </c>
      <c r="T8077">
        <v>0.8</v>
      </c>
      <c r="U8077" s="2">
        <v>-38.821199999999997</v>
      </c>
      <c r="V8077" s="3">
        <f xml:space="preserve"> SalesData[[#This Row],[Profit]]/SalesData[[#This Row],[Sales]]</f>
        <v>-2.5499999999999998</v>
      </c>
      <c r="W8077" s="1">
        <f>EOMONTH(SalesData[[#This Row],[Order Date]],0)</f>
        <v>42766</v>
      </c>
    </row>
    <row r="8078" spans="1:23" x14ac:dyDescent="0.3">
      <c r="A8078">
        <v>8077</v>
      </c>
      <c r="B8078" t="s">
        <v>10620</v>
      </c>
      <c r="C8078" s="1">
        <v>42178</v>
      </c>
      <c r="D8078" s="1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 s="2">
        <v>27.42</v>
      </c>
      <c r="S8078">
        <v>3</v>
      </c>
      <c r="T8078">
        <v>0</v>
      </c>
      <c r="U8078" s="2">
        <v>9.3228000000000009</v>
      </c>
      <c r="V8078" s="3">
        <f xml:space="preserve"> SalesData[[#This Row],[Profit]]/SalesData[[#This Row],[Sales]]</f>
        <v>0.34</v>
      </c>
      <c r="W8078" s="1">
        <f>EOMONTH(SalesData[[#This Row],[Order Date]],0)</f>
        <v>42185</v>
      </c>
    </row>
    <row r="8079" spans="1:23" x14ac:dyDescent="0.3">
      <c r="A8079">
        <v>8078</v>
      </c>
      <c r="B8079" t="s">
        <v>10620</v>
      </c>
      <c r="C8079" s="1">
        <v>42178</v>
      </c>
      <c r="D8079" s="1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 s="2">
        <v>165.98</v>
      </c>
      <c r="S8079">
        <v>1</v>
      </c>
      <c r="T8079">
        <v>0</v>
      </c>
      <c r="U8079" s="2">
        <v>74.691000000000003</v>
      </c>
      <c r="V8079" s="3">
        <f xml:space="preserve"> SalesData[[#This Row],[Profit]]/SalesData[[#This Row],[Sales]]</f>
        <v>0.45000000000000007</v>
      </c>
      <c r="W8079" s="1">
        <f>EOMONTH(SalesData[[#This Row],[Order Date]],0)</f>
        <v>42185</v>
      </c>
    </row>
    <row r="8080" spans="1:23" x14ac:dyDescent="0.3">
      <c r="A8080">
        <v>8079</v>
      </c>
      <c r="B8080" t="s">
        <v>10620</v>
      </c>
      <c r="C8080" s="1">
        <v>42178</v>
      </c>
      <c r="D8080" s="1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 s="2">
        <v>75</v>
      </c>
      <c r="S8080">
        <v>3</v>
      </c>
      <c r="T8080">
        <v>0</v>
      </c>
      <c r="U8080" s="2">
        <v>18</v>
      </c>
      <c r="V8080" s="3">
        <f xml:space="preserve"> SalesData[[#This Row],[Profit]]/SalesData[[#This Row],[Sales]]</f>
        <v>0.24</v>
      </c>
      <c r="W8080" s="1">
        <f>EOMONTH(SalesData[[#This Row],[Order Date]],0)</f>
        <v>42185</v>
      </c>
    </row>
    <row r="8081" spans="1:23" x14ac:dyDescent="0.3">
      <c r="A8081">
        <v>8080</v>
      </c>
      <c r="B8081" t="s">
        <v>10622</v>
      </c>
      <c r="C8081" s="1">
        <v>42696</v>
      </c>
      <c r="D8081" s="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 s="2">
        <v>134.27199999999999</v>
      </c>
      <c r="S8081">
        <v>8</v>
      </c>
      <c r="T8081">
        <v>0.2</v>
      </c>
      <c r="U8081" s="2">
        <v>46.995199999999997</v>
      </c>
      <c r="V8081" s="3">
        <f xml:space="preserve"> SalesData[[#This Row],[Profit]]/SalesData[[#This Row],[Sales]]</f>
        <v>0.35</v>
      </c>
      <c r="W8081" s="1">
        <f>EOMONTH(SalesData[[#This Row],[Order Date]],0)</f>
        <v>42704</v>
      </c>
    </row>
    <row r="8082" spans="1:23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 s="2">
        <v>146.54400000000001</v>
      </c>
      <c r="S8082">
        <v>6</v>
      </c>
      <c r="T8082">
        <v>0.2</v>
      </c>
      <c r="U8082" s="2">
        <v>47.626800000000003</v>
      </c>
      <c r="V8082" s="3">
        <f xml:space="preserve"> SalesData[[#This Row],[Profit]]/SalesData[[#This Row],[Sales]]</f>
        <v>0.32500000000000001</v>
      </c>
      <c r="W8082" s="1">
        <f>EOMONTH(SalesData[[#This Row],[Order Date]],0)</f>
        <v>42308</v>
      </c>
    </row>
    <row r="8083" spans="1:23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 s="2">
        <v>131.904</v>
      </c>
      <c r="S8083">
        <v>3</v>
      </c>
      <c r="T8083">
        <v>0.2</v>
      </c>
      <c r="U8083" s="2">
        <v>47.815199999999997</v>
      </c>
      <c r="V8083" s="3">
        <f xml:space="preserve"> SalesData[[#This Row],[Profit]]/SalesData[[#This Row],[Sales]]</f>
        <v>0.36249999999999999</v>
      </c>
      <c r="W8083" s="1">
        <f>EOMONTH(SalesData[[#This Row],[Order Date]],0)</f>
        <v>42308</v>
      </c>
    </row>
    <row r="8084" spans="1:23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 s="2">
        <v>203.88</v>
      </c>
      <c r="S8084">
        <v>5</v>
      </c>
      <c r="T8084">
        <v>0.2</v>
      </c>
      <c r="U8084" s="2">
        <v>20.388000000000002</v>
      </c>
      <c r="V8084" s="3">
        <f xml:space="preserve"> SalesData[[#This Row],[Profit]]/SalesData[[#This Row],[Sales]]</f>
        <v>0.1</v>
      </c>
      <c r="W8084" s="1">
        <f>EOMONTH(SalesData[[#This Row],[Order Date]],0)</f>
        <v>42308</v>
      </c>
    </row>
    <row r="8085" spans="1:23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 s="2">
        <v>14.301</v>
      </c>
      <c r="S8085">
        <v>7</v>
      </c>
      <c r="T8085">
        <v>0.7</v>
      </c>
      <c r="U8085" s="2">
        <v>-10.487399999999999</v>
      </c>
      <c r="V8085" s="3">
        <f xml:space="preserve"> SalesData[[#This Row],[Profit]]/SalesData[[#This Row],[Sales]]</f>
        <v>-0.73333333333333328</v>
      </c>
      <c r="W8085" s="1">
        <f>EOMONTH(SalesData[[#This Row],[Order Date]],0)</f>
        <v>42308</v>
      </c>
    </row>
    <row r="8086" spans="1:23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 s="2">
        <v>718.64</v>
      </c>
      <c r="S8086">
        <v>10</v>
      </c>
      <c r="T8086">
        <v>0.2</v>
      </c>
      <c r="U8086" s="2">
        <v>-161.69399999999999</v>
      </c>
      <c r="V8086" s="3">
        <f xml:space="preserve"> SalesData[[#This Row],[Profit]]/SalesData[[#This Row],[Sales]]</f>
        <v>-0.22499999999999998</v>
      </c>
      <c r="W8086" s="1">
        <f>EOMONTH(SalesData[[#This Row],[Order Date]],0)</f>
        <v>42308</v>
      </c>
    </row>
    <row r="8087" spans="1:23" x14ac:dyDescent="0.3">
      <c r="A8087">
        <v>8086</v>
      </c>
      <c r="B8087" t="s">
        <v>10624</v>
      </c>
      <c r="C8087" s="1">
        <v>42663</v>
      </c>
      <c r="D8087" s="1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 s="2">
        <v>61.1</v>
      </c>
      <c r="S8087">
        <v>5</v>
      </c>
      <c r="T8087">
        <v>0</v>
      </c>
      <c r="U8087" s="2">
        <v>18.329999999999998</v>
      </c>
      <c r="V8087" s="3">
        <f xml:space="preserve"> SalesData[[#This Row],[Profit]]/SalesData[[#This Row],[Sales]]</f>
        <v>0.3</v>
      </c>
      <c r="W8087" s="1">
        <f>EOMONTH(SalesData[[#This Row],[Order Date]],0)</f>
        <v>42674</v>
      </c>
    </row>
    <row r="8088" spans="1:23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 s="2">
        <v>28.08</v>
      </c>
      <c r="S8088">
        <v>3</v>
      </c>
      <c r="T8088">
        <v>0.2</v>
      </c>
      <c r="U8088" s="2">
        <v>5.2649999999999997</v>
      </c>
      <c r="V8088" s="3">
        <f xml:space="preserve"> SalesData[[#This Row],[Profit]]/SalesData[[#This Row],[Sales]]</f>
        <v>0.1875</v>
      </c>
      <c r="W8088" s="1">
        <f>EOMONTH(SalesData[[#This Row],[Order Date]],0)</f>
        <v>42855</v>
      </c>
    </row>
    <row r="8089" spans="1:23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 s="2">
        <v>10.496</v>
      </c>
      <c r="S8089">
        <v>4</v>
      </c>
      <c r="T8089">
        <v>0.2</v>
      </c>
      <c r="U8089" s="2">
        <v>1.1808000000000001</v>
      </c>
      <c r="V8089" s="3">
        <f xml:space="preserve"> SalesData[[#This Row],[Profit]]/SalesData[[#This Row],[Sales]]</f>
        <v>0.1125</v>
      </c>
      <c r="W8089" s="1">
        <f>EOMONTH(SalesData[[#This Row],[Order Date]],0)</f>
        <v>42643</v>
      </c>
    </row>
    <row r="8090" spans="1:23" x14ac:dyDescent="0.3">
      <c r="A8090">
        <v>8089</v>
      </c>
      <c r="B8090" t="s">
        <v>10629</v>
      </c>
      <c r="C8090" s="1">
        <v>42195</v>
      </c>
      <c r="D8090" s="1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 s="2">
        <v>39.92</v>
      </c>
      <c r="S8090">
        <v>2</v>
      </c>
      <c r="T8090">
        <v>0.2</v>
      </c>
      <c r="U8090" s="2">
        <v>12.974</v>
      </c>
      <c r="V8090" s="3">
        <f xml:space="preserve"> SalesData[[#This Row],[Profit]]/SalesData[[#This Row],[Sales]]</f>
        <v>0.32500000000000001</v>
      </c>
      <c r="W8090" s="1">
        <f>EOMONTH(SalesData[[#This Row],[Order Date]],0)</f>
        <v>42216</v>
      </c>
    </row>
    <row r="8091" spans="1:23" x14ac:dyDescent="0.3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 s="2">
        <v>77.58</v>
      </c>
      <c r="S8091">
        <v>9</v>
      </c>
      <c r="T8091">
        <v>0</v>
      </c>
      <c r="U8091" s="2">
        <v>20.1708</v>
      </c>
      <c r="V8091" s="3">
        <f xml:space="preserve"> SalesData[[#This Row],[Profit]]/SalesData[[#This Row],[Sales]]</f>
        <v>0.26</v>
      </c>
      <c r="W8091" s="1">
        <f>EOMONTH(SalesData[[#This Row],[Order Date]],0)</f>
        <v>42247</v>
      </c>
    </row>
    <row r="8092" spans="1:23" x14ac:dyDescent="0.3">
      <c r="A8092">
        <v>8091</v>
      </c>
      <c r="B8092" t="s">
        <v>10631</v>
      </c>
      <c r="C8092" s="1">
        <v>41980</v>
      </c>
      <c r="D8092" s="1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 s="2">
        <v>269.36</v>
      </c>
      <c r="S8092">
        <v>7</v>
      </c>
      <c r="T8092">
        <v>0</v>
      </c>
      <c r="U8092" s="2">
        <v>70.033600000000007</v>
      </c>
      <c r="V8092" s="3">
        <f xml:space="preserve"> SalesData[[#This Row],[Profit]]/SalesData[[#This Row],[Sales]]</f>
        <v>0.26</v>
      </c>
      <c r="W8092" s="1">
        <f>EOMONTH(SalesData[[#This Row],[Order Date]],0)</f>
        <v>42004</v>
      </c>
    </row>
    <row r="8093" spans="1:23" x14ac:dyDescent="0.3">
      <c r="A8093">
        <v>8092</v>
      </c>
      <c r="B8093" t="s">
        <v>10632</v>
      </c>
      <c r="C8093" s="1">
        <v>42348</v>
      </c>
      <c r="D8093" s="1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 s="2">
        <v>5.76</v>
      </c>
      <c r="S8093">
        <v>2</v>
      </c>
      <c r="T8093">
        <v>0</v>
      </c>
      <c r="U8093" s="2">
        <v>2.8224</v>
      </c>
      <c r="V8093" s="3">
        <f xml:space="preserve"> SalesData[[#This Row],[Profit]]/SalesData[[#This Row],[Sales]]</f>
        <v>0.49000000000000005</v>
      </c>
      <c r="W8093" s="1">
        <f>EOMONTH(SalesData[[#This Row],[Order Date]],0)</f>
        <v>42369</v>
      </c>
    </row>
    <row r="8094" spans="1:23" x14ac:dyDescent="0.3">
      <c r="A8094">
        <v>8093</v>
      </c>
      <c r="B8094" t="s">
        <v>10633</v>
      </c>
      <c r="C8094" s="1">
        <v>43047</v>
      </c>
      <c r="D8094" s="1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 s="2">
        <v>109.9</v>
      </c>
      <c r="S8094">
        <v>5</v>
      </c>
      <c r="T8094">
        <v>0</v>
      </c>
      <c r="U8094" s="2">
        <v>32.97</v>
      </c>
      <c r="V8094" s="3">
        <f xml:space="preserve"> SalesData[[#This Row],[Profit]]/SalesData[[#This Row],[Sales]]</f>
        <v>0.3</v>
      </c>
      <c r="W8094" s="1">
        <f>EOMONTH(SalesData[[#This Row],[Order Date]],0)</f>
        <v>43069</v>
      </c>
    </row>
    <row r="8095" spans="1:23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 s="2">
        <v>23.88</v>
      </c>
      <c r="S8095">
        <v>3</v>
      </c>
      <c r="T8095">
        <v>0</v>
      </c>
      <c r="U8095" s="2">
        <v>10.507199999999999</v>
      </c>
      <c r="V8095" s="3">
        <f xml:space="preserve"> SalesData[[#This Row],[Profit]]/SalesData[[#This Row],[Sales]]</f>
        <v>0.44</v>
      </c>
      <c r="W8095" s="1">
        <f>EOMONTH(SalesData[[#This Row],[Order Date]],0)</f>
        <v>42947</v>
      </c>
    </row>
    <row r="8096" spans="1:23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 s="2">
        <v>26.2</v>
      </c>
      <c r="S8096">
        <v>4</v>
      </c>
      <c r="T8096">
        <v>0</v>
      </c>
      <c r="U8096" s="2">
        <v>12.052</v>
      </c>
      <c r="V8096" s="3">
        <f xml:space="preserve"> SalesData[[#This Row],[Profit]]/SalesData[[#This Row],[Sales]]</f>
        <v>0.46</v>
      </c>
      <c r="W8096" s="1">
        <f>EOMONTH(SalesData[[#This Row],[Order Date]],0)</f>
        <v>42947</v>
      </c>
    </row>
    <row r="8097" spans="1:23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 s="2">
        <v>12.96</v>
      </c>
      <c r="S8097">
        <v>2</v>
      </c>
      <c r="T8097">
        <v>0</v>
      </c>
      <c r="U8097" s="2">
        <v>6.2207999999999997</v>
      </c>
      <c r="V8097" s="3">
        <f xml:space="preserve"> SalesData[[#This Row],[Profit]]/SalesData[[#This Row],[Sales]]</f>
        <v>0.47999999999999993</v>
      </c>
      <c r="W8097" s="1">
        <f>EOMONTH(SalesData[[#This Row],[Order Date]],0)</f>
        <v>42947</v>
      </c>
    </row>
    <row r="8098" spans="1:23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 s="2">
        <v>234.95</v>
      </c>
      <c r="S8098">
        <v>5</v>
      </c>
      <c r="T8098">
        <v>0</v>
      </c>
      <c r="U8098" s="2">
        <v>32.893000000000001</v>
      </c>
      <c r="V8098" s="3">
        <f xml:space="preserve"> SalesData[[#This Row],[Profit]]/SalesData[[#This Row],[Sales]]</f>
        <v>0.14000000000000001</v>
      </c>
      <c r="W8098" s="1">
        <f>EOMONTH(SalesData[[#This Row],[Order Date]],0)</f>
        <v>42947</v>
      </c>
    </row>
    <row r="8099" spans="1:23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 s="2">
        <v>118.25</v>
      </c>
      <c r="S8099">
        <v>5</v>
      </c>
      <c r="T8099">
        <v>0</v>
      </c>
      <c r="U8099" s="2">
        <v>34.292499999999997</v>
      </c>
      <c r="V8099" s="3">
        <f xml:space="preserve"> SalesData[[#This Row],[Profit]]/SalesData[[#This Row],[Sales]]</f>
        <v>0.28999999999999998</v>
      </c>
      <c r="W8099" s="1">
        <f>EOMONTH(SalesData[[#This Row],[Order Date]],0)</f>
        <v>43100</v>
      </c>
    </row>
    <row r="8100" spans="1:23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 s="2">
        <v>4.28</v>
      </c>
      <c r="S8100">
        <v>1</v>
      </c>
      <c r="T8100">
        <v>0</v>
      </c>
      <c r="U8100" s="2">
        <v>1.9259999999999999</v>
      </c>
      <c r="V8100" s="3">
        <f xml:space="preserve"> SalesData[[#This Row],[Profit]]/SalesData[[#This Row],[Sales]]</f>
        <v>0.44999999999999996</v>
      </c>
      <c r="W8100" s="1">
        <f>EOMONTH(SalesData[[#This Row],[Order Date]],0)</f>
        <v>43100</v>
      </c>
    </row>
    <row r="8101" spans="1:23" x14ac:dyDescent="0.3">
      <c r="A8101">
        <v>8100</v>
      </c>
      <c r="B8101" t="s">
        <v>10636</v>
      </c>
      <c r="C8101" s="1">
        <v>42439</v>
      </c>
      <c r="D8101" s="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 s="2">
        <v>26.85</v>
      </c>
      <c r="S8101">
        <v>3</v>
      </c>
      <c r="T8101">
        <v>0</v>
      </c>
      <c r="U8101" s="2">
        <v>5.1014999999999997</v>
      </c>
      <c r="V8101" s="3">
        <f xml:space="preserve"> SalesData[[#This Row],[Profit]]/SalesData[[#This Row],[Sales]]</f>
        <v>0.18999999999999997</v>
      </c>
      <c r="W8101" s="1">
        <f>EOMONTH(SalesData[[#This Row],[Order Date]],0)</f>
        <v>42460</v>
      </c>
    </row>
    <row r="8102" spans="1:23" x14ac:dyDescent="0.3">
      <c r="A8102">
        <v>8101</v>
      </c>
      <c r="B8102" t="s">
        <v>10636</v>
      </c>
      <c r="C8102" s="1">
        <v>42439</v>
      </c>
      <c r="D8102" s="1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 s="2">
        <v>3357.6</v>
      </c>
      <c r="S8102">
        <v>3</v>
      </c>
      <c r="T8102">
        <v>0.2</v>
      </c>
      <c r="U8102" s="2">
        <v>377.73</v>
      </c>
      <c r="V8102" s="3">
        <f xml:space="preserve"> SalesData[[#This Row],[Profit]]/SalesData[[#This Row],[Sales]]</f>
        <v>0.1125</v>
      </c>
      <c r="W8102" s="1">
        <f>EOMONTH(SalesData[[#This Row],[Order Date]],0)</f>
        <v>42460</v>
      </c>
    </row>
    <row r="8103" spans="1:23" x14ac:dyDescent="0.3">
      <c r="A8103">
        <v>8102</v>
      </c>
      <c r="B8103" t="s">
        <v>10639</v>
      </c>
      <c r="C8103" s="1">
        <v>42146</v>
      </c>
      <c r="D8103" s="1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 s="2">
        <v>8.26</v>
      </c>
      <c r="S8103">
        <v>2</v>
      </c>
      <c r="T8103">
        <v>0</v>
      </c>
      <c r="U8103" s="2">
        <v>3.7995999999999999</v>
      </c>
      <c r="V8103" s="3">
        <f xml:space="preserve"> SalesData[[#This Row],[Profit]]/SalesData[[#This Row],[Sales]]</f>
        <v>0.46</v>
      </c>
      <c r="W8103" s="1">
        <f>EOMONTH(SalesData[[#This Row],[Order Date]],0)</f>
        <v>42155</v>
      </c>
    </row>
    <row r="8104" spans="1:23" x14ac:dyDescent="0.3">
      <c r="A8104">
        <v>8103</v>
      </c>
      <c r="B8104" t="s">
        <v>10639</v>
      </c>
      <c r="C8104" s="1">
        <v>42146</v>
      </c>
      <c r="D8104" s="1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 s="2">
        <v>2973.32</v>
      </c>
      <c r="S8104">
        <v>7</v>
      </c>
      <c r="T8104">
        <v>0.2</v>
      </c>
      <c r="U8104" s="2">
        <v>334.49849999999998</v>
      </c>
      <c r="V8104" s="3">
        <f xml:space="preserve"> SalesData[[#This Row],[Profit]]/SalesData[[#This Row],[Sales]]</f>
        <v>0.11249999999999999</v>
      </c>
      <c r="W8104" s="1">
        <f>EOMONTH(SalesData[[#This Row],[Order Date]],0)</f>
        <v>42155</v>
      </c>
    </row>
    <row r="8105" spans="1:23" x14ac:dyDescent="0.3">
      <c r="A8105">
        <v>8104</v>
      </c>
      <c r="B8105" t="s">
        <v>10639</v>
      </c>
      <c r="C8105" s="1">
        <v>42146</v>
      </c>
      <c r="D8105" s="1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 s="2">
        <v>104.79</v>
      </c>
      <c r="S8105">
        <v>7</v>
      </c>
      <c r="T8105">
        <v>0</v>
      </c>
      <c r="U8105" s="2">
        <v>29.341200000000001</v>
      </c>
      <c r="V8105" s="3">
        <f xml:space="preserve"> SalesData[[#This Row],[Profit]]/SalesData[[#This Row],[Sales]]</f>
        <v>0.27999999999999997</v>
      </c>
      <c r="W8105" s="1">
        <f>EOMONTH(SalesData[[#This Row],[Order Date]],0)</f>
        <v>42155</v>
      </c>
    </row>
    <row r="8106" spans="1:23" x14ac:dyDescent="0.3">
      <c r="A8106">
        <v>8105</v>
      </c>
      <c r="B8106" t="s">
        <v>10639</v>
      </c>
      <c r="C8106" s="1">
        <v>42146</v>
      </c>
      <c r="D8106" s="1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 s="2">
        <v>775.72799999999995</v>
      </c>
      <c r="S8106">
        <v>6</v>
      </c>
      <c r="T8106">
        <v>0.2</v>
      </c>
      <c r="U8106" s="2">
        <v>58.179600000000001</v>
      </c>
      <c r="V8106" s="3">
        <f xml:space="preserve"> SalesData[[#This Row],[Profit]]/SalesData[[#This Row],[Sales]]</f>
        <v>7.5000000000000011E-2</v>
      </c>
      <c r="W8106" s="1">
        <f>EOMONTH(SalesData[[#This Row],[Order Date]],0)</f>
        <v>42155</v>
      </c>
    </row>
    <row r="8107" spans="1:23" x14ac:dyDescent="0.3">
      <c r="A8107">
        <v>8106</v>
      </c>
      <c r="B8107" t="s">
        <v>10641</v>
      </c>
      <c r="C8107" s="1">
        <v>42783</v>
      </c>
      <c r="D8107" s="1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 s="2">
        <v>89.066400000000002</v>
      </c>
      <c r="S8107">
        <v>1</v>
      </c>
      <c r="T8107">
        <v>0.32</v>
      </c>
      <c r="U8107" s="2">
        <v>-17.0274</v>
      </c>
      <c r="V8107" s="3">
        <f xml:space="preserve"> SalesData[[#This Row],[Profit]]/SalesData[[#This Row],[Sales]]</f>
        <v>-0.19117647058823528</v>
      </c>
      <c r="W8107" s="1">
        <f>EOMONTH(SalesData[[#This Row],[Order Date]],0)</f>
        <v>42794</v>
      </c>
    </row>
    <row r="8108" spans="1:23" x14ac:dyDescent="0.3">
      <c r="A8108">
        <v>8107</v>
      </c>
      <c r="B8108" t="s">
        <v>10641</v>
      </c>
      <c r="C8108" s="1">
        <v>42783</v>
      </c>
      <c r="D8108" s="1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 s="2">
        <v>175.44</v>
      </c>
      <c r="S8108">
        <v>6</v>
      </c>
      <c r="T8108">
        <v>0.2</v>
      </c>
      <c r="U8108" s="2">
        <v>52.631999999999998</v>
      </c>
      <c r="V8108" s="3">
        <f xml:space="preserve"> SalesData[[#This Row],[Profit]]/SalesData[[#This Row],[Sales]]</f>
        <v>0.3</v>
      </c>
      <c r="W8108" s="1">
        <f>EOMONTH(SalesData[[#This Row],[Order Date]],0)</f>
        <v>42794</v>
      </c>
    </row>
    <row r="8109" spans="1:23" x14ac:dyDescent="0.3">
      <c r="A8109">
        <v>8108</v>
      </c>
      <c r="B8109" t="s">
        <v>10641</v>
      </c>
      <c r="C8109" s="1">
        <v>42783</v>
      </c>
      <c r="D8109" s="1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 s="2">
        <v>438.33600000000001</v>
      </c>
      <c r="S8109">
        <v>4</v>
      </c>
      <c r="T8109">
        <v>0.2</v>
      </c>
      <c r="U8109" s="2">
        <v>-87.667199999999994</v>
      </c>
      <c r="V8109" s="3">
        <f xml:space="preserve"> SalesData[[#This Row],[Profit]]/SalesData[[#This Row],[Sales]]</f>
        <v>-0.19999999999999998</v>
      </c>
      <c r="W8109" s="1">
        <f>EOMONTH(SalesData[[#This Row],[Order Date]],0)</f>
        <v>42794</v>
      </c>
    </row>
    <row r="8110" spans="1:23" x14ac:dyDescent="0.3">
      <c r="A8110">
        <v>8109</v>
      </c>
      <c r="B8110" t="s">
        <v>10644</v>
      </c>
      <c r="C8110" s="1">
        <v>43077</v>
      </c>
      <c r="D8110" s="1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 s="2">
        <v>215.54400000000001</v>
      </c>
      <c r="S8110">
        <v>4</v>
      </c>
      <c r="T8110">
        <v>0.3</v>
      </c>
      <c r="U8110" s="2">
        <v>-58.504800000000003</v>
      </c>
      <c r="V8110" s="3">
        <f xml:space="preserve"> SalesData[[#This Row],[Profit]]/SalesData[[#This Row],[Sales]]</f>
        <v>-0.27142857142857141</v>
      </c>
      <c r="W8110" s="1">
        <f>EOMONTH(SalesData[[#This Row],[Order Date]],0)</f>
        <v>43100</v>
      </c>
    </row>
    <row r="8111" spans="1:23" x14ac:dyDescent="0.3">
      <c r="A8111">
        <v>8110</v>
      </c>
      <c r="B8111" t="s">
        <v>10645</v>
      </c>
      <c r="C8111" s="1">
        <v>43057</v>
      </c>
      <c r="D8111" s="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 s="2">
        <v>55.584000000000003</v>
      </c>
      <c r="S8111">
        <v>6</v>
      </c>
      <c r="T8111">
        <v>0.2</v>
      </c>
      <c r="U8111" s="2">
        <v>20.844000000000001</v>
      </c>
      <c r="V8111" s="3">
        <f xml:space="preserve"> SalesData[[#This Row],[Profit]]/SalesData[[#This Row],[Sales]]</f>
        <v>0.375</v>
      </c>
      <c r="W8111" s="1">
        <f>EOMONTH(SalesData[[#This Row],[Order Date]],0)</f>
        <v>43069</v>
      </c>
    </row>
    <row r="8112" spans="1:23" x14ac:dyDescent="0.3">
      <c r="A8112">
        <v>8111</v>
      </c>
      <c r="B8112" t="s">
        <v>10645</v>
      </c>
      <c r="C8112" s="1">
        <v>43057</v>
      </c>
      <c r="D8112" s="1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 s="2">
        <v>127.386</v>
      </c>
      <c r="S8112">
        <v>2</v>
      </c>
      <c r="T8112">
        <v>0.3</v>
      </c>
      <c r="U8112" s="2">
        <v>-25.4772</v>
      </c>
      <c r="V8112" s="3">
        <f xml:space="preserve"> SalesData[[#This Row],[Profit]]/SalesData[[#This Row],[Sales]]</f>
        <v>-0.2</v>
      </c>
      <c r="W8112" s="1">
        <f>EOMONTH(SalesData[[#This Row],[Order Date]],0)</f>
        <v>43069</v>
      </c>
    </row>
    <row r="8113" spans="1:23" x14ac:dyDescent="0.3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 s="2">
        <v>248.43</v>
      </c>
      <c r="S8113">
        <v>5</v>
      </c>
      <c r="T8113">
        <v>0.3</v>
      </c>
      <c r="U8113" s="2">
        <v>-17.745000000000001</v>
      </c>
      <c r="V8113" s="3">
        <f xml:space="preserve"> SalesData[[#This Row],[Profit]]/SalesData[[#This Row],[Sales]]</f>
        <v>-7.1428571428571425E-2</v>
      </c>
      <c r="W8113" s="1">
        <f>EOMONTH(SalesData[[#This Row],[Order Date]],0)</f>
        <v>42735</v>
      </c>
    </row>
    <row r="8114" spans="1:23" x14ac:dyDescent="0.3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 s="2">
        <v>11.648</v>
      </c>
      <c r="S8114">
        <v>4</v>
      </c>
      <c r="T8114">
        <v>0.8</v>
      </c>
      <c r="U8114" s="2">
        <v>-30.8672</v>
      </c>
      <c r="V8114" s="3">
        <f xml:space="preserve"> SalesData[[#This Row],[Profit]]/SalesData[[#This Row],[Sales]]</f>
        <v>-2.65</v>
      </c>
      <c r="W8114" s="1">
        <f>EOMONTH(SalesData[[#This Row],[Order Date]],0)</f>
        <v>42735</v>
      </c>
    </row>
    <row r="8115" spans="1:23" x14ac:dyDescent="0.3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 s="2">
        <v>85.245999999999995</v>
      </c>
      <c r="S8115">
        <v>2</v>
      </c>
      <c r="T8115">
        <v>0.3</v>
      </c>
      <c r="U8115" s="2">
        <v>-1.2178</v>
      </c>
      <c r="V8115" s="3">
        <f xml:space="preserve"> SalesData[[#This Row],[Profit]]/SalesData[[#This Row],[Sales]]</f>
        <v>-1.4285714285714287E-2</v>
      </c>
      <c r="W8115" s="1">
        <f>EOMONTH(SalesData[[#This Row],[Order Date]],0)</f>
        <v>42735</v>
      </c>
    </row>
    <row r="8116" spans="1:23" x14ac:dyDescent="0.3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 s="2">
        <v>20.64</v>
      </c>
      <c r="S8116">
        <v>5</v>
      </c>
      <c r="T8116">
        <v>0.2</v>
      </c>
      <c r="U8116" s="2">
        <v>2.3220000000000001</v>
      </c>
      <c r="V8116" s="3">
        <f xml:space="preserve"> SalesData[[#This Row],[Profit]]/SalesData[[#This Row],[Sales]]</f>
        <v>0.1125</v>
      </c>
      <c r="W8116" s="1">
        <f>EOMONTH(SalesData[[#This Row],[Order Date]],0)</f>
        <v>43039</v>
      </c>
    </row>
    <row r="8117" spans="1:23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 s="2">
        <v>148.02000000000001</v>
      </c>
      <c r="S8117">
        <v>3</v>
      </c>
      <c r="T8117">
        <v>0</v>
      </c>
      <c r="U8117" s="2">
        <v>41.445599999999999</v>
      </c>
      <c r="V8117" s="3">
        <f xml:space="preserve"> SalesData[[#This Row],[Profit]]/SalesData[[#This Row],[Sales]]</f>
        <v>0.27999999999999997</v>
      </c>
      <c r="W8117" s="1">
        <f>EOMONTH(SalesData[[#This Row],[Order Date]],0)</f>
        <v>42978</v>
      </c>
    </row>
    <row r="8118" spans="1:23" x14ac:dyDescent="0.3">
      <c r="A8118">
        <v>8117</v>
      </c>
      <c r="B8118" t="s">
        <v>10649</v>
      </c>
      <c r="C8118" s="1">
        <v>43063</v>
      </c>
      <c r="D8118" s="1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 s="2">
        <v>33.29</v>
      </c>
      <c r="S8118">
        <v>1</v>
      </c>
      <c r="T8118">
        <v>0</v>
      </c>
      <c r="U8118" s="2">
        <v>7.9896000000000003</v>
      </c>
      <c r="V8118" s="3">
        <f xml:space="preserve"> SalesData[[#This Row],[Profit]]/SalesData[[#This Row],[Sales]]</f>
        <v>0.24000000000000002</v>
      </c>
      <c r="W8118" s="1">
        <f>EOMONTH(SalesData[[#This Row],[Order Date]],0)</f>
        <v>43069</v>
      </c>
    </row>
    <row r="8119" spans="1:23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 s="2">
        <v>204.95</v>
      </c>
      <c r="S8119">
        <v>5</v>
      </c>
      <c r="T8119">
        <v>0</v>
      </c>
      <c r="U8119" s="2">
        <v>100.4255</v>
      </c>
      <c r="V8119" s="3">
        <f xml:space="preserve"> SalesData[[#This Row],[Profit]]/SalesData[[#This Row],[Sales]]</f>
        <v>0.49000000000000005</v>
      </c>
      <c r="W8119" s="1">
        <f>EOMONTH(SalesData[[#This Row],[Order Date]],0)</f>
        <v>42916</v>
      </c>
    </row>
    <row r="8120" spans="1:23" x14ac:dyDescent="0.3">
      <c r="A8120">
        <v>8119</v>
      </c>
      <c r="B8120" t="s">
        <v>10651</v>
      </c>
      <c r="C8120" s="1">
        <v>42938</v>
      </c>
      <c r="D8120" s="1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 s="2">
        <v>526.34400000000005</v>
      </c>
      <c r="S8120">
        <v>4</v>
      </c>
      <c r="T8120">
        <v>0.3</v>
      </c>
      <c r="U8120" s="2">
        <v>-75.191999999999993</v>
      </c>
      <c r="V8120" s="3">
        <f xml:space="preserve"> SalesData[[#This Row],[Profit]]/SalesData[[#This Row],[Sales]]</f>
        <v>-0.14285714285714282</v>
      </c>
      <c r="W8120" s="1">
        <f>EOMONTH(SalesData[[#This Row],[Order Date]],0)</f>
        <v>42947</v>
      </c>
    </row>
    <row r="8121" spans="1:23" x14ac:dyDescent="0.3">
      <c r="A8121">
        <v>8120</v>
      </c>
      <c r="B8121" t="s">
        <v>10652</v>
      </c>
      <c r="C8121" s="1">
        <v>42685</v>
      </c>
      <c r="D8121" s="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 s="2">
        <v>41.96</v>
      </c>
      <c r="S8121">
        <v>2</v>
      </c>
      <c r="T8121">
        <v>0</v>
      </c>
      <c r="U8121" s="2">
        <v>10.909599999999999</v>
      </c>
      <c r="V8121" s="3">
        <f xml:space="preserve"> SalesData[[#This Row],[Profit]]/SalesData[[#This Row],[Sales]]</f>
        <v>0.25999999999999995</v>
      </c>
      <c r="W8121" s="1">
        <f>EOMONTH(SalesData[[#This Row],[Order Date]],0)</f>
        <v>42704</v>
      </c>
    </row>
    <row r="8122" spans="1:23" x14ac:dyDescent="0.3">
      <c r="A8122">
        <v>8121</v>
      </c>
      <c r="B8122" t="s">
        <v>10652</v>
      </c>
      <c r="C8122" s="1">
        <v>42685</v>
      </c>
      <c r="D8122" s="1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 s="2">
        <v>451.15199999999999</v>
      </c>
      <c r="S8122">
        <v>3</v>
      </c>
      <c r="T8122">
        <v>0.2</v>
      </c>
      <c r="U8122" s="2">
        <v>0</v>
      </c>
      <c r="V8122" s="3">
        <f xml:space="preserve"> SalesData[[#This Row],[Profit]]/SalesData[[#This Row],[Sales]]</f>
        <v>0</v>
      </c>
      <c r="W8122" s="1">
        <f>EOMONTH(SalesData[[#This Row],[Order Date]],0)</f>
        <v>42704</v>
      </c>
    </row>
    <row r="8123" spans="1:23" x14ac:dyDescent="0.3">
      <c r="A8123">
        <v>8122</v>
      </c>
      <c r="B8123" t="s">
        <v>10652</v>
      </c>
      <c r="C8123" s="1">
        <v>42685</v>
      </c>
      <c r="D8123" s="1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 s="2">
        <v>31.504000000000001</v>
      </c>
      <c r="S8123">
        <v>11</v>
      </c>
      <c r="T8123">
        <v>0.2</v>
      </c>
      <c r="U8123" s="2">
        <v>11.026400000000001</v>
      </c>
      <c r="V8123" s="3">
        <f xml:space="preserve"> SalesData[[#This Row],[Profit]]/SalesData[[#This Row],[Sales]]</f>
        <v>0.35000000000000003</v>
      </c>
      <c r="W8123" s="1">
        <f>EOMONTH(SalesData[[#This Row],[Order Date]],0)</f>
        <v>42704</v>
      </c>
    </row>
    <row r="8124" spans="1:23" x14ac:dyDescent="0.3">
      <c r="A8124">
        <v>8123</v>
      </c>
      <c r="B8124" t="s">
        <v>10653</v>
      </c>
      <c r="C8124" s="1">
        <v>41982</v>
      </c>
      <c r="D8124" s="1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 s="2">
        <v>30.672000000000001</v>
      </c>
      <c r="S8124">
        <v>3</v>
      </c>
      <c r="T8124">
        <v>0.2</v>
      </c>
      <c r="U8124" s="2">
        <v>9.5850000000000009</v>
      </c>
      <c r="V8124" s="3">
        <f xml:space="preserve"> SalesData[[#This Row],[Profit]]/SalesData[[#This Row],[Sales]]</f>
        <v>0.3125</v>
      </c>
      <c r="W8124" s="1">
        <f>EOMONTH(SalesData[[#This Row],[Order Date]],0)</f>
        <v>42004</v>
      </c>
    </row>
    <row r="8125" spans="1:23" x14ac:dyDescent="0.3">
      <c r="A8125">
        <v>8124</v>
      </c>
      <c r="B8125" t="s">
        <v>10653</v>
      </c>
      <c r="C8125" s="1">
        <v>41982</v>
      </c>
      <c r="D8125" s="1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 s="2">
        <v>1079.9760000000001</v>
      </c>
      <c r="S8125">
        <v>4</v>
      </c>
      <c r="T8125">
        <v>0.4</v>
      </c>
      <c r="U8125" s="2">
        <v>125.99720000000001</v>
      </c>
      <c r="V8125" s="3">
        <f xml:space="preserve"> SalesData[[#This Row],[Profit]]/SalesData[[#This Row],[Sales]]</f>
        <v>0.11666666666666665</v>
      </c>
      <c r="W8125" s="1">
        <f>EOMONTH(SalesData[[#This Row],[Order Date]],0)</f>
        <v>42004</v>
      </c>
    </row>
    <row r="8126" spans="1:23" x14ac:dyDescent="0.3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 s="2">
        <v>161.56800000000001</v>
      </c>
      <c r="S8126">
        <v>2</v>
      </c>
      <c r="T8126">
        <v>0.2</v>
      </c>
      <c r="U8126" s="2">
        <v>-28.2744</v>
      </c>
      <c r="V8126" s="3">
        <f xml:space="preserve"> SalesData[[#This Row],[Profit]]/SalesData[[#This Row],[Sales]]</f>
        <v>-0.17499999999999999</v>
      </c>
      <c r="W8126" s="1">
        <f>EOMONTH(SalesData[[#This Row],[Order Date]],0)</f>
        <v>43008</v>
      </c>
    </row>
    <row r="8127" spans="1:23" x14ac:dyDescent="0.3">
      <c r="A8127">
        <v>8126</v>
      </c>
      <c r="B8127" t="s">
        <v>10655</v>
      </c>
      <c r="C8127" s="1">
        <v>42041</v>
      </c>
      <c r="D8127" s="1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 s="2">
        <v>2.9340000000000002</v>
      </c>
      <c r="S8127">
        <v>3</v>
      </c>
      <c r="T8127">
        <v>0.8</v>
      </c>
      <c r="U8127" s="2">
        <v>-4.9878</v>
      </c>
      <c r="V8127" s="3">
        <f xml:space="preserve"> SalesData[[#This Row],[Profit]]/SalesData[[#This Row],[Sales]]</f>
        <v>-1.7</v>
      </c>
      <c r="W8127" s="1">
        <f>EOMONTH(SalesData[[#This Row],[Order Date]],0)</f>
        <v>42063</v>
      </c>
    </row>
    <row r="8128" spans="1:23" x14ac:dyDescent="0.3">
      <c r="A8128">
        <v>8127</v>
      </c>
      <c r="B8128" t="s">
        <v>10655</v>
      </c>
      <c r="C8128" s="1">
        <v>42041</v>
      </c>
      <c r="D8128" s="1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 s="2">
        <v>18.527999999999999</v>
      </c>
      <c r="S8128">
        <v>2</v>
      </c>
      <c r="T8128">
        <v>0.2</v>
      </c>
      <c r="U8128" s="2">
        <v>4.4004000000000003</v>
      </c>
      <c r="V8128" s="3">
        <f xml:space="preserve"> SalesData[[#This Row],[Profit]]/SalesData[[#This Row],[Sales]]</f>
        <v>0.23750000000000004</v>
      </c>
      <c r="W8128" s="1">
        <f>EOMONTH(SalesData[[#This Row],[Order Date]],0)</f>
        <v>42063</v>
      </c>
    </row>
    <row r="8129" spans="1:23" x14ac:dyDescent="0.3">
      <c r="A8129">
        <v>8128</v>
      </c>
      <c r="B8129" t="s">
        <v>10655</v>
      </c>
      <c r="C8129" s="1">
        <v>42041</v>
      </c>
      <c r="D8129" s="1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 s="2">
        <v>670.75199999999995</v>
      </c>
      <c r="S8129">
        <v>3</v>
      </c>
      <c r="T8129">
        <v>0.2</v>
      </c>
      <c r="U8129" s="2">
        <v>-125.76600000000001</v>
      </c>
      <c r="V8129" s="3">
        <f xml:space="preserve"> SalesData[[#This Row],[Profit]]/SalesData[[#This Row],[Sales]]</f>
        <v>-0.18750000000000003</v>
      </c>
      <c r="W8129" s="1">
        <f>EOMONTH(SalesData[[#This Row],[Order Date]],0)</f>
        <v>42063</v>
      </c>
    </row>
    <row r="8130" spans="1:23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 s="2">
        <v>64.959999999999994</v>
      </c>
      <c r="S8130">
        <v>5</v>
      </c>
      <c r="T8130">
        <v>0.6</v>
      </c>
      <c r="U8130" s="2">
        <v>-43.847999999999999</v>
      </c>
      <c r="V8130" s="3">
        <f xml:space="preserve"> SalesData[[#This Row],[Profit]]/SalesData[[#This Row],[Sales]]</f>
        <v>-0.67500000000000004</v>
      </c>
      <c r="W8130" s="1">
        <f>EOMONTH(SalesData[[#This Row],[Order Date]],0)</f>
        <v>42978</v>
      </c>
    </row>
    <row r="8131" spans="1:23" x14ac:dyDescent="0.3">
      <c r="A8131">
        <v>8130</v>
      </c>
      <c r="B8131" t="s">
        <v>10657</v>
      </c>
      <c r="C8131" s="1">
        <v>41840</v>
      </c>
      <c r="D8131" s="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 s="2">
        <v>41.94</v>
      </c>
      <c r="S8131">
        <v>2</v>
      </c>
      <c r="T8131">
        <v>0</v>
      </c>
      <c r="U8131" s="2">
        <v>15.0984</v>
      </c>
      <c r="V8131" s="3">
        <f xml:space="preserve"> SalesData[[#This Row],[Profit]]/SalesData[[#This Row],[Sales]]</f>
        <v>0.36000000000000004</v>
      </c>
      <c r="W8131" s="1">
        <f>EOMONTH(SalesData[[#This Row],[Order Date]],0)</f>
        <v>41851</v>
      </c>
    </row>
    <row r="8132" spans="1:23" x14ac:dyDescent="0.3">
      <c r="A8132">
        <v>8131</v>
      </c>
      <c r="B8132" t="s">
        <v>10657</v>
      </c>
      <c r="C8132" s="1">
        <v>41840</v>
      </c>
      <c r="D8132" s="1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 s="2">
        <v>11.96</v>
      </c>
      <c r="S8132">
        <v>2</v>
      </c>
      <c r="T8132">
        <v>0</v>
      </c>
      <c r="U8132" s="2">
        <v>5.8604000000000003</v>
      </c>
      <c r="V8132" s="3">
        <f xml:space="preserve"> SalesData[[#This Row],[Profit]]/SalesData[[#This Row],[Sales]]</f>
        <v>0.49</v>
      </c>
      <c r="W8132" s="1">
        <f>EOMONTH(SalesData[[#This Row],[Order Date]],0)</f>
        <v>41851</v>
      </c>
    </row>
    <row r="8133" spans="1:23" x14ac:dyDescent="0.3">
      <c r="A8133">
        <v>8132</v>
      </c>
      <c r="B8133" t="s">
        <v>10657</v>
      </c>
      <c r="C8133" s="1">
        <v>41840</v>
      </c>
      <c r="D8133" s="1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 s="2">
        <v>13.12</v>
      </c>
      <c r="S8133">
        <v>4</v>
      </c>
      <c r="T8133">
        <v>0</v>
      </c>
      <c r="U8133" s="2">
        <v>3.8048000000000002</v>
      </c>
      <c r="V8133" s="3">
        <f xml:space="preserve"> SalesData[[#This Row],[Profit]]/SalesData[[#This Row],[Sales]]</f>
        <v>0.29000000000000004</v>
      </c>
      <c r="W8133" s="1">
        <f>EOMONTH(SalesData[[#This Row],[Order Date]],0)</f>
        <v>41851</v>
      </c>
    </row>
    <row r="8134" spans="1:23" x14ac:dyDescent="0.3">
      <c r="A8134">
        <v>8133</v>
      </c>
      <c r="B8134" t="s">
        <v>10657</v>
      </c>
      <c r="C8134" s="1">
        <v>41840</v>
      </c>
      <c r="D8134" s="1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 s="2">
        <v>535.41</v>
      </c>
      <c r="S8134">
        <v>3</v>
      </c>
      <c r="T8134">
        <v>0</v>
      </c>
      <c r="U8134" s="2">
        <v>160.62299999999999</v>
      </c>
      <c r="V8134" s="3">
        <f xml:space="preserve"> SalesData[[#This Row],[Profit]]/SalesData[[#This Row],[Sales]]</f>
        <v>0.3</v>
      </c>
      <c r="W8134" s="1">
        <f>EOMONTH(SalesData[[#This Row],[Order Date]],0)</f>
        <v>41851</v>
      </c>
    </row>
    <row r="8135" spans="1:23" x14ac:dyDescent="0.3">
      <c r="A8135">
        <v>8134</v>
      </c>
      <c r="B8135" t="s">
        <v>10658</v>
      </c>
      <c r="C8135" s="1">
        <v>42285</v>
      </c>
      <c r="D8135" s="1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 s="2">
        <v>72.78</v>
      </c>
      <c r="S8135">
        <v>3</v>
      </c>
      <c r="T8135">
        <v>0.6</v>
      </c>
      <c r="U8135" s="2">
        <v>-70.960499999999996</v>
      </c>
      <c r="V8135" s="3">
        <f xml:space="preserve"> SalesData[[#This Row],[Profit]]/SalesData[[#This Row],[Sales]]</f>
        <v>-0.97499999999999998</v>
      </c>
      <c r="W8135" s="1">
        <f>EOMONTH(SalesData[[#This Row],[Order Date]],0)</f>
        <v>42308</v>
      </c>
    </row>
    <row r="8136" spans="1:23" x14ac:dyDescent="0.3">
      <c r="A8136">
        <v>8135</v>
      </c>
      <c r="B8136" t="s">
        <v>10659</v>
      </c>
      <c r="C8136" s="1">
        <v>42051</v>
      </c>
      <c r="D8136" s="1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 s="2">
        <v>36.840000000000003</v>
      </c>
      <c r="S8136">
        <v>3</v>
      </c>
      <c r="T8136">
        <v>0</v>
      </c>
      <c r="U8136" s="2">
        <v>17.314800000000002</v>
      </c>
      <c r="V8136" s="3">
        <f xml:space="preserve"> SalesData[[#This Row],[Profit]]/SalesData[[#This Row],[Sales]]</f>
        <v>0.47000000000000003</v>
      </c>
      <c r="W8136" s="1">
        <f>EOMONTH(SalesData[[#This Row],[Order Date]],0)</f>
        <v>42063</v>
      </c>
    </row>
    <row r="8137" spans="1:23" x14ac:dyDescent="0.3">
      <c r="A8137">
        <v>8136</v>
      </c>
      <c r="B8137" t="s">
        <v>10659</v>
      </c>
      <c r="C8137" s="1">
        <v>42051</v>
      </c>
      <c r="D8137" s="1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 s="2">
        <v>87.71</v>
      </c>
      <c r="S8137">
        <v>7</v>
      </c>
      <c r="T8137">
        <v>0</v>
      </c>
      <c r="U8137" s="2">
        <v>41.223700000000001</v>
      </c>
      <c r="V8137" s="3">
        <f xml:space="preserve"> SalesData[[#This Row],[Profit]]/SalesData[[#This Row],[Sales]]</f>
        <v>0.47000000000000003</v>
      </c>
      <c r="W8137" s="1">
        <f>EOMONTH(SalesData[[#This Row],[Order Date]],0)</f>
        <v>42063</v>
      </c>
    </row>
    <row r="8138" spans="1:23" x14ac:dyDescent="0.3">
      <c r="A8138">
        <v>8137</v>
      </c>
      <c r="B8138" t="s">
        <v>10660</v>
      </c>
      <c r="C8138" s="1">
        <v>42594</v>
      </c>
      <c r="D8138" s="1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 s="2">
        <v>562.29250000000002</v>
      </c>
      <c r="S8138">
        <v>7</v>
      </c>
      <c r="T8138">
        <v>0.45</v>
      </c>
      <c r="U8138" s="2">
        <v>-255.58750000000001</v>
      </c>
      <c r="V8138" s="3">
        <f xml:space="preserve"> SalesData[[#This Row],[Profit]]/SalesData[[#This Row],[Sales]]</f>
        <v>-0.45454545454545453</v>
      </c>
      <c r="W8138" s="1">
        <f>EOMONTH(SalesData[[#This Row],[Order Date]],0)</f>
        <v>42613</v>
      </c>
    </row>
    <row r="8139" spans="1:23" x14ac:dyDescent="0.3">
      <c r="A8139">
        <v>8138</v>
      </c>
      <c r="B8139" t="s">
        <v>10661</v>
      </c>
      <c r="C8139" s="1">
        <v>41952</v>
      </c>
      <c r="D8139" s="1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 s="2">
        <v>56.52</v>
      </c>
      <c r="S8139">
        <v>9</v>
      </c>
      <c r="T8139">
        <v>0</v>
      </c>
      <c r="U8139" s="2">
        <v>21.477599999999999</v>
      </c>
      <c r="V8139" s="3">
        <f xml:space="preserve"> SalesData[[#This Row],[Profit]]/SalesData[[#This Row],[Sales]]</f>
        <v>0.37999999999999995</v>
      </c>
      <c r="W8139" s="1">
        <f>EOMONTH(SalesData[[#This Row],[Order Date]],0)</f>
        <v>41973</v>
      </c>
    </row>
    <row r="8140" spans="1:23" x14ac:dyDescent="0.3">
      <c r="A8140">
        <v>8139</v>
      </c>
      <c r="B8140" t="s">
        <v>10662</v>
      </c>
      <c r="C8140" s="1">
        <v>42569</v>
      </c>
      <c r="D8140" s="1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 s="2">
        <v>11.263999999999999</v>
      </c>
      <c r="S8140">
        <v>8</v>
      </c>
      <c r="T8140">
        <v>0.2</v>
      </c>
      <c r="U8140" s="2">
        <v>1.2672000000000001</v>
      </c>
      <c r="V8140" s="3">
        <f xml:space="preserve"> SalesData[[#This Row],[Profit]]/SalesData[[#This Row],[Sales]]</f>
        <v>0.11250000000000002</v>
      </c>
      <c r="W8140" s="1">
        <f>EOMONTH(SalesData[[#This Row],[Order Date]],0)</f>
        <v>42582</v>
      </c>
    </row>
    <row r="8141" spans="1:23" x14ac:dyDescent="0.3">
      <c r="A8141">
        <v>8140</v>
      </c>
      <c r="B8141" t="s">
        <v>10662</v>
      </c>
      <c r="C8141" s="1">
        <v>42569</v>
      </c>
      <c r="D8141" s="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 s="2">
        <v>284.08</v>
      </c>
      <c r="S8141">
        <v>10</v>
      </c>
      <c r="T8141">
        <v>0.2</v>
      </c>
      <c r="U8141" s="2">
        <v>24.856999999999999</v>
      </c>
      <c r="V8141" s="3">
        <f xml:space="preserve"> SalesData[[#This Row],[Profit]]/SalesData[[#This Row],[Sales]]</f>
        <v>8.7500000000000008E-2</v>
      </c>
      <c r="W8141" s="1">
        <f>EOMONTH(SalesData[[#This Row],[Order Date]],0)</f>
        <v>42582</v>
      </c>
    </row>
    <row r="8142" spans="1:23" x14ac:dyDescent="0.3">
      <c r="A8142">
        <v>8141</v>
      </c>
      <c r="B8142" t="s">
        <v>10662</v>
      </c>
      <c r="C8142" s="1">
        <v>42569</v>
      </c>
      <c r="D8142" s="1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 s="2">
        <v>18.495999999999999</v>
      </c>
      <c r="S8142">
        <v>4</v>
      </c>
      <c r="T8142">
        <v>0.2</v>
      </c>
      <c r="U8142" s="2">
        <v>6.7047999999999996</v>
      </c>
      <c r="V8142" s="3">
        <f xml:space="preserve"> SalesData[[#This Row],[Profit]]/SalesData[[#This Row],[Sales]]</f>
        <v>0.36249999999999999</v>
      </c>
      <c r="W8142" s="1">
        <f>EOMONTH(SalesData[[#This Row],[Order Date]],0)</f>
        <v>42582</v>
      </c>
    </row>
    <row r="8143" spans="1:23" x14ac:dyDescent="0.3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 s="2">
        <v>14.73</v>
      </c>
      <c r="S8143">
        <v>3</v>
      </c>
      <c r="T8143">
        <v>0</v>
      </c>
      <c r="U8143" s="2">
        <v>7.2176999999999998</v>
      </c>
      <c r="V8143" s="3">
        <f xml:space="preserve"> SalesData[[#This Row],[Profit]]/SalesData[[#This Row],[Sales]]</f>
        <v>0.49</v>
      </c>
      <c r="W8143" s="1">
        <f>EOMONTH(SalesData[[#This Row],[Order Date]],0)</f>
        <v>42429</v>
      </c>
    </row>
    <row r="8144" spans="1:23" x14ac:dyDescent="0.3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 s="2">
        <v>186.54</v>
      </c>
      <c r="S8144">
        <v>3</v>
      </c>
      <c r="T8144">
        <v>0</v>
      </c>
      <c r="U8144" s="2">
        <v>50.3658</v>
      </c>
      <c r="V8144" s="3">
        <f xml:space="preserve"> SalesData[[#This Row],[Profit]]/SalesData[[#This Row],[Sales]]</f>
        <v>0.27</v>
      </c>
      <c r="W8144" s="1">
        <f>EOMONTH(SalesData[[#This Row],[Order Date]],0)</f>
        <v>42429</v>
      </c>
    </row>
    <row r="8145" spans="1:23" x14ac:dyDescent="0.3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 s="2">
        <v>557.72799999999995</v>
      </c>
      <c r="S8145">
        <v>4</v>
      </c>
      <c r="T8145">
        <v>0.2</v>
      </c>
      <c r="U8145" s="2">
        <v>6.9715999999999996</v>
      </c>
      <c r="V8145" s="3">
        <f xml:space="preserve"> SalesData[[#This Row],[Profit]]/SalesData[[#This Row],[Sales]]</f>
        <v>1.2500000000000001E-2</v>
      </c>
      <c r="W8145" s="1">
        <f>EOMONTH(SalesData[[#This Row],[Order Date]],0)</f>
        <v>42429</v>
      </c>
    </row>
    <row r="8146" spans="1:23" x14ac:dyDescent="0.3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 s="2">
        <v>159.96799999999999</v>
      </c>
      <c r="S8146">
        <v>4</v>
      </c>
      <c r="T8146">
        <v>0.2</v>
      </c>
      <c r="U8146" s="2">
        <v>-31.993600000000001</v>
      </c>
      <c r="V8146" s="3">
        <f xml:space="preserve"> SalesData[[#This Row],[Profit]]/SalesData[[#This Row],[Sales]]</f>
        <v>-0.2</v>
      </c>
      <c r="W8146" s="1">
        <f>EOMONTH(SalesData[[#This Row],[Order Date]],0)</f>
        <v>42429</v>
      </c>
    </row>
    <row r="8147" spans="1:23" x14ac:dyDescent="0.3">
      <c r="A8147">
        <v>8146</v>
      </c>
      <c r="B8147" t="s">
        <v>10664</v>
      </c>
      <c r="C8147" s="1">
        <v>41810</v>
      </c>
      <c r="D8147" s="1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 s="2">
        <v>471.9</v>
      </c>
      <c r="S8147">
        <v>6</v>
      </c>
      <c r="T8147">
        <v>0</v>
      </c>
      <c r="U8147" s="2">
        <v>155.727</v>
      </c>
      <c r="V8147" s="3">
        <f xml:space="preserve"> SalesData[[#This Row],[Profit]]/SalesData[[#This Row],[Sales]]</f>
        <v>0.33</v>
      </c>
      <c r="W8147" s="1">
        <f>EOMONTH(SalesData[[#This Row],[Order Date]],0)</f>
        <v>41820</v>
      </c>
    </row>
    <row r="8148" spans="1:23" x14ac:dyDescent="0.3">
      <c r="A8148">
        <v>8147</v>
      </c>
      <c r="B8148" t="s">
        <v>10664</v>
      </c>
      <c r="C8148" s="1">
        <v>41810</v>
      </c>
      <c r="D8148" s="1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 s="2">
        <v>3.52</v>
      </c>
      <c r="S8148">
        <v>2</v>
      </c>
      <c r="T8148">
        <v>0</v>
      </c>
      <c r="U8148" s="2">
        <v>1.6896</v>
      </c>
      <c r="V8148" s="3">
        <f xml:space="preserve"> SalesData[[#This Row],[Profit]]/SalesData[[#This Row],[Sales]]</f>
        <v>0.48</v>
      </c>
      <c r="W8148" s="1">
        <f>EOMONTH(SalesData[[#This Row],[Order Date]],0)</f>
        <v>41820</v>
      </c>
    </row>
    <row r="8149" spans="1:23" x14ac:dyDescent="0.3">
      <c r="A8149">
        <v>8148</v>
      </c>
      <c r="B8149" t="s">
        <v>10665</v>
      </c>
      <c r="C8149" s="1">
        <v>42895</v>
      </c>
      <c r="D8149" s="1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 s="2">
        <v>49.12</v>
      </c>
      <c r="S8149">
        <v>4</v>
      </c>
      <c r="T8149">
        <v>0</v>
      </c>
      <c r="U8149" s="2">
        <v>23.086400000000001</v>
      </c>
      <c r="V8149" s="3">
        <f xml:space="preserve"> SalesData[[#This Row],[Profit]]/SalesData[[#This Row],[Sales]]</f>
        <v>0.47000000000000003</v>
      </c>
      <c r="W8149" s="1">
        <f>EOMONTH(SalesData[[#This Row],[Order Date]],0)</f>
        <v>42916</v>
      </c>
    </row>
    <row r="8150" spans="1:23" x14ac:dyDescent="0.3">
      <c r="A8150">
        <v>8149</v>
      </c>
      <c r="B8150" t="s">
        <v>10666</v>
      </c>
      <c r="C8150" s="1">
        <v>42731</v>
      </c>
      <c r="D8150" s="1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 s="2">
        <v>20.16</v>
      </c>
      <c r="S8150">
        <v>7</v>
      </c>
      <c r="T8150">
        <v>0</v>
      </c>
      <c r="U8150" s="2">
        <v>9.8783999999999992</v>
      </c>
      <c r="V8150" s="3">
        <f xml:space="preserve"> SalesData[[#This Row],[Profit]]/SalesData[[#This Row],[Sales]]</f>
        <v>0.48999999999999994</v>
      </c>
      <c r="W8150" s="1">
        <f>EOMONTH(SalesData[[#This Row],[Order Date]],0)</f>
        <v>42735</v>
      </c>
    </row>
    <row r="8151" spans="1:23" x14ac:dyDescent="0.3">
      <c r="A8151">
        <v>8150</v>
      </c>
      <c r="B8151" t="s">
        <v>10667</v>
      </c>
      <c r="C8151" s="1">
        <v>41665</v>
      </c>
      <c r="D8151" s="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 s="2">
        <v>10.68</v>
      </c>
      <c r="S8151">
        <v>2</v>
      </c>
      <c r="T8151">
        <v>0</v>
      </c>
      <c r="U8151" s="2">
        <v>5.0195999999999996</v>
      </c>
      <c r="V8151" s="3">
        <f xml:space="preserve"> SalesData[[#This Row],[Profit]]/SalesData[[#This Row],[Sales]]</f>
        <v>0.47</v>
      </c>
      <c r="W8151" s="1">
        <f>EOMONTH(SalesData[[#This Row],[Order Date]],0)</f>
        <v>41670</v>
      </c>
    </row>
    <row r="8152" spans="1:23" x14ac:dyDescent="0.3">
      <c r="A8152">
        <v>8151</v>
      </c>
      <c r="B8152" t="s">
        <v>10667</v>
      </c>
      <c r="C8152" s="1">
        <v>41665</v>
      </c>
      <c r="D8152" s="1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 s="2">
        <v>141.96</v>
      </c>
      <c r="S8152">
        <v>2</v>
      </c>
      <c r="T8152">
        <v>0</v>
      </c>
      <c r="U8152" s="2">
        <v>39.748800000000003</v>
      </c>
      <c r="V8152" s="3">
        <f xml:space="preserve"> SalesData[[#This Row],[Profit]]/SalesData[[#This Row],[Sales]]</f>
        <v>0.28000000000000003</v>
      </c>
      <c r="W8152" s="1">
        <f>EOMONTH(SalesData[[#This Row],[Order Date]],0)</f>
        <v>41670</v>
      </c>
    </row>
    <row r="8153" spans="1:23" x14ac:dyDescent="0.3">
      <c r="A8153">
        <v>8152</v>
      </c>
      <c r="B8153" t="s">
        <v>10670</v>
      </c>
      <c r="C8153" s="1">
        <v>42817</v>
      </c>
      <c r="D8153" s="1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 s="2">
        <v>32.479999999999997</v>
      </c>
      <c r="S8153">
        <v>2</v>
      </c>
      <c r="T8153">
        <v>0</v>
      </c>
      <c r="U8153" s="2">
        <v>4.8719999999999999</v>
      </c>
      <c r="V8153" s="3">
        <f xml:space="preserve"> SalesData[[#This Row],[Profit]]/SalesData[[#This Row],[Sales]]</f>
        <v>0.15000000000000002</v>
      </c>
      <c r="W8153" s="1">
        <f>EOMONTH(SalesData[[#This Row],[Order Date]],0)</f>
        <v>42825</v>
      </c>
    </row>
    <row r="8154" spans="1:23" x14ac:dyDescent="0.3">
      <c r="A8154">
        <v>8153</v>
      </c>
      <c r="B8154" t="s">
        <v>10670</v>
      </c>
      <c r="C8154" s="1">
        <v>42817</v>
      </c>
      <c r="D8154" s="1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 s="2">
        <v>20.04</v>
      </c>
      <c r="S8154">
        <v>3</v>
      </c>
      <c r="T8154">
        <v>0</v>
      </c>
      <c r="U8154" s="2">
        <v>9.6191999999999993</v>
      </c>
      <c r="V8154" s="3">
        <f xml:space="preserve"> SalesData[[#This Row],[Profit]]/SalesData[[#This Row],[Sales]]</f>
        <v>0.48</v>
      </c>
      <c r="W8154" s="1">
        <f>EOMONTH(SalesData[[#This Row],[Order Date]],0)</f>
        <v>42825</v>
      </c>
    </row>
    <row r="8155" spans="1:23" x14ac:dyDescent="0.3">
      <c r="A8155">
        <v>8154</v>
      </c>
      <c r="B8155" t="s">
        <v>10670</v>
      </c>
      <c r="C8155" s="1">
        <v>42817</v>
      </c>
      <c r="D8155" s="1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 s="2">
        <v>13999.96</v>
      </c>
      <c r="S8155">
        <v>4</v>
      </c>
      <c r="T8155">
        <v>0</v>
      </c>
      <c r="U8155" s="2">
        <v>6719.9808000000003</v>
      </c>
      <c r="V8155" s="3">
        <f xml:space="preserve"> SalesData[[#This Row],[Profit]]/SalesData[[#This Row],[Sales]]</f>
        <v>0.48000000000000004</v>
      </c>
      <c r="W8155" s="1">
        <f>EOMONTH(SalesData[[#This Row],[Order Date]],0)</f>
        <v>42825</v>
      </c>
    </row>
    <row r="8156" spans="1:23" x14ac:dyDescent="0.3">
      <c r="A8156">
        <v>8155</v>
      </c>
      <c r="B8156" t="s">
        <v>10671</v>
      </c>
      <c r="C8156" s="1">
        <v>42814</v>
      </c>
      <c r="D8156" s="1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 s="2">
        <v>238</v>
      </c>
      <c r="S8156">
        <v>2</v>
      </c>
      <c r="T8156">
        <v>0</v>
      </c>
      <c r="U8156" s="2">
        <v>38.08</v>
      </c>
      <c r="V8156" s="3">
        <f xml:space="preserve"> SalesData[[#This Row],[Profit]]/SalesData[[#This Row],[Sales]]</f>
        <v>0.16</v>
      </c>
      <c r="W8156" s="1">
        <f>EOMONTH(SalesData[[#This Row],[Order Date]],0)</f>
        <v>42825</v>
      </c>
    </row>
    <row r="8157" spans="1:23" x14ac:dyDescent="0.3">
      <c r="A8157">
        <v>8156</v>
      </c>
      <c r="B8157" t="s">
        <v>10671</v>
      </c>
      <c r="C8157" s="1">
        <v>42814</v>
      </c>
      <c r="D8157" s="1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 s="2">
        <v>61.96</v>
      </c>
      <c r="S8157">
        <v>2</v>
      </c>
      <c r="T8157">
        <v>0</v>
      </c>
      <c r="U8157" s="2">
        <v>27.882000000000001</v>
      </c>
      <c r="V8157" s="3">
        <f xml:space="preserve"> SalesData[[#This Row],[Profit]]/SalesData[[#This Row],[Sales]]</f>
        <v>0.45</v>
      </c>
      <c r="W8157" s="1">
        <f>EOMONTH(SalesData[[#This Row],[Order Date]],0)</f>
        <v>42825</v>
      </c>
    </row>
    <row r="8158" spans="1:23" x14ac:dyDescent="0.3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 s="2">
        <v>239.37200000000001</v>
      </c>
      <c r="S8158">
        <v>2</v>
      </c>
      <c r="T8158">
        <v>0.3</v>
      </c>
      <c r="U8158" s="2">
        <v>-23.937200000000001</v>
      </c>
      <c r="V8158" s="3">
        <f xml:space="preserve"> SalesData[[#This Row],[Profit]]/SalesData[[#This Row],[Sales]]</f>
        <v>-9.9999999999999992E-2</v>
      </c>
      <c r="W8158" s="1">
        <f>EOMONTH(SalesData[[#This Row],[Order Date]],0)</f>
        <v>42674</v>
      </c>
    </row>
    <row r="8159" spans="1:23" x14ac:dyDescent="0.3">
      <c r="A8159">
        <v>8158</v>
      </c>
      <c r="B8159" t="s">
        <v>10673</v>
      </c>
      <c r="C8159" s="1">
        <v>42692</v>
      </c>
      <c r="D8159" s="1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 s="2">
        <v>595</v>
      </c>
      <c r="S8159">
        <v>5</v>
      </c>
      <c r="T8159">
        <v>0</v>
      </c>
      <c r="U8159" s="2">
        <v>95.2</v>
      </c>
      <c r="V8159" s="3">
        <f xml:space="preserve"> SalesData[[#This Row],[Profit]]/SalesData[[#This Row],[Sales]]</f>
        <v>0.16</v>
      </c>
      <c r="W8159" s="1">
        <f>EOMONTH(SalesData[[#This Row],[Order Date]],0)</f>
        <v>42704</v>
      </c>
    </row>
    <row r="8160" spans="1:23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 s="2">
        <v>16.032</v>
      </c>
      <c r="S8160">
        <v>3</v>
      </c>
      <c r="T8160">
        <v>0.2</v>
      </c>
      <c r="U8160" s="2">
        <v>5.6112000000000002</v>
      </c>
      <c r="V8160" s="3">
        <f xml:space="preserve"> SalesData[[#This Row],[Profit]]/SalesData[[#This Row],[Sales]]</f>
        <v>0.35000000000000003</v>
      </c>
      <c r="W8160" s="1">
        <f>EOMONTH(SalesData[[#This Row],[Order Date]],0)</f>
        <v>43100</v>
      </c>
    </row>
    <row r="8161" spans="1:23" x14ac:dyDescent="0.3">
      <c r="A8161">
        <v>8160</v>
      </c>
      <c r="B8161" t="s">
        <v>10675</v>
      </c>
      <c r="C8161" s="1">
        <v>42438</v>
      </c>
      <c r="D8161" s="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 s="2">
        <v>199.75</v>
      </c>
      <c r="S8161">
        <v>5</v>
      </c>
      <c r="T8161">
        <v>0</v>
      </c>
      <c r="U8161" s="2">
        <v>87.89</v>
      </c>
      <c r="V8161" s="3">
        <f xml:space="preserve"> SalesData[[#This Row],[Profit]]/SalesData[[#This Row],[Sales]]</f>
        <v>0.44</v>
      </c>
      <c r="W8161" s="1">
        <f>EOMONTH(SalesData[[#This Row],[Order Date]],0)</f>
        <v>42460</v>
      </c>
    </row>
    <row r="8162" spans="1:23" x14ac:dyDescent="0.3">
      <c r="A8162">
        <v>8161</v>
      </c>
      <c r="B8162" t="s">
        <v>10676</v>
      </c>
      <c r="C8162" s="1">
        <v>42416</v>
      </c>
      <c r="D8162" s="1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 s="2">
        <v>227.96</v>
      </c>
      <c r="S8162">
        <v>2</v>
      </c>
      <c r="T8162">
        <v>0</v>
      </c>
      <c r="U8162" s="2">
        <v>36.473599999999998</v>
      </c>
      <c r="V8162" s="3">
        <f xml:space="preserve"> SalesData[[#This Row],[Profit]]/SalesData[[#This Row],[Sales]]</f>
        <v>0.15999999999999998</v>
      </c>
      <c r="W8162" s="1">
        <f>EOMONTH(SalesData[[#This Row],[Order Date]],0)</f>
        <v>42429</v>
      </c>
    </row>
    <row r="8163" spans="1:23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 s="2">
        <v>293.52</v>
      </c>
      <c r="S8163">
        <v>6</v>
      </c>
      <c r="T8163">
        <v>0</v>
      </c>
      <c r="U8163" s="2">
        <v>76.315200000000004</v>
      </c>
      <c r="V8163" s="3">
        <f xml:space="preserve"> SalesData[[#This Row],[Profit]]/SalesData[[#This Row],[Sales]]</f>
        <v>0.26</v>
      </c>
      <c r="W8163" s="1">
        <f>EOMONTH(SalesData[[#This Row],[Order Date]],0)</f>
        <v>42277</v>
      </c>
    </row>
    <row r="8164" spans="1:23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 s="2">
        <v>307.98</v>
      </c>
      <c r="S8164">
        <v>2</v>
      </c>
      <c r="T8164">
        <v>0</v>
      </c>
      <c r="U8164" s="2">
        <v>89.3142</v>
      </c>
      <c r="V8164" s="3">
        <f xml:space="preserve"> SalesData[[#This Row],[Profit]]/SalesData[[#This Row],[Sales]]</f>
        <v>0.28999999999999998</v>
      </c>
      <c r="W8164" s="1">
        <f>EOMONTH(SalesData[[#This Row],[Order Date]],0)</f>
        <v>42277</v>
      </c>
    </row>
    <row r="8165" spans="1:23" x14ac:dyDescent="0.3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 s="2">
        <v>96.96</v>
      </c>
      <c r="S8165">
        <v>6</v>
      </c>
      <c r="T8165">
        <v>0</v>
      </c>
      <c r="U8165" s="2">
        <v>33.936</v>
      </c>
      <c r="V8165" s="3">
        <f xml:space="preserve"> SalesData[[#This Row],[Profit]]/SalesData[[#This Row],[Sales]]</f>
        <v>0.35000000000000003</v>
      </c>
      <c r="W8165" s="1">
        <f>EOMONTH(SalesData[[#This Row],[Order Date]],0)</f>
        <v>42338</v>
      </c>
    </row>
    <row r="8166" spans="1:23" x14ac:dyDescent="0.3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 s="2">
        <v>117.488</v>
      </c>
      <c r="S8166">
        <v>7</v>
      </c>
      <c r="T8166">
        <v>0.2</v>
      </c>
      <c r="U8166" s="2">
        <v>41.120800000000003</v>
      </c>
      <c r="V8166" s="3">
        <f xml:space="preserve"> SalesData[[#This Row],[Profit]]/SalesData[[#This Row],[Sales]]</f>
        <v>0.35000000000000003</v>
      </c>
      <c r="W8166" s="1">
        <f>EOMONTH(SalesData[[#This Row],[Order Date]],0)</f>
        <v>42338</v>
      </c>
    </row>
    <row r="8167" spans="1:23" x14ac:dyDescent="0.3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 s="2">
        <v>11.952</v>
      </c>
      <c r="S8167">
        <v>3</v>
      </c>
      <c r="T8167">
        <v>0.2</v>
      </c>
      <c r="U8167" s="2">
        <v>4.1832000000000003</v>
      </c>
      <c r="V8167" s="3">
        <f xml:space="preserve"> SalesData[[#This Row],[Profit]]/SalesData[[#This Row],[Sales]]</f>
        <v>0.35000000000000003</v>
      </c>
      <c r="W8167" s="1">
        <f>EOMONTH(SalesData[[#This Row],[Order Date]],0)</f>
        <v>42338</v>
      </c>
    </row>
    <row r="8168" spans="1:23" x14ac:dyDescent="0.3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 s="2">
        <v>512.49900000000002</v>
      </c>
      <c r="S8168">
        <v>3</v>
      </c>
      <c r="T8168">
        <v>0.15</v>
      </c>
      <c r="U8168" s="2">
        <v>-30.146999999999998</v>
      </c>
      <c r="V8168" s="3">
        <f xml:space="preserve"> SalesData[[#This Row],[Profit]]/SalesData[[#This Row],[Sales]]</f>
        <v>-5.8823529411764698E-2</v>
      </c>
      <c r="W8168" s="1">
        <f>EOMONTH(SalesData[[#This Row],[Order Date]],0)</f>
        <v>42338</v>
      </c>
    </row>
    <row r="8169" spans="1:23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 s="2">
        <v>863.12800000000004</v>
      </c>
      <c r="S8169">
        <v>7</v>
      </c>
      <c r="T8169">
        <v>0.2</v>
      </c>
      <c r="U8169" s="2">
        <v>-32.3673</v>
      </c>
      <c r="V8169" s="3">
        <f xml:space="preserve"> SalesData[[#This Row],[Profit]]/SalesData[[#This Row],[Sales]]</f>
        <v>-3.7499999999999999E-2</v>
      </c>
      <c r="W8169" s="1">
        <f>EOMONTH(SalesData[[#This Row],[Order Date]],0)</f>
        <v>42582</v>
      </c>
    </row>
    <row r="8170" spans="1:23" x14ac:dyDescent="0.3">
      <c r="A8170">
        <v>8169</v>
      </c>
      <c r="B8170" t="s">
        <v>10680</v>
      </c>
      <c r="C8170" s="1">
        <v>43045</v>
      </c>
      <c r="D8170" s="1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 s="2">
        <v>2036.86</v>
      </c>
      <c r="S8170">
        <v>7</v>
      </c>
      <c r="T8170">
        <v>0</v>
      </c>
      <c r="U8170" s="2">
        <v>366.63479999999998</v>
      </c>
      <c r="V8170" s="3">
        <f xml:space="preserve"> SalesData[[#This Row],[Profit]]/SalesData[[#This Row],[Sales]]</f>
        <v>0.18</v>
      </c>
      <c r="W8170" s="1">
        <f>EOMONTH(SalesData[[#This Row],[Order Date]],0)</f>
        <v>43069</v>
      </c>
    </row>
    <row r="8171" spans="1:23" x14ac:dyDescent="0.3">
      <c r="A8171">
        <v>8170</v>
      </c>
      <c r="B8171" t="s">
        <v>10680</v>
      </c>
      <c r="C8171" s="1">
        <v>43045</v>
      </c>
      <c r="D8171" s="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 s="2">
        <v>449.56799999999998</v>
      </c>
      <c r="S8171">
        <v>2</v>
      </c>
      <c r="T8171">
        <v>0.2</v>
      </c>
      <c r="U8171" s="2">
        <v>-73.0548</v>
      </c>
      <c r="V8171" s="3">
        <f xml:space="preserve"> SalesData[[#This Row],[Profit]]/SalesData[[#This Row],[Sales]]</f>
        <v>-0.16250000000000001</v>
      </c>
      <c r="W8171" s="1">
        <f>EOMONTH(SalesData[[#This Row],[Order Date]],0)</f>
        <v>43069</v>
      </c>
    </row>
    <row r="8172" spans="1:23" x14ac:dyDescent="0.3">
      <c r="A8172">
        <v>8171</v>
      </c>
      <c r="B8172" t="s">
        <v>10680</v>
      </c>
      <c r="C8172" s="1">
        <v>43045</v>
      </c>
      <c r="D8172" s="1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 s="2">
        <v>108.96</v>
      </c>
      <c r="S8172">
        <v>3</v>
      </c>
      <c r="T8172">
        <v>0</v>
      </c>
      <c r="U8172" s="2">
        <v>32.688000000000002</v>
      </c>
      <c r="V8172" s="3">
        <f xml:space="preserve"> SalesData[[#This Row],[Profit]]/SalesData[[#This Row],[Sales]]</f>
        <v>0.30000000000000004</v>
      </c>
      <c r="W8172" s="1">
        <f>EOMONTH(SalesData[[#This Row],[Order Date]],0)</f>
        <v>43069</v>
      </c>
    </row>
    <row r="8173" spans="1:23" x14ac:dyDescent="0.3">
      <c r="A8173">
        <v>8172</v>
      </c>
      <c r="B8173" t="s">
        <v>10681</v>
      </c>
      <c r="C8173" s="1">
        <v>42414</v>
      </c>
      <c r="D8173" s="1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 s="2">
        <v>264.18</v>
      </c>
      <c r="S8173">
        <v>7</v>
      </c>
      <c r="T8173">
        <v>0</v>
      </c>
      <c r="U8173" s="2">
        <v>68.686800000000005</v>
      </c>
      <c r="V8173" s="3">
        <f xml:space="preserve"> SalesData[[#This Row],[Profit]]/SalesData[[#This Row],[Sales]]</f>
        <v>0.26</v>
      </c>
      <c r="W8173" s="1">
        <f>EOMONTH(SalesData[[#This Row],[Order Date]],0)</f>
        <v>42429</v>
      </c>
    </row>
    <row r="8174" spans="1:23" x14ac:dyDescent="0.3">
      <c r="A8174">
        <v>8173</v>
      </c>
      <c r="B8174" t="s">
        <v>10682</v>
      </c>
      <c r="C8174" s="1">
        <v>41829</v>
      </c>
      <c r="D8174" s="1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 s="2">
        <v>2.88</v>
      </c>
      <c r="S8174">
        <v>1</v>
      </c>
      <c r="T8174">
        <v>0</v>
      </c>
      <c r="U8174" s="2">
        <v>1.4112</v>
      </c>
      <c r="V8174" s="3">
        <f xml:space="preserve"> SalesData[[#This Row],[Profit]]/SalesData[[#This Row],[Sales]]</f>
        <v>0.49000000000000005</v>
      </c>
      <c r="W8174" s="1">
        <f>EOMONTH(SalesData[[#This Row],[Order Date]],0)</f>
        <v>41851</v>
      </c>
    </row>
    <row r="8175" spans="1:23" x14ac:dyDescent="0.3">
      <c r="A8175">
        <v>8174</v>
      </c>
      <c r="B8175" t="s">
        <v>10682</v>
      </c>
      <c r="C8175" s="1">
        <v>41829</v>
      </c>
      <c r="D8175" s="1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 s="2">
        <v>41.904000000000003</v>
      </c>
      <c r="S8175">
        <v>6</v>
      </c>
      <c r="T8175">
        <v>0.2</v>
      </c>
      <c r="U8175" s="2">
        <v>14.1426</v>
      </c>
      <c r="V8175" s="3">
        <f xml:space="preserve"> SalesData[[#This Row],[Profit]]/SalesData[[#This Row],[Sales]]</f>
        <v>0.33749999999999997</v>
      </c>
      <c r="W8175" s="1">
        <f>EOMONTH(SalesData[[#This Row],[Order Date]],0)</f>
        <v>41851</v>
      </c>
    </row>
    <row r="8176" spans="1:23" x14ac:dyDescent="0.3">
      <c r="A8176">
        <v>8175</v>
      </c>
      <c r="B8176" t="s">
        <v>10682</v>
      </c>
      <c r="C8176" s="1">
        <v>41829</v>
      </c>
      <c r="D8176" s="1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 s="2">
        <v>23.92</v>
      </c>
      <c r="S8176">
        <v>4</v>
      </c>
      <c r="T8176">
        <v>0</v>
      </c>
      <c r="U8176" s="2">
        <v>4.0663999999999998</v>
      </c>
      <c r="V8176" s="3">
        <f xml:space="preserve"> SalesData[[#This Row],[Profit]]/SalesData[[#This Row],[Sales]]</f>
        <v>0.16999999999999998</v>
      </c>
      <c r="W8176" s="1">
        <f>EOMONTH(SalesData[[#This Row],[Order Date]],0)</f>
        <v>41851</v>
      </c>
    </row>
    <row r="8177" spans="1:23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 s="2">
        <v>156.512</v>
      </c>
      <c r="S8177">
        <v>4</v>
      </c>
      <c r="T8177">
        <v>0.2</v>
      </c>
      <c r="U8177" s="2">
        <v>52.822800000000001</v>
      </c>
      <c r="V8177" s="3">
        <f xml:space="preserve"> SalesData[[#This Row],[Profit]]/SalesData[[#This Row],[Sales]]</f>
        <v>0.33750000000000002</v>
      </c>
      <c r="W8177" s="1">
        <f>EOMONTH(SalesData[[#This Row],[Order Date]],0)</f>
        <v>42400</v>
      </c>
    </row>
    <row r="8178" spans="1:23" x14ac:dyDescent="0.3">
      <c r="A8178">
        <v>8177</v>
      </c>
      <c r="B8178" t="s">
        <v>10686</v>
      </c>
      <c r="C8178" s="1">
        <v>42635</v>
      </c>
      <c r="D8178" s="1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 s="2">
        <v>128.34</v>
      </c>
      <c r="S8178">
        <v>6</v>
      </c>
      <c r="T8178">
        <v>0</v>
      </c>
      <c r="U8178" s="2">
        <v>37.218600000000002</v>
      </c>
      <c r="V8178" s="3">
        <f xml:space="preserve"> SalesData[[#This Row],[Profit]]/SalesData[[#This Row],[Sales]]</f>
        <v>0.29000000000000004</v>
      </c>
      <c r="W8178" s="1">
        <f>EOMONTH(SalesData[[#This Row],[Order Date]],0)</f>
        <v>42643</v>
      </c>
    </row>
    <row r="8179" spans="1:23" x14ac:dyDescent="0.3">
      <c r="A8179">
        <v>8178</v>
      </c>
      <c r="B8179" t="s">
        <v>10687</v>
      </c>
      <c r="C8179" s="1">
        <v>43091</v>
      </c>
      <c r="D8179" s="1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 s="2">
        <v>474.95</v>
      </c>
      <c r="S8179">
        <v>5</v>
      </c>
      <c r="T8179">
        <v>0</v>
      </c>
      <c r="U8179" s="2">
        <v>142.48500000000001</v>
      </c>
      <c r="V8179" s="3">
        <f xml:space="preserve"> SalesData[[#This Row],[Profit]]/SalesData[[#This Row],[Sales]]</f>
        <v>0.30000000000000004</v>
      </c>
      <c r="W8179" s="1">
        <f>EOMONTH(SalesData[[#This Row],[Order Date]],0)</f>
        <v>43100</v>
      </c>
    </row>
    <row r="8180" spans="1:23" x14ac:dyDescent="0.3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 s="2">
        <v>999.98</v>
      </c>
      <c r="S8180">
        <v>2</v>
      </c>
      <c r="T8180">
        <v>0</v>
      </c>
      <c r="U8180" s="2">
        <v>449.99099999999999</v>
      </c>
      <c r="V8180" s="3">
        <f xml:space="preserve"> SalesData[[#This Row],[Profit]]/SalesData[[#This Row],[Sales]]</f>
        <v>0.44999999999999996</v>
      </c>
      <c r="W8180" s="1">
        <f>EOMONTH(SalesData[[#This Row],[Order Date]],0)</f>
        <v>42643</v>
      </c>
    </row>
    <row r="8181" spans="1:23" x14ac:dyDescent="0.3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 s="2">
        <v>277.5</v>
      </c>
      <c r="S8181">
        <v>4</v>
      </c>
      <c r="T8181">
        <v>0.5</v>
      </c>
      <c r="U8181" s="2">
        <v>-188.7</v>
      </c>
      <c r="V8181" s="3">
        <f xml:space="preserve"> SalesData[[#This Row],[Profit]]/SalesData[[#This Row],[Sales]]</f>
        <v>-0.67999999999999994</v>
      </c>
      <c r="W8181" s="1">
        <f>EOMONTH(SalesData[[#This Row],[Order Date]],0)</f>
        <v>42247</v>
      </c>
    </row>
    <row r="8182" spans="1:23" x14ac:dyDescent="0.3">
      <c r="A8182">
        <v>8181</v>
      </c>
      <c r="B8182" t="s">
        <v>10690</v>
      </c>
      <c r="C8182" s="1">
        <v>42329</v>
      </c>
      <c r="D8182" s="1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 s="2">
        <v>1252.704</v>
      </c>
      <c r="S8182">
        <v>8</v>
      </c>
      <c r="T8182">
        <v>0.4</v>
      </c>
      <c r="U8182" s="2">
        <v>-480.20319999999998</v>
      </c>
      <c r="V8182" s="3">
        <f xml:space="preserve"> SalesData[[#This Row],[Profit]]/SalesData[[#This Row],[Sales]]</f>
        <v>-0.38333333333333336</v>
      </c>
      <c r="W8182" s="1">
        <f>EOMONTH(SalesData[[#This Row],[Order Date]],0)</f>
        <v>42338</v>
      </c>
    </row>
    <row r="8183" spans="1:23" x14ac:dyDescent="0.3">
      <c r="A8183">
        <v>8182</v>
      </c>
      <c r="B8183" t="s">
        <v>10690</v>
      </c>
      <c r="C8183" s="1">
        <v>42329</v>
      </c>
      <c r="D8183" s="1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 s="2">
        <v>110.97</v>
      </c>
      <c r="S8183">
        <v>5</v>
      </c>
      <c r="T8183">
        <v>0.4</v>
      </c>
      <c r="U8183" s="2">
        <v>-24.043500000000002</v>
      </c>
      <c r="V8183" s="3">
        <f xml:space="preserve"> SalesData[[#This Row],[Profit]]/SalesData[[#This Row],[Sales]]</f>
        <v>-0.21666666666666667</v>
      </c>
      <c r="W8183" s="1">
        <f>EOMONTH(SalesData[[#This Row],[Order Date]],0)</f>
        <v>42338</v>
      </c>
    </row>
    <row r="8184" spans="1:23" x14ac:dyDescent="0.3">
      <c r="A8184">
        <v>8183</v>
      </c>
      <c r="B8184" t="s">
        <v>10691</v>
      </c>
      <c r="C8184" s="1">
        <v>42873</v>
      </c>
      <c r="D8184" s="1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 s="2">
        <v>22.608000000000001</v>
      </c>
      <c r="S8184">
        <v>3</v>
      </c>
      <c r="T8184">
        <v>0.6</v>
      </c>
      <c r="U8184" s="2">
        <v>-10.1736</v>
      </c>
      <c r="V8184" s="3">
        <f xml:space="preserve"> SalesData[[#This Row],[Profit]]/SalesData[[#This Row],[Sales]]</f>
        <v>-0.45</v>
      </c>
      <c r="W8184" s="1">
        <f>EOMONTH(SalesData[[#This Row],[Order Date]],0)</f>
        <v>42886</v>
      </c>
    </row>
    <row r="8185" spans="1:23" x14ac:dyDescent="0.3">
      <c r="A8185">
        <v>8184</v>
      </c>
      <c r="B8185" t="s">
        <v>10691</v>
      </c>
      <c r="C8185" s="1">
        <v>42873</v>
      </c>
      <c r="D8185" s="1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 s="2">
        <v>1.8919999999999999</v>
      </c>
      <c r="S8185">
        <v>1</v>
      </c>
      <c r="T8185">
        <v>0.6</v>
      </c>
      <c r="U8185" s="2">
        <v>-0.99329999999999996</v>
      </c>
      <c r="V8185" s="3">
        <f xml:space="preserve"> SalesData[[#This Row],[Profit]]/SalesData[[#This Row],[Sales]]</f>
        <v>-0.52500000000000002</v>
      </c>
      <c r="W8185" s="1">
        <f>EOMONTH(SalesData[[#This Row],[Order Date]],0)</f>
        <v>42886</v>
      </c>
    </row>
    <row r="8186" spans="1:23" x14ac:dyDescent="0.3">
      <c r="A8186">
        <v>8185</v>
      </c>
      <c r="B8186" t="s">
        <v>10692</v>
      </c>
      <c r="C8186" s="1">
        <v>42939</v>
      </c>
      <c r="D8186" s="1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 s="2">
        <v>63.311999999999998</v>
      </c>
      <c r="S8186">
        <v>3</v>
      </c>
      <c r="T8186">
        <v>0.2</v>
      </c>
      <c r="U8186" s="2">
        <v>20.5764</v>
      </c>
      <c r="V8186" s="3">
        <f xml:space="preserve"> SalesData[[#This Row],[Profit]]/SalesData[[#This Row],[Sales]]</f>
        <v>0.32500000000000001</v>
      </c>
      <c r="W8186" s="1">
        <f>EOMONTH(SalesData[[#This Row],[Order Date]],0)</f>
        <v>42947</v>
      </c>
    </row>
    <row r="8187" spans="1:23" x14ac:dyDescent="0.3">
      <c r="A8187">
        <v>8186</v>
      </c>
      <c r="B8187" t="s">
        <v>10693</v>
      </c>
      <c r="C8187" s="1">
        <v>42260</v>
      </c>
      <c r="D8187" s="1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 s="2">
        <v>7.8239999999999998</v>
      </c>
      <c r="S8187">
        <v>1</v>
      </c>
      <c r="T8187">
        <v>0.2</v>
      </c>
      <c r="U8187" s="2">
        <v>2.9340000000000002</v>
      </c>
      <c r="V8187" s="3">
        <f xml:space="preserve"> SalesData[[#This Row],[Profit]]/SalesData[[#This Row],[Sales]]</f>
        <v>0.37500000000000006</v>
      </c>
      <c r="W8187" s="1">
        <f>EOMONTH(SalesData[[#This Row],[Order Date]],0)</f>
        <v>42277</v>
      </c>
    </row>
    <row r="8188" spans="1:23" x14ac:dyDescent="0.3">
      <c r="A8188">
        <v>8187</v>
      </c>
      <c r="B8188" t="s">
        <v>10693</v>
      </c>
      <c r="C8188" s="1">
        <v>42260</v>
      </c>
      <c r="D8188" s="1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 s="2">
        <v>170.072</v>
      </c>
      <c r="S8188">
        <v>4</v>
      </c>
      <c r="T8188">
        <v>0.3</v>
      </c>
      <c r="U8188" s="2">
        <v>-12.148</v>
      </c>
      <c r="V8188" s="3">
        <f xml:space="preserve"> SalesData[[#This Row],[Profit]]/SalesData[[#This Row],[Sales]]</f>
        <v>-7.1428571428571425E-2</v>
      </c>
      <c r="W8188" s="1">
        <f>EOMONTH(SalesData[[#This Row],[Order Date]],0)</f>
        <v>42277</v>
      </c>
    </row>
    <row r="8189" spans="1:23" x14ac:dyDescent="0.3">
      <c r="A8189">
        <v>8188</v>
      </c>
      <c r="B8189" t="s">
        <v>10694</v>
      </c>
      <c r="C8189" s="1">
        <v>42714</v>
      </c>
      <c r="D8189" s="1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 s="2">
        <v>62.82</v>
      </c>
      <c r="S8189">
        <v>9</v>
      </c>
      <c r="T8189">
        <v>0</v>
      </c>
      <c r="U8189" s="2">
        <v>29.525400000000001</v>
      </c>
      <c r="V8189" s="3">
        <f xml:space="preserve"> SalesData[[#This Row],[Profit]]/SalesData[[#This Row],[Sales]]</f>
        <v>0.47000000000000003</v>
      </c>
      <c r="W8189" s="1">
        <f>EOMONTH(SalesData[[#This Row],[Order Date]],0)</f>
        <v>42735</v>
      </c>
    </row>
    <row r="8190" spans="1:23" x14ac:dyDescent="0.3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 s="2">
        <v>19.440000000000001</v>
      </c>
      <c r="S8190">
        <v>3</v>
      </c>
      <c r="T8190">
        <v>0</v>
      </c>
      <c r="U8190" s="2">
        <v>9.3312000000000008</v>
      </c>
      <c r="V8190" s="3">
        <f xml:space="preserve"> SalesData[[#This Row],[Profit]]/SalesData[[#This Row],[Sales]]</f>
        <v>0.48000000000000004</v>
      </c>
      <c r="W8190" s="1">
        <f>EOMONTH(SalesData[[#This Row],[Order Date]],0)</f>
        <v>42308</v>
      </c>
    </row>
    <row r="8191" spans="1:23" x14ac:dyDescent="0.3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 s="2">
        <v>7.38</v>
      </c>
      <c r="S8191">
        <v>1</v>
      </c>
      <c r="T8191">
        <v>0</v>
      </c>
      <c r="U8191" s="2">
        <v>3.6162000000000001</v>
      </c>
      <c r="V8191" s="3">
        <f xml:space="preserve"> SalesData[[#This Row],[Profit]]/SalesData[[#This Row],[Sales]]</f>
        <v>0.49</v>
      </c>
      <c r="W8191" s="1">
        <f>EOMONTH(SalesData[[#This Row],[Order Date]],0)</f>
        <v>42308</v>
      </c>
    </row>
    <row r="8192" spans="1:23" x14ac:dyDescent="0.3">
      <c r="A8192">
        <v>8191</v>
      </c>
      <c r="B8192" t="s">
        <v>10696</v>
      </c>
      <c r="C8192" s="1">
        <v>43056</v>
      </c>
      <c r="D8192" s="1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 s="2">
        <v>38.880000000000003</v>
      </c>
      <c r="S8192">
        <v>6</v>
      </c>
      <c r="T8192">
        <v>0</v>
      </c>
      <c r="U8192" s="2">
        <v>18.662400000000002</v>
      </c>
      <c r="V8192" s="3">
        <f xml:space="preserve"> SalesData[[#This Row],[Profit]]/SalesData[[#This Row],[Sales]]</f>
        <v>0.48000000000000004</v>
      </c>
      <c r="W8192" s="1">
        <f>EOMONTH(SalesData[[#This Row],[Order Date]],0)</f>
        <v>43069</v>
      </c>
    </row>
    <row r="8193" spans="1:23" x14ac:dyDescent="0.3">
      <c r="A8193">
        <v>8192</v>
      </c>
      <c r="B8193" t="s">
        <v>10696</v>
      </c>
      <c r="C8193" s="1">
        <v>43056</v>
      </c>
      <c r="D8193" s="1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 s="2">
        <v>187.76</v>
      </c>
      <c r="S8193">
        <v>4</v>
      </c>
      <c r="T8193">
        <v>0</v>
      </c>
      <c r="U8193" s="2">
        <v>76.9816</v>
      </c>
      <c r="V8193" s="3">
        <f xml:space="preserve"> SalesData[[#This Row],[Profit]]/SalesData[[#This Row],[Sales]]</f>
        <v>0.41000000000000003</v>
      </c>
      <c r="W8193" s="1">
        <f>EOMONTH(SalesData[[#This Row],[Order Date]],0)</f>
        <v>43069</v>
      </c>
    </row>
    <row r="8194" spans="1:23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 s="2">
        <v>6.048</v>
      </c>
      <c r="S8194">
        <v>7</v>
      </c>
      <c r="T8194">
        <v>0.7</v>
      </c>
      <c r="U8194" s="2">
        <v>-4.2336</v>
      </c>
      <c r="V8194" s="3">
        <f xml:space="preserve"> SalesData[[#This Row],[Profit]]/SalesData[[#This Row],[Sales]]</f>
        <v>-0.7</v>
      </c>
      <c r="W8194" s="1">
        <f>EOMONTH(SalesData[[#This Row],[Order Date]],0)</f>
        <v>42338</v>
      </c>
    </row>
    <row r="8195" spans="1:23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 s="2">
        <v>98.352000000000004</v>
      </c>
      <c r="S8195">
        <v>3</v>
      </c>
      <c r="T8195">
        <v>0.2</v>
      </c>
      <c r="U8195" s="2">
        <v>9.8352000000000004</v>
      </c>
      <c r="V8195" s="3">
        <f xml:space="preserve"> SalesData[[#This Row],[Profit]]/SalesData[[#This Row],[Sales]]</f>
        <v>0.1</v>
      </c>
      <c r="W8195" s="1">
        <f>EOMONTH(SalesData[[#This Row],[Order Date]],0)</f>
        <v>42338</v>
      </c>
    </row>
    <row r="8196" spans="1:23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 s="2">
        <v>335.74400000000003</v>
      </c>
      <c r="S8196">
        <v>2</v>
      </c>
      <c r="T8196">
        <v>0.2</v>
      </c>
      <c r="U8196" s="2">
        <v>25.180800000000001</v>
      </c>
      <c r="V8196" s="3">
        <f xml:space="preserve"> SalesData[[#This Row],[Profit]]/SalesData[[#This Row],[Sales]]</f>
        <v>7.4999999999999997E-2</v>
      </c>
      <c r="W8196" s="1">
        <f>EOMONTH(SalesData[[#This Row],[Order Date]],0)</f>
        <v>42338</v>
      </c>
    </row>
    <row r="8197" spans="1:23" x14ac:dyDescent="0.3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 s="2">
        <v>8.9600000000000009</v>
      </c>
      <c r="S8197">
        <v>2</v>
      </c>
      <c r="T8197">
        <v>0</v>
      </c>
      <c r="U8197" s="2">
        <v>4.3903999999999996</v>
      </c>
      <c r="V8197" s="3">
        <f xml:space="preserve"> SalesData[[#This Row],[Profit]]/SalesData[[#This Row],[Sales]]</f>
        <v>0.48999999999999994</v>
      </c>
      <c r="W8197" s="1">
        <f>EOMONTH(SalesData[[#This Row],[Order Date]],0)</f>
        <v>42369</v>
      </c>
    </row>
    <row r="8198" spans="1:23" x14ac:dyDescent="0.3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 s="2">
        <v>89.567999999999998</v>
      </c>
      <c r="S8198">
        <v>4</v>
      </c>
      <c r="T8198">
        <v>0.2</v>
      </c>
      <c r="U8198" s="2">
        <v>-1.1195999999999999</v>
      </c>
      <c r="V8198" s="3">
        <f xml:space="preserve"> SalesData[[#This Row],[Profit]]/SalesData[[#This Row],[Sales]]</f>
        <v>-1.2499999999999999E-2</v>
      </c>
      <c r="W8198" s="1">
        <f>EOMONTH(SalesData[[#This Row],[Order Date]],0)</f>
        <v>43008</v>
      </c>
    </row>
    <row r="8199" spans="1:23" x14ac:dyDescent="0.3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 s="2">
        <v>71.959999999999994</v>
      </c>
      <c r="S8199">
        <v>5</v>
      </c>
      <c r="T8199">
        <v>0.2</v>
      </c>
      <c r="U8199" s="2">
        <v>7.1959999999999997</v>
      </c>
      <c r="V8199" s="3">
        <f xml:space="preserve"> SalesData[[#This Row],[Profit]]/SalesData[[#This Row],[Sales]]</f>
        <v>0.1</v>
      </c>
      <c r="W8199" s="1">
        <f>EOMONTH(SalesData[[#This Row],[Order Date]],0)</f>
        <v>43008</v>
      </c>
    </row>
    <row r="8200" spans="1:23" x14ac:dyDescent="0.3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 s="2">
        <v>15.552</v>
      </c>
      <c r="S8200">
        <v>3</v>
      </c>
      <c r="T8200">
        <v>0.2</v>
      </c>
      <c r="U8200" s="2">
        <v>5.4432</v>
      </c>
      <c r="V8200" s="3">
        <f xml:space="preserve"> SalesData[[#This Row],[Profit]]/SalesData[[#This Row],[Sales]]</f>
        <v>0.35000000000000003</v>
      </c>
      <c r="W8200" s="1">
        <f>EOMONTH(SalesData[[#This Row],[Order Date]],0)</f>
        <v>43008</v>
      </c>
    </row>
    <row r="8201" spans="1:23" x14ac:dyDescent="0.3">
      <c r="A8201">
        <v>8200</v>
      </c>
      <c r="B8201" t="s">
        <v>10700</v>
      </c>
      <c r="C8201" s="1">
        <v>42849</v>
      </c>
      <c r="D8201" s="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 s="2">
        <v>10.43</v>
      </c>
      <c r="S8201">
        <v>5</v>
      </c>
      <c r="T8201">
        <v>0.8</v>
      </c>
      <c r="U8201" s="2">
        <v>-18.252500000000001</v>
      </c>
      <c r="V8201" s="3">
        <f xml:space="preserve"> SalesData[[#This Row],[Profit]]/SalesData[[#This Row],[Sales]]</f>
        <v>-1.7500000000000002</v>
      </c>
      <c r="W8201" s="1">
        <f>EOMONTH(SalesData[[#This Row],[Order Date]],0)</f>
        <v>42855</v>
      </c>
    </row>
    <row r="8202" spans="1:23" x14ac:dyDescent="0.3">
      <c r="A8202">
        <v>8201</v>
      </c>
      <c r="B8202" t="s">
        <v>10700</v>
      </c>
      <c r="C8202" s="1">
        <v>42849</v>
      </c>
      <c r="D8202" s="1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 s="2">
        <v>72.784000000000006</v>
      </c>
      <c r="S8202">
        <v>1</v>
      </c>
      <c r="T8202">
        <v>0.2</v>
      </c>
      <c r="U8202" s="2">
        <v>-18.196000000000002</v>
      </c>
      <c r="V8202" s="3">
        <f xml:space="preserve"> SalesData[[#This Row],[Profit]]/SalesData[[#This Row],[Sales]]</f>
        <v>-0.25</v>
      </c>
      <c r="W8202" s="1">
        <f>EOMONTH(SalesData[[#This Row],[Order Date]],0)</f>
        <v>42855</v>
      </c>
    </row>
    <row r="8203" spans="1:23" x14ac:dyDescent="0.3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 s="2">
        <v>67.150000000000006</v>
      </c>
      <c r="S8203">
        <v>5</v>
      </c>
      <c r="T8203">
        <v>0</v>
      </c>
      <c r="U8203" s="2">
        <v>16.787500000000001</v>
      </c>
      <c r="V8203" s="3">
        <f xml:space="preserve"> SalesData[[#This Row],[Profit]]/SalesData[[#This Row],[Sales]]</f>
        <v>0.25</v>
      </c>
      <c r="W8203" s="1">
        <f>EOMONTH(SalesData[[#This Row],[Order Date]],0)</f>
        <v>42338</v>
      </c>
    </row>
    <row r="8204" spans="1:23" x14ac:dyDescent="0.3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 s="2">
        <v>549.98</v>
      </c>
      <c r="S8204">
        <v>2</v>
      </c>
      <c r="T8204">
        <v>0</v>
      </c>
      <c r="U8204" s="2">
        <v>142.9948</v>
      </c>
      <c r="V8204" s="3">
        <f xml:space="preserve"> SalesData[[#This Row],[Profit]]/SalesData[[#This Row],[Sales]]</f>
        <v>0.26</v>
      </c>
      <c r="W8204" s="1">
        <f>EOMONTH(SalesData[[#This Row],[Order Date]],0)</f>
        <v>42338</v>
      </c>
    </row>
    <row r="8205" spans="1:23" x14ac:dyDescent="0.3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 s="2">
        <v>11.82</v>
      </c>
      <c r="S8205">
        <v>3</v>
      </c>
      <c r="T8205">
        <v>0</v>
      </c>
      <c r="U8205" s="2">
        <v>4.7279999999999998</v>
      </c>
      <c r="V8205" s="3">
        <f xml:space="preserve"> SalesData[[#This Row],[Profit]]/SalesData[[#This Row],[Sales]]</f>
        <v>0.39999999999999997</v>
      </c>
      <c r="W8205" s="1">
        <f>EOMONTH(SalesData[[#This Row],[Order Date]],0)</f>
        <v>42338</v>
      </c>
    </row>
    <row r="8206" spans="1:23" x14ac:dyDescent="0.3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 s="2">
        <v>4643.8</v>
      </c>
      <c r="S8206">
        <v>4</v>
      </c>
      <c r="T8206">
        <v>0</v>
      </c>
      <c r="U8206" s="2">
        <v>2229.0239999999999</v>
      </c>
      <c r="V8206" s="3">
        <f xml:space="preserve"> SalesData[[#This Row],[Profit]]/SalesData[[#This Row],[Sales]]</f>
        <v>0.48</v>
      </c>
      <c r="W8206" s="1">
        <f>EOMONTH(SalesData[[#This Row],[Order Date]],0)</f>
        <v>42338</v>
      </c>
    </row>
    <row r="8207" spans="1:23" x14ac:dyDescent="0.3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 s="2">
        <v>577.76400000000001</v>
      </c>
      <c r="S8207">
        <v>2</v>
      </c>
      <c r="T8207">
        <v>0.1</v>
      </c>
      <c r="U8207" s="2">
        <v>115.5528</v>
      </c>
      <c r="V8207" s="3">
        <f xml:space="preserve"> SalesData[[#This Row],[Profit]]/SalesData[[#This Row],[Sales]]</f>
        <v>0.2</v>
      </c>
      <c r="W8207" s="1">
        <f>EOMONTH(SalesData[[#This Row],[Order Date]],0)</f>
        <v>42338</v>
      </c>
    </row>
    <row r="8208" spans="1:23" x14ac:dyDescent="0.3">
      <c r="A8208">
        <v>8207</v>
      </c>
      <c r="B8208" t="s">
        <v>10702</v>
      </c>
      <c r="C8208" s="1">
        <v>42120</v>
      </c>
      <c r="D8208" s="1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2">
        <v>191.5155</v>
      </c>
      <c r="S8208">
        <v>1</v>
      </c>
      <c r="T8208">
        <v>0.45</v>
      </c>
      <c r="U8208" s="2">
        <v>-76.606200000000001</v>
      </c>
      <c r="V8208" s="3">
        <f xml:space="preserve"> SalesData[[#This Row],[Profit]]/SalesData[[#This Row],[Sales]]</f>
        <v>-0.4</v>
      </c>
      <c r="W8208" s="1">
        <f>EOMONTH(SalesData[[#This Row],[Order Date]],0)</f>
        <v>42124</v>
      </c>
    </row>
    <row r="8209" spans="1:23" x14ac:dyDescent="0.3">
      <c r="A8209">
        <v>8208</v>
      </c>
      <c r="B8209" t="s">
        <v>10702</v>
      </c>
      <c r="C8209" s="1">
        <v>42120</v>
      </c>
      <c r="D8209" s="1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 s="2">
        <v>2.6240000000000001</v>
      </c>
      <c r="S8209">
        <v>1</v>
      </c>
      <c r="T8209">
        <v>0.2</v>
      </c>
      <c r="U8209" s="2">
        <v>0.4264</v>
      </c>
      <c r="V8209" s="3">
        <f xml:space="preserve"> SalesData[[#This Row],[Profit]]/SalesData[[#This Row],[Sales]]</f>
        <v>0.16250000000000001</v>
      </c>
      <c r="W8209" s="1">
        <f>EOMONTH(SalesData[[#This Row],[Order Date]],0)</f>
        <v>42124</v>
      </c>
    </row>
    <row r="8210" spans="1:23" x14ac:dyDescent="0.3">
      <c r="A8210">
        <v>8209</v>
      </c>
      <c r="B8210" t="s">
        <v>10703</v>
      </c>
      <c r="C8210" s="1">
        <v>42267</v>
      </c>
      <c r="D8210" s="1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 s="2">
        <v>1369.7639999999999</v>
      </c>
      <c r="S8210">
        <v>6</v>
      </c>
      <c r="T8210">
        <v>0.7</v>
      </c>
      <c r="U8210" s="2">
        <v>-913.17600000000004</v>
      </c>
      <c r="V8210" s="3">
        <f xml:space="preserve"> SalesData[[#This Row],[Profit]]/SalesData[[#This Row],[Sales]]</f>
        <v>-0.66666666666666674</v>
      </c>
      <c r="W8210" s="1">
        <f>EOMONTH(SalesData[[#This Row],[Order Date]],0)</f>
        <v>42277</v>
      </c>
    </row>
    <row r="8211" spans="1:23" x14ac:dyDescent="0.3">
      <c r="A8211">
        <v>8210</v>
      </c>
      <c r="B8211" t="s">
        <v>10703</v>
      </c>
      <c r="C8211" s="1">
        <v>42267</v>
      </c>
      <c r="D8211" s="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 s="2">
        <v>294.36799999999999</v>
      </c>
      <c r="S8211">
        <v>4</v>
      </c>
      <c r="T8211">
        <v>0.2</v>
      </c>
      <c r="U8211" s="2">
        <v>-58.873600000000003</v>
      </c>
      <c r="V8211" s="3">
        <f xml:space="preserve"> SalesData[[#This Row],[Profit]]/SalesData[[#This Row],[Sales]]</f>
        <v>-0.2</v>
      </c>
      <c r="W8211" s="1">
        <f>EOMONTH(SalesData[[#This Row],[Order Date]],0)</f>
        <v>42277</v>
      </c>
    </row>
    <row r="8212" spans="1:23" x14ac:dyDescent="0.3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 s="2">
        <v>81.567999999999998</v>
      </c>
      <c r="S8212">
        <v>2</v>
      </c>
      <c r="T8212">
        <v>0.2</v>
      </c>
      <c r="U8212" s="2">
        <v>7.1372</v>
      </c>
      <c r="V8212" s="3">
        <f xml:space="preserve"> SalesData[[#This Row],[Profit]]/SalesData[[#This Row],[Sales]]</f>
        <v>8.7500000000000008E-2</v>
      </c>
      <c r="W8212" s="1">
        <f>EOMONTH(SalesData[[#This Row],[Order Date]],0)</f>
        <v>43008</v>
      </c>
    </row>
    <row r="8213" spans="1:23" x14ac:dyDescent="0.3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 s="2">
        <v>44.46</v>
      </c>
      <c r="S8213">
        <v>5</v>
      </c>
      <c r="T8213">
        <v>0.6</v>
      </c>
      <c r="U8213" s="2">
        <v>-17.783999999999999</v>
      </c>
      <c r="V8213" s="3">
        <f xml:space="preserve"> SalesData[[#This Row],[Profit]]/SalesData[[#This Row],[Sales]]</f>
        <v>-0.39999999999999997</v>
      </c>
      <c r="W8213" s="1">
        <f>EOMONTH(SalesData[[#This Row],[Order Date]],0)</f>
        <v>42704</v>
      </c>
    </row>
    <row r="8214" spans="1:23" x14ac:dyDescent="0.3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 s="2">
        <v>314.08800000000002</v>
      </c>
      <c r="S8214">
        <v>3</v>
      </c>
      <c r="T8214">
        <v>0.2</v>
      </c>
      <c r="U8214" s="2">
        <v>19.630500000000001</v>
      </c>
      <c r="V8214" s="3">
        <f xml:space="preserve"> SalesData[[#This Row],[Profit]]/SalesData[[#This Row],[Sales]]</f>
        <v>6.25E-2</v>
      </c>
      <c r="W8214" s="1">
        <f>EOMONTH(SalesData[[#This Row],[Order Date]],0)</f>
        <v>42704</v>
      </c>
    </row>
    <row r="8215" spans="1:23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 s="2">
        <v>6.3360000000000003</v>
      </c>
      <c r="S8215">
        <v>4</v>
      </c>
      <c r="T8215">
        <v>0.7</v>
      </c>
      <c r="U8215" s="2">
        <v>-4.6463999999999999</v>
      </c>
      <c r="V8215" s="3">
        <f xml:space="preserve"> SalesData[[#This Row],[Profit]]/SalesData[[#This Row],[Sales]]</f>
        <v>-0.73333333333333328</v>
      </c>
      <c r="W8215" s="1">
        <f>EOMONTH(SalesData[[#This Row],[Order Date]],0)</f>
        <v>42277</v>
      </c>
    </row>
    <row r="8216" spans="1:23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 s="2">
        <v>10.48</v>
      </c>
      <c r="S8216">
        <v>1</v>
      </c>
      <c r="T8216">
        <v>0.2</v>
      </c>
      <c r="U8216" s="2">
        <v>3.7989999999999999</v>
      </c>
      <c r="V8216" s="3">
        <f xml:space="preserve"> SalesData[[#This Row],[Profit]]/SalesData[[#This Row],[Sales]]</f>
        <v>0.36249999999999999</v>
      </c>
      <c r="W8216" s="1">
        <f>EOMONTH(SalesData[[#This Row],[Order Date]],0)</f>
        <v>42277</v>
      </c>
    </row>
    <row r="8217" spans="1:23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 s="2">
        <v>2.4689999999999999</v>
      </c>
      <c r="S8217">
        <v>1</v>
      </c>
      <c r="T8217">
        <v>0.7</v>
      </c>
      <c r="U8217" s="2">
        <v>-1.8106</v>
      </c>
      <c r="V8217" s="3">
        <f xml:space="preserve"> SalesData[[#This Row],[Profit]]/SalesData[[#This Row],[Sales]]</f>
        <v>-0.73333333333333339</v>
      </c>
      <c r="W8217" s="1">
        <f>EOMONTH(SalesData[[#This Row],[Order Date]],0)</f>
        <v>42277</v>
      </c>
    </row>
    <row r="8218" spans="1:23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 s="2">
        <v>3.2639999999999998</v>
      </c>
      <c r="S8218">
        <v>2</v>
      </c>
      <c r="T8218">
        <v>0.7</v>
      </c>
      <c r="U8218" s="2">
        <v>-2.2848000000000002</v>
      </c>
      <c r="V8218" s="3">
        <f xml:space="preserve"> SalesData[[#This Row],[Profit]]/SalesData[[#This Row],[Sales]]</f>
        <v>-0.70000000000000007</v>
      </c>
      <c r="W8218" s="1">
        <f>EOMONTH(SalesData[[#This Row],[Order Date]],0)</f>
        <v>42277</v>
      </c>
    </row>
    <row r="8219" spans="1:23" x14ac:dyDescent="0.3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 s="2">
        <v>4.3440000000000003</v>
      </c>
      <c r="S8219">
        <v>3</v>
      </c>
      <c r="T8219">
        <v>0.2</v>
      </c>
      <c r="U8219" s="2">
        <v>0.86880000000000002</v>
      </c>
      <c r="V8219" s="3">
        <f xml:space="preserve"> SalesData[[#This Row],[Profit]]/SalesData[[#This Row],[Sales]]</f>
        <v>0.19999999999999998</v>
      </c>
      <c r="W8219" s="1">
        <f>EOMONTH(SalesData[[#This Row],[Order Date]],0)</f>
        <v>41943</v>
      </c>
    </row>
    <row r="8220" spans="1:23" x14ac:dyDescent="0.3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 s="2">
        <v>31.776</v>
      </c>
      <c r="S8220">
        <v>3</v>
      </c>
      <c r="T8220">
        <v>0.6</v>
      </c>
      <c r="U8220" s="2">
        <v>-19.0656</v>
      </c>
      <c r="V8220" s="3">
        <f xml:space="preserve"> SalesData[[#This Row],[Profit]]/SalesData[[#This Row],[Sales]]</f>
        <v>-0.6</v>
      </c>
      <c r="W8220" s="1">
        <f>EOMONTH(SalesData[[#This Row],[Order Date]],0)</f>
        <v>41943</v>
      </c>
    </row>
    <row r="8221" spans="1:23" x14ac:dyDescent="0.3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 s="2">
        <v>4.9279999999999999</v>
      </c>
      <c r="S8221">
        <v>2</v>
      </c>
      <c r="T8221">
        <v>0.2</v>
      </c>
      <c r="U8221" s="2">
        <v>1.7248000000000001</v>
      </c>
      <c r="V8221" s="3">
        <f xml:space="preserve"> SalesData[[#This Row],[Profit]]/SalesData[[#This Row],[Sales]]</f>
        <v>0.35000000000000003</v>
      </c>
      <c r="W8221" s="1">
        <f>EOMONTH(SalesData[[#This Row],[Order Date]],0)</f>
        <v>41943</v>
      </c>
    </row>
    <row r="8222" spans="1:23" x14ac:dyDescent="0.3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 s="2">
        <v>1.788</v>
      </c>
      <c r="S8222">
        <v>3</v>
      </c>
      <c r="T8222">
        <v>0.8</v>
      </c>
      <c r="U8222" s="2">
        <v>-3.0396000000000001</v>
      </c>
      <c r="V8222" s="3">
        <f xml:space="preserve"> SalesData[[#This Row],[Profit]]/SalesData[[#This Row],[Sales]]</f>
        <v>-1.7</v>
      </c>
      <c r="W8222" s="1">
        <f>EOMONTH(SalesData[[#This Row],[Order Date]],0)</f>
        <v>41943</v>
      </c>
    </row>
    <row r="8223" spans="1:23" x14ac:dyDescent="0.3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 s="2">
        <v>15.071999999999999</v>
      </c>
      <c r="S8223">
        <v>4</v>
      </c>
      <c r="T8223">
        <v>0.2</v>
      </c>
      <c r="U8223" s="2">
        <v>-3.7679999999999998</v>
      </c>
      <c r="V8223" s="3">
        <f xml:space="preserve"> SalesData[[#This Row],[Profit]]/SalesData[[#This Row],[Sales]]</f>
        <v>-0.25</v>
      </c>
      <c r="W8223" s="1">
        <f>EOMONTH(SalesData[[#This Row],[Order Date]],0)</f>
        <v>41943</v>
      </c>
    </row>
    <row r="8224" spans="1:23" x14ac:dyDescent="0.3">
      <c r="A8224">
        <v>8223</v>
      </c>
      <c r="B8224" t="s">
        <v>10712</v>
      </c>
      <c r="C8224" s="1">
        <v>41688</v>
      </c>
      <c r="D8224" s="1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 s="2">
        <v>12.624000000000001</v>
      </c>
      <c r="S8224">
        <v>2</v>
      </c>
      <c r="T8224">
        <v>0.2</v>
      </c>
      <c r="U8224" s="2">
        <v>-2.5247999999999999</v>
      </c>
      <c r="V8224" s="3">
        <f xml:space="preserve"> SalesData[[#This Row],[Profit]]/SalesData[[#This Row],[Sales]]</f>
        <v>-0.19999999999999998</v>
      </c>
      <c r="W8224" s="1">
        <f>EOMONTH(SalesData[[#This Row],[Order Date]],0)</f>
        <v>41698</v>
      </c>
    </row>
    <row r="8225" spans="1:23" x14ac:dyDescent="0.3">
      <c r="A8225">
        <v>8224</v>
      </c>
      <c r="B8225" t="s">
        <v>10713</v>
      </c>
      <c r="C8225" s="1">
        <v>42533</v>
      </c>
      <c r="D8225" s="1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 s="2">
        <v>185.88</v>
      </c>
      <c r="S8225">
        <v>6</v>
      </c>
      <c r="T8225">
        <v>0</v>
      </c>
      <c r="U8225" s="2">
        <v>83.646000000000001</v>
      </c>
      <c r="V8225" s="3">
        <f xml:space="preserve"> SalesData[[#This Row],[Profit]]/SalesData[[#This Row],[Sales]]</f>
        <v>0.45</v>
      </c>
      <c r="W8225" s="1">
        <f>EOMONTH(SalesData[[#This Row],[Order Date]],0)</f>
        <v>42551</v>
      </c>
    </row>
    <row r="8226" spans="1:23" x14ac:dyDescent="0.3">
      <c r="A8226">
        <v>8225</v>
      </c>
      <c r="B8226" t="s">
        <v>10713</v>
      </c>
      <c r="C8226" s="1">
        <v>42533</v>
      </c>
      <c r="D8226" s="1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 s="2">
        <v>12.96</v>
      </c>
      <c r="S8226">
        <v>2</v>
      </c>
      <c r="T8226">
        <v>0</v>
      </c>
      <c r="U8226" s="2">
        <v>6.2207999999999997</v>
      </c>
      <c r="V8226" s="3">
        <f xml:space="preserve"> SalesData[[#This Row],[Profit]]/SalesData[[#This Row],[Sales]]</f>
        <v>0.47999999999999993</v>
      </c>
      <c r="W8226" s="1">
        <f>EOMONTH(SalesData[[#This Row],[Order Date]],0)</f>
        <v>42551</v>
      </c>
    </row>
    <row r="8227" spans="1:23" x14ac:dyDescent="0.3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 s="2">
        <v>189.7</v>
      </c>
      <c r="S8227">
        <v>10</v>
      </c>
      <c r="T8227">
        <v>0</v>
      </c>
      <c r="U8227" s="2">
        <v>91.055999999999997</v>
      </c>
      <c r="V8227" s="3">
        <f xml:space="preserve"> SalesData[[#This Row],[Profit]]/SalesData[[#This Row],[Sales]]</f>
        <v>0.48000000000000004</v>
      </c>
      <c r="W8227" s="1">
        <f>EOMONTH(SalesData[[#This Row],[Order Date]],0)</f>
        <v>43069</v>
      </c>
    </row>
    <row r="8228" spans="1:23" x14ac:dyDescent="0.3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 s="2">
        <v>40.99</v>
      </c>
      <c r="S8228">
        <v>1</v>
      </c>
      <c r="T8228">
        <v>0</v>
      </c>
      <c r="U8228" s="2">
        <v>20.085100000000001</v>
      </c>
      <c r="V8228" s="3">
        <f xml:space="preserve"> SalesData[[#This Row],[Profit]]/SalesData[[#This Row],[Sales]]</f>
        <v>0.49</v>
      </c>
      <c r="W8228" s="1">
        <f>EOMONTH(SalesData[[#This Row],[Order Date]],0)</f>
        <v>43069</v>
      </c>
    </row>
    <row r="8229" spans="1:23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 s="2">
        <v>82.64</v>
      </c>
      <c r="S8229">
        <v>2</v>
      </c>
      <c r="T8229">
        <v>0</v>
      </c>
      <c r="U8229" s="2">
        <v>7.4375999999999998</v>
      </c>
      <c r="V8229" s="3">
        <f xml:space="preserve"> SalesData[[#This Row],[Profit]]/SalesData[[#This Row],[Sales]]</f>
        <v>0.09</v>
      </c>
      <c r="W8229" s="1">
        <f>EOMONTH(SalesData[[#This Row],[Order Date]],0)</f>
        <v>42490</v>
      </c>
    </row>
    <row r="8230" spans="1:23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 s="2">
        <v>31.02</v>
      </c>
      <c r="S8230">
        <v>2</v>
      </c>
      <c r="T8230">
        <v>0</v>
      </c>
      <c r="U8230" s="2">
        <v>8.0652000000000008</v>
      </c>
      <c r="V8230" s="3">
        <f xml:space="preserve"> SalesData[[#This Row],[Profit]]/SalesData[[#This Row],[Sales]]</f>
        <v>0.26</v>
      </c>
      <c r="W8230" s="1">
        <f>EOMONTH(SalesData[[#This Row],[Order Date]],0)</f>
        <v>42490</v>
      </c>
    </row>
    <row r="8231" spans="1:23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 s="2">
        <v>89.97</v>
      </c>
      <c r="S8231">
        <v>3</v>
      </c>
      <c r="T8231">
        <v>0</v>
      </c>
      <c r="U8231" s="2">
        <v>37.787399999999998</v>
      </c>
      <c r="V8231" s="3">
        <f xml:space="preserve"> SalesData[[#This Row],[Profit]]/SalesData[[#This Row],[Sales]]</f>
        <v>0.42</v>
      </c>
      <c r="W8231" s="1">
        <f>EOMONTH(SalesData[[#This Row],[Order Date]],0)</f>
        <v>42490</v>
      </c>
    </row>
    <row r="8232" spans="1:23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 s="2">
        <v>35.97</v>
      </c>
      <c r="S8232">
        <v>3</v>
      </c>
      <c r="T8232">
        <v>0</v>
      </c>
      <c r="U8232" s="2">
        <v>9.7119</v>
      </c>
      <c r="V8232" s="3">
        <f xml:space="preserve"> SalesData[[#This Row],[Profit]]/SalesData[[#This Row],[Sales]]</f>
        <v>0.27</v>
      </c>
      <c r="W8232" s="1">
        <f>EOMONTH(SalesData[[#This Row],[Order Date]],0)</f>
        <v>42551</v>
      </c>
    </row>
    <row r="8233" spans="1:23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 s="2">
        <v>1266.8599999999999</v>
      </c>
      <c r="S8233">
        <v>7</v>
      </c>
      <c r="T8233">
        <v>0</v>
      </c>
      <c r="U8233" s="2">
        <v>291.37779999999998</v>
      </c>
      <c r="V8233" s="3">
        <f xml:space="preserve"> SalesData[[#This Row],[Profit]]/SalesData[[#This Row],[Sales]]</f>
        <v>0.23</v>
      </c>
      <c r="W8233" s="1">
        <f>EOMONTH(SalesData[[#This Row],[Order Date]],0)</f>
        <v>42551</v>
      </c>
    </row>
    <row r="8234" spans="1:23" x14ac:dyDescent="0.3">
      <c r="A8234">
        <v>8233</v>
      </c>
      <c r="B8234" t="s">
        <v>10717</v>
      </c>
      <c r="C8234" s="1">
        <v>41904</v>
      </c>
      <c r="D8234" s="1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 s="2">
        <v>169.45</v>
      </c>
      <c r="S8234">
        <v>5</v>
      </c>
      <c r="T8234">
        <v>0</v>
      </c>
      <c r="U8234" s="2">
        <v>42.362499999999997</v>
      </c>
      <c r="V8234" s="3">
        <f xml:space="preserve"> SalesData[[#This Row],[Profit]]/SalesData[[#This Row],[Sales]]</f>
        <v>0.25</v>
      </c>
      <c r="W8234" s="1">
        <f>EOMONTH(SalesData[[#This Row],[Order Date]],0)</f>
        <v>41912</v>
      </c>
    </row>
    <row r="8235" spans="1:23" x14ac:dyDescent="0.3">
      <c r="A8235">
        <v>8234</v>
      </c>
      <c r="B8235" t="s">
        <v>10717</v>
      </c>
      <c r="C8235" s="1">
        <v>41904</v>
      </c>
      <c r="D8235" s="1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 s="2">
        <v>40.68</v>
      </c>
      <c r="S8235">
        <v>2</v>
      </c>
      <c r="T8235">
        <v>0</v>
      </c>
      <c r="U8235" s="2">
        <v>0.40679999999999999</v>
      </c>
      <c r="V8235" s="3">
        <f xml:space="preserve"> SalesData[[#This Row],[Profit]]/SalesData[[#This Row],[Sales]]</f>
        <v>0.01</v>
      </c>
      <c r="W8235" s="1">
        <f>EOMONTH(SalesData[[#This Row],[Order Date]],0)</f>
        <v>41912</v>
      </c>
    </row>
    <row r="8236" spans="1:23" x14ac:dyDescent="0.3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 s="2">
        <v>3.3279999999999998</v>
      </c>
      <c r="S8236">
        <v>2</v>
      </c>
      <c r="T8236">
        <v>0.2</v>
      </c>
      <c r="U8236" s="2">
        <v>0.41599999999999998</v>
      </c>
      <c r="V8236" s="3">
        <f xml:space="preserve"> SalesData[[#This Row],[Profit]]/SalesData[[#This Row],[Sales]]</f>
        <v>0.125</v>
      </c>
      <c r="W8236" s="1">
        <f>EOMONTH(SalesData[[#This Row],[Order Date]],0)</f>
        <v>42886</v>
      </c>
    </row>
    <row r="8237" spans="1:23" x14ac:dyDescent="0.3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 s="2">
        <v>933.26199999999994</v>
      </c>
      <c r="S8237">
        <v>4</v>
      </c>
      <c r="T8237">
        <v>0.45</v>
      </c>
      <c r="U8237" s="2">
        <v>-458.14679999999998</v>
      </c>
      <c r="V8237" s="3">
        <f xml:space="preserve"> SalesData[[#This Row],[Profit]]/SalesData[[#This Row],[Sales]]</f>
        <v>-0.49090909090909091</v>
      </c>
      <c r="W8237" s="1">
        <f>EOMONTH(SalesData[[#This Row],[Order Date]],0)</f>
        <v>42886</v>
      </c>
    </row>
    <row r="8238" spans="1:23" x14ac:dyDescent="0.3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 s="2">
        <v>2803.92</v>
      </c>
      <c r="S8238">
        <v>5</v>
      </c>
      <c r="T8238">
        <v>0.2</v>
      </c>
      <c r="U8238" s="2">
        <v>0</v>
      </c>
      <c r="V8238" s="3">
        <f xml:space="preserve"> SalesData[[#This Row],[Profit]]/SalesData[[#This Row],[Sales]]</f>
        <v>0</v>
      </c>
      <c r="W8238" s="1">
        <f>EOMONTH(SalesData[[#This Row],[Order Date]],0)</f>
        <v>42886</v>
      </c>
    </row>
    <row r="8239" spans="1:23" x14ac:dyDescent="0.3">
      <c r="A8239">
        <v>8238</v>
      </c>
      <c r="B8239" t="s">
        <v>10719</v>
      </c>
      <c r="C8239" s="1">
        <v>43028</v>
      </c>
      <c r="D8239" s="1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 s="2">
        <v>4.7679999999999998</v>
      </c>
      <c r="S8239">
        <v>2</v>
      </c>
      <c r="T8239">
        <v>0.2</v>
      </c>
      <c r="U8239" s="2">
        <v>-0.77480000000000004</v>
      </c>
      <c r="V8239" s="3">
        <f xml:space="preserve"> SalesData[[#This Row],[Profit]]/SalesData[[#This Row],[Sales]]</f>
        <v>-0.16250000000000001</v>
      </c>
      <c r="W8239" s="1">
        <f>EOMONTH(SalesData[[#This Row],[Order Date]],0)</f>
        <v>43039</v>
      </c>
    </row>
    <row r="8240" spans="1:23" x14ac:dyDescent="0.3">
      <c r="A8240">
        <v>8239</v>
      </c>
      <c r="B8240" t="s">
        <v>10719</v>
      </c>
      <c r="C8240" s="1">
        <v>43028</v>
      </c>
      <c r="D8240" s="1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 s="2">
        <v>6.6719999999999997</v>
      </c>
      <c r="S8240">
        <v>1</v>
      </c>
      <c r="T8240">
        <v>0.2</v>
      </c>
      <c r="U8240" s="2">
        <v>2.5019999999999998</v>
      </c>
      <c r="V8240" s="3">
        <f xml:space="preserve"> SalesData[[#This Row],[Profit]]/SalesData[[#This Row],[Sales]]</f>
        <v>0.375</v>
      </c>
      <c r="W8240" s="1">
        <f>EOMONTH(SalesData[[#This Row],[Order Date]],0)</f>
        <v>43039</v>
      </c>
    </row>
    <row r="8241" spans="1:23" x14ac:dyDescent="0.3">
      <c r="A8241">
        <v>8240</v>
      </c>
      <c r="B8241" t="s">
        <v>10719</v>
      </c>
      <c r="C8241" s="1">
        <v>43028</v>
      </c>
      <c r="D8241" s="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 s="2">
        <v>4.4480000000000004</v>
      </c>
      <c r="S8241">
        <v>2</v>
      </c>
      <c r="T8241">
        <v>0.2</v>
      </c>
      <c r="U8241" s="2">
        <v>1.1120000000000001</v>
      </c>
      <c r="V8241" s="3">
        <f xml:space="preserve"> SalesData[[#This Row],[Profit]]/SalesData[[#This Row],[Sales]]</f>
        <v>0.25</v>
      </c>
      <c r="W8241" s="1">
        <f>EOMONTH(SalesData[[#This Row],[Order Date]],0)</f>
        <v>43039</v>
      </c>
    </row>
    <row r="8242" spans="1:23" x14ac:dyDescent="0.3">
      <c r="A8242">
        <v>8241</v>
      </c>
      <c r="B8242" t="s">
        <v>10719</v>
      </c>
      <c r="C8242" s="1">
        <v>43028</v>
      </c>
      <c r="D8242" s="1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 s="2">
        <v>43.936</v>
      </c>
      <c r="S8242">
        <v>4</v>
      </c>
      <c r="T8242">
        <v>0.2</v>
      </c>
      <c r="U8242" s="2">
        <v>6.0411999999999999</v>
      </c>
      <c r="V8242" s="3">
        <f xml:space="preserve"> SalesData[[#This Row],[Profit]]/SalesData[[#This Row],[Sales]]</f>
        <v>0.13750000000000001</v>
      </c>
      <c r="W8242" s="1">
        <f>EOMONTH(SalesData[[#This Row],[Order Date]],0)</f>
        <v>43039</v>
      </c>
    </row>
    <row r="8243" spans="1:23" x14ac:dyDescent="0.3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 s="2">
        <v>23.744</v>
      </c>
      <c r="S8243">
        <v>2</v>
      </c>
      <c r="T8243">
        <v>0.2</v>
      </c>
      <c r="U8243" s="2">
        <v>8.3103999999999996</v>
      </c>
      <c r="V8243" s="3">
        <f xml:space="preserve"> SalesData[[#This Row],[Profit]]/SalesData[[#This Row],[Sales]]</f>
        <v>0.35</v>
      </c>
      <c r="W8243" s="1">
        <f>EOMONTH(SalesData[[#This Row],[Order Date]],0)</f>
        <v>41912</v>
      </c>
    </row>
    <row r="8244" spans="1:23" x14ac:dyDescent="0.3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 s="2">
        <v>357</v>
      </c>
      <c r="S8244">
        <v>3</v>
      </c>
      <c r="T8244">
        <v>0</v>
      </c>
      <c r="U8244" s="2">
        <v>57.12</v>
      </c>
      <c r="V8244" s="3">
        <f xml:space="preserve"> SalesData[[#This Row],[Profit]]/SalesData[[#This Row],[Sales]]</f>
        <v>0.16</v>
      </c>
      <c r="W8244" s="1">
        <f>EOMONTH(SalesData[[#This Row],[Order Date]],0)</f>
        <v>41912</v>
      </c>
    </row>
    <row r="8245" spans="1:23" x14ac:dyDescent="0.3">
      <c r="A8245">
        <v>8244</v>
      </c>
      <c r="B8245" t="s">
        <v>10721</v>
      </c>
      <c r="C8245" s="1">
        <v>41863</v>
      </c>
      <c r="D8245" s="1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 s="2">
        <v>806.33600000000001</v>
      </c>
      <c r="S8245">
        <v>8</v>
      </c>
      <c r="T8245">
        <v>0.2</v>
      </c>
      <c r="U8245" s="2">
        <v>50.396000000000001</v>
      </c>
      <c r="V8245" s="3">
        <f xml:space="preserve"> SalesData[[#This Row],[Profit]]/SalesData[[#This Row],[Sales]]</f>
        <v>6.25E-2</v>
      </c>
      <c r="W8245" s="1">
        <f>EOMONTH(SalesData[[#This Row],[Order Date]],0)</f>
        <v>41882</v>
      </c>
    </row>
    <row r="8246" spans="1:23" x14ac:dyDescent="0.3">
      <c r="A8246">
        <v>8245</v>
      </c>
      <c r="B8246" t="s">
        <v>10721</v>
      </c>
      <c r="C8246" s="1">
        <v>41863</v>
      </c>
      <c r="D8246" s="1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 s="2">
        <v>85.44</v>
      </c>
      <c r="S8246">
        <v>3</v>
      </c>
      <c r="T8246">
        <v>0</v>
      </c>
      <c r="U8246" s="2">
        <v>31.6128</v>
      </c>
      <c r="V8246" s="3">
        <f xml:space="preserve"> SalesData[[#This Row],[Profit]]/SalesData[[#This Row],[Sales]]</f>
        <v>0.37</v>
      </c>
      <c r="W8246" s="1">
        <f>EOMONTH(SalesData[[#This Row],[Order Date]],0)</f>
        <v>41882</v>
      </c>
    </row>
    <row r="8247" spans="1:23" x14ac:dyDescent="0.3">
      <c r="A8247">
        <v>8246</v>
      </c>
      <c r="B8247" t="s">
        <v>10722</v>
      </c>
      <c r="C8247" s="1">
        <v>41870</v>
      </c>
      <c r="D8247" s="1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 s="2">
        <v>344.91</v>
      </c>
      <c r="S8247">
        <v>3</v>
      </c>
      <c r="T8247">
        <v>0</v>
      </c>
      <c r="U8247" s="2">
        <v>10.347300000000001</v>
      </c>
      <c r="V8247" s="3">
        <f xml:space="preserve"> SalesData[[#This Row],[Profit]]/SalesData[[#This Row],[Sales]]</f>
        <v>0.03</v>
      </c>
      <c r="W8247" s="1">
        <f>EOMONTH(SalesData[[#This Row],[Order Date]],0)</f>
        <v>41882</v>
      </c>
    </row>
    <row r="8248" spans="1:23" x14ac:dyDescent="0.3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 s="2">
        <v>70.97</v>
      </c>
      <c r="S8248">
        <v>5</v>
      </c>
      <c r="T8248">
        <v>0.8</v>
      </c>
      <c r="U8248" s="2">
        <v>-191.619</v>
      </c>
      <c r="V8248" s="3">
        <f xml:space="preserve"> SalesData[[#This Row],[Profit]]/SalesData[[#This Row],[Sales]]</f>
        <v>-2.7</v>
      </c>
      <c r="W8248" s="1">
        <f>EOMONTH(SalesData[[#This Row],[Order Date]],0)</f>
        <v>42155</v>
      </c>
    </row>
    <row r="8249" spans="1:23" x14ac:dyDescent="0.3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 s="2">
        <v>36.783999999999999</v>
      </c>
      <c r="S8249">
        <v>2</v>
      </c>
      <c r="T8249">
        <v>0.2</v>
      </c>
      <c r="U8249" s="2">
        <v>3.6783999999999999</v>
      </c>
      <c r="V8249" s="3">
        <f xml:space="preserve"> SalesData[[#This Row],[Profit]]/SalesData[[#This Row],[Sales]]</f>
        <v>0.1</v>
      </c>
      <c r="W8249" s="1">
        <f>EOMONTH(SalesData[[#This Row],[Order Date]],0)</f>
        <v>42155</v>
      </c>
    </row>
    <row r="8250" spans="1:23" x14ac:dyDescent="0.3">
      <c r="A8250">
        <v>8249</v>
      </c>
      <c r="B8250" t="s">
        <v>10724</v>
      </c>
      <c r="C8250" s="1">
        <v>42500</v>
      </c>
      <c r="D8250" s="1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 s="2">
        <v>743.98800000000006</v>
      </c>
      <c r="S8250">
        <v>2</v>
      </c>
      <c r="T8250">
        <v>0.4</v>
      </c>
      <c r="U8250" s="2">
        <v>-123.998</v>
      </c>
      <c r="V8250" s="3">
        <f xml:space="preserve"> SalesData[[#This Row],[Profit]]/SalesData[[#This Row],[Sales]]</f>
        <v>-0.16666666666666666</v>
      </c>
      <c r="W8250" s="1">
        <f>EOMONTH(SalesData[[#This Row],[Order Date]],0)</f>
        <v>42521</v>
      </c>
    </row>
    <row r="8251" spans="1:23" x14ac:dyDescent="0.3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 s="2">
        <v>11.212</v>
      </c>
      <c r="S8251">
        <v>2</v>
      </c>
      <c r="T8251">
        <v>0.8</v>
      </c>
      <c r="U8251" s="2">
        <v>-16.818000000000001</v>
      </c>
      <c r="V8251" s="3">
        <f xml:space="preserve"> SalesData[[#This Row],[Profit]]/SalesData[[#This Row],[Sales]]</f>
        <v>-1.5000000000000002</v>
      </c>
      <c r="W8251" s="1">
        <f>EOMONTH(SalesData[[#This Row],[Order Date]],0)</f>
        <v>42094</v>
      </c>
    </row>
    <row r="8252" spans="1:23" x14ac:dyDescent="0.3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 s="2">
        <v>4.7119999999999997</v>
      </c>
      <c r="S8252">
        <v>2</v>
      </c>
      <c r="T8252">
        <v>0.6</v>
      </c>
      <c r="U8252" s="2">
        <v>-1.8848</v>
      </c>
      <c r="V8252" s="3">
        <f xml:space="preserve"> SalesData[[#This Row],[Profit]]/SalesData[[#This Row],[Sales]]</f>
        <v>-0.4</v>
      </c>
      <c r="W8252" s="1">
        <f>EOMONTH(SalesData[[#This Row],[Order Date]],0)</f>
        <v>42094</v>
      </c>
    </row>
    <row r="8253" spans="1:23" x14ac:dyDescent="0.3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 s="2">
        <v>180.98</v>
      </c>
      <c r="S8253">
        <v>5</v>
      </c>
      <c r="T8253">
        <v>0.8</v>
      </c>
      <c r="U8253" s="2">
        <v>-470.548</v>
      </c>
      <c r="V8253" s="3">
        <f xml:space="preserve"> SalesData[[#This Row],[Profit]]/SalesData[[#This Row],[Sales]]</f>
        <v>-2.6</v>
      </c>
      <c r="W8253" s="1">
        <f>EOMONTH(SalesData[[#This Row],[Order Date]],0)</f>
        <v>42094</v>
      </c>
    </row>
    <row r="8254" spans="1:23" x14ac:dyDescent="0.3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 s="2">
        <v>60.415999999999997</v>
      </c>
      <c r="S8254">
        <v>2</v>
      </c>
      <c r="T8254">
        <v>0.2</v>
      </c>
      <c r="U8254" s="2">
        <v>6.0415999999999999</v>
      </c>
      <c r="V8254" s="3">
        <f xml:space="preserve"> SalesData[[#This Row],[Profit]]/SalesData[[#This Row],[Sales]]</f>
        <v>0.1</v>
      </c>
      <c r="W8254" s="1">
        <f>EOMONTH(SalesData[[#This Row],[Order Date]],0)</f>
        <v>42094</v>
      </c>
    </row>
    <row r="8255" spans="1:23" x14ac:dyDescent="0.3">
      <c r="A8255">
        <v>8254</v>
      </c>
      <c r="B8255" t="s">
        <v>10726</v>
      </c>
      <c r="C8255" s="1">
        <v>42959</v>
      </c>
      <c r="D8255" s="1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 s="2">
        <v>299.99</v>
      </c>
      <c r="S8255">
        <v>1</v>
      </c>
      <c r="T8255">
        <v>0</v>
      </c>
      <c r="U8255" s="2">
        <v>89.997</v>
      </c>
      <c r="V8255" s="3">
        <f xml:space="preserve"> SalesData[[#This Row],[Profit]]/SalesData[[#This Row],[Sales]]</f>
        <v>0.3</v>
      </c>
      <c r="W8255" s="1">
        <f>EOMONTH(SalesData[[#This Row],[Order Date]],0)</f>
        <v>42978</v>
      </c>
    </row>
    <row r="8256" spans="1:23" x14ac:dyDescent="0.3">
      <c r="A8256">
        <v>8255</v>
      </c>
      <c r="B8256" t="s">
        <v>10726</v>
      </c>
      <c r="C8256" s="1">
        <v>42959</v>
      </c>
      <c r="D8256" s="1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 s="2">
        <v>192.16</v>
      </c>
      <c r="S8256">
        <v>4</v>
      </c>
      <c r="T8256">
        <v>0</v>
      </c>
      <c r="U8256" s="2">
        <v>92.236800000000002</v>
      </c>
      <c r="V8256" s="3">
        <f xml:space="preserve"> SalesData[[#This Row],[Profit]]/SalesData[[#This Row],[Sales]]</f>
        <v>0.48000000000000004</v>
      </c>
      <c r="W8256" s="1">
        <f>EOMONTH(SalesData[[#This Row],[Order Date]],0)</f>
        <v>42978</v>
      </c>
    </row>
    <row r="8257" spans="1:23" x14ac:dyDescent="0.3">
      <c r="A8257">
        <v>8256</v>
      </c>
      <c r="B8257" t="s">
        <v>10726</v>
      </c>
      <c r="C8257" s="1">
        <v>42959</v>
      </c>
      <c r="D8257" s="1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 s="2">
        <v>242.624</v>
      </c>
      <c r="S8257">
        <v>8</v>
      </c>
      <c r="T8257">
        <v>0.2</v>
      </c>
      <c r="U8257" s="2">
        <v>27.295200000000001</v>
      </c>
      <c r="V8257" s="3">
        <f xml:space="preserve"> SalesData[[#This Row],[Profit]]/SalesData[[#This Row],[Sales]]</f>
        <v>0.1125</v>
      </c>
      <c r="W8257" s="1">
        <f>EOMONTH(SalesData[[#This Row],[Order Date]],0)</f>
        <v>42978</v>
      </c>
    </row>
    <row r="8258" spans="1:23" x14ac:dyDescent="0.3">
      <c r="A8258">
        <v>8257</v>
      </c>
      <c r="B8258" t="s">
        <v>10726</v>
      </c>
      <c r="C8258" s="1">
        <v>42959</v>
      </c>
      <c r="D8258" s="1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 s="2">
        <v>46.74</v>
      </c>
      <c r="S8258">
        <v>3</v>
      </c>
      <c r="T8258">
        <v>0</v>
      </c>
      <c r="U8258" s="2">
        <v>11.685</v>
      </c>
      <c r="V8258" s="3">
        <f xml:space="preserve"> SalesData[[#This Row],[Profit]]/SalesData[[#This Row],[Sales]]</f>
        <v>0.25</v>
      </c>
      <c r="W8258" s="1">
        <f>EOMONTH(SalesData[[#This Row],[Order Date]],0)</f>
        <v>42978</v>
      </c>
    </row>
    <row r="8259" spans="1:23" x14ac:dyDescent="0.3">
      <c r="A8259">
        <v>8258</v>
      </c>
      <c r="B8259" t="s">
        <v>10726</v>
      </c>
      <c r="C8259" s="1">
        <v>42959</v>
      </c>
      <c r="D8259" s="1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 s="2">
        <v>174.95</v>
      </c>
      <c r="S8259">
        <v>5</v>
      </c>
      <c r="T8259">
        <v>0</v>
      </c>
      <c r="U8259" s="2">
        <v>12.246499999999999</v>
      </c>
      <c r="V8259" s="3">
        <f xml:space="preserve"> SalesData[[#This Row],[Profit]]/SalesData[[#This Row],[Sales]]</f>
        <v>7.0000000000000007E-2</v>
      </c>
      <c r="W8259" s="1">
        <f>EOMONTH(SalesData[[#This Row],[Order Date]],0)</f>
        <v>42978</v>
      </c>
    </row>
    <row r="8260" spans="1:23" x14ac:dyDescent="0.3">
      <c r="A8260">
        <v>8259</v>
      </c>
      <c r="B8260" t="s">
        <v>10726</v>
      </c>
      <c r="C8260" s="1">
        <v>42959</v>
      </c>
      <c r="D8260" s="1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 s="2">
        <v>100.70399999999999</v>
      </c>
      <c r="S8260">
        <v>6</v>
      </c>
      <c r="T8260">
        <v>0.2</v>
      </c>
      <c r="U8260" s="2">
        <v>37.764000000000003</v>
      </c>
      <c r="V8260" s="3">
        <f xml:space="preserve"> SalesData[[#This Row],[Profit]]/SalesData[[#This Row],[Sales]]</f>
        <v>0.37500000000000006</v>
      </c>
      <c r="W8260" s="1">
        <f>EOMONTH(SalesData[[#This Row],[Order Date]],0)</f>
        <v>42978</v>
      </c>
    </row>
    <row r="8261" spans="1:23" x14ac:dyDescent="0.3">
      <c r="A8261">
        <v>8260</v>
      </c>
      <c r="B8261" t="s">
        <v>10727</v>
      </c>
      <c r="C8261" s="1">
        <v>42547</v>
      </c>
      <c r="D8261" s="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 s="2">
        <v>368.91</v>
      </c>
      <c r="S8261">
        <v>9</v>
      </c>
      <c r="T8261">
        <v>0</v>
      </c>
      <c r="U8261" s="2">
        <v>180.76589999999999</v>
      </c>
      <c r="V8261" s="3">
        <f xml:space="preserve"> SalesData[[#This Row],[Profit]]/SalesData[[#This Row],[Sales]]</f>
        <v>0.48999999999999994</v>
      </c>
      <c r="W8261" s="1">
        <f>EOMONTH(SalesData[[#This Row],[Order Date]],0)</f>
        <v>42551</v>
      </c>
    </row>
    <row r="8262" spans="1:23" x14ac:dyDescent="0.3">
      <c r="A8262">
        <v>8261</v>
      </c>
      <c r="B8262" t="s">
        <v>10727</v>
      </c>
      <c r="C8262" s="1">
        <v>42547</v>
      </c>
      <c r="D8262" s="1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 s="2">
        <v>8.02</v>
      </c>
      <c r="S8262">
        <v>1</v>
      </c>
      <c r="T8262">
        <v>0</v>
      </c>
      <c r="U8262" s="2">
        <v>3.7694000000000001</v>
      </c>
      <c r="V8262" s="3">
        <f xml:space="preserve"> SalesData[[#This Row],[Profit]]/SalesData[[#This Row],[Sales]]</f>
        <v>0.47000000000000003</v>
      </c>
      <c r="W8262" s="1">
        <f>EOMONTH(SalesData[[#This Row],[Order Date]],0)</f>
        <v>42551</v>
      </c>
    </row>
    <row r="8263" spans="1:23" x14ac:dyDescent="0.3">
      <c r="A8263">
        <v>8262</v>
      </c>
      <c r="B8263" t="s">
        <v>10727</v>
      </c>
      <c r="C8263" s="1">
        <v>42547</v>
      </c>
      <c r="D8263" s="1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 s="2">
        <v>171.04</v>
      </c>
      <c r="S8263">
        <v>4</v>
      </c>
      <c r="T8263">
        <v>0</v>
      </c>
      <c r="U8263" s="2">
        <v>44.470399999999998</v>
      </c>
      <c r="V8263" s="3">
        <f xml:space="preserve"> SalesData[[#This Row],[Profit]]/SalesData[[#This Row],[Sales]]</f>
        <v>0.26</v>
      </c>
      <c r="W8263" s="1">
        <f>EOMONTH(SalesData[[#This Row],[Order Date]],0)</f>
        <v>42551</v>
      </c>
    </row>
    <row r="8264" spans="1:23" x14ac:dyDescent="0.3">
      <c r="A8264">
        <v>8263</v>
      </c>
      <c r="B8264" t="s">
        <v>10728</v>
      </c>
      <c r="C8264" s="1">
        <v>42719</v>
      </c>
      <c r="D8264" s="1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 s="2">
        <v>19.440000000000001</v>
      </c>
      <c r="S8264">
        <v>3</v>
      </c>
      <c r="T8264">
        <v>0</v>
      </c>
      <c r="U8264" s="2">
        <v>9.3312000000000008</v>
      </c>
      <c r="V8264" s="3">
        <f xml:space="preserve"> SalesData[[#This Row],[Profit]]/SalesData[[#This Row],[Sales]]</f>
        <v>0.48000000000000004</v>
      </c>
      <c r="W8264" s="1">
        <f>EOMONTH(SalesData[[#This Row],[Order Date]],0)</f>
        <v>42735</v>
      </c>
    </row>
    <row r="8265" spans="1:23" x14ac:dyDescent="0.3">
      <c r="A8265">
        <v>8264</v>
      </c>
      <c r="B8265" t="s">
        <v>10729</v>
      </c>
      <c r="C8265" s="1">
        <v>42260</v>
      </c>
      <c r="D8265" s="1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 s="2">
        <v>13.092000000000001</v>
      </c>
      <c r="S8265">
        <v>4</v>
      </c>
      <c r="T8265">
        <v>0.7</v>
      </c>
      <c r="U8265" s="2">
        <v>-10.0372</v>
      </c>
      <c r="V8265" s="3">
        <f xml:space="preserve"> SalesData[[#This Row],[Profit]]/SalesData[[#This Row],[Sales]]</f>
        <v>-0.76666666666666661</v>
      </c>
      <c r="W8265" s="1">
        <f>EOMONTH(SalesData[[#This Row],[Order Date]],0)</f>
        <v>42277</v>
      </c>
    </row>
    <row r="8266" spans="1:23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 s="2">
        <v>122.94</v>
      </c>
      <c r="S8266">
        <v>3</v>
      </c>
      <c r="T8266">
        <v>0</v>
      </c>
      <c r="U8266" s="2">
        <v>30.734999999999999</v>
      </c>
      <c r="V8266" s="3">
        <f xml:space="preserve"> SalesData[[#This Row],[Profit]]/SalesData[[#This Row],[Sales]]</f>
        <v>0.25</v>
      </c>
      <c r="W8266" s="1">
        <f>EOMONTH(SalesData[[#This Row],[Order Date]],0)</f>
        <v>42004</v>
      </c>
    </row>
    <row r="8267" spans="1:23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 s="2">
        <v>35.448</v>
      </c>
      <c r="S8267">
        <v>7</v>
      </c>
      <c r="T8267">
        <v>0.2</v>
      </c>
      <c r="U8267" s="2">
        <v>12.8499</v>
      </c>
      <c r="V8267" s="3">
        <f xml:space="preserve"> SalesData[[#This Row],[Profit]]/SalesData[[#This Row],[Sales]]</f>
        <v>0.36249999999999999</v>
      </c>
      <c r="W8267" s="1">
        <f>EOMONTH(SalesData[[#This Row],[Order Date]],0)</f>
        <v>42004</v>
      </c>
    </row>
    <row r="8268" spans="1:23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 s="2">
        <v>19.98</v>
      </c>
      <c r="S8268">
        <v>2</v>
      </c>
      <c r="T8268">
        <v>0</v>
      </c>
      <c r="U8268" s="2">
        <v>5.1947999999999999</v>
      </c>
      <c r="V8268" s="3">
        <f xml:space="preserve"> SalesData[[#This Row],[Profit]]/SalesData[[#This Row],[Sales]]</f>
        <v>0.26</v>
      </c>
      <c r="W8268" s="1">
        <f>EOMONTH(SalesData[[#This Row],[Order Date]],0)</f>
        <v>41759</v>
      </c>
    </row>
    <row r="8269" spans="1:23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 s="2">
        <v>69.375</v>
      </c>
      <c r="S8269">
        <v>1</v>
      </c>
      <c r="T8269">
        <v>0.5</v>
      </c>
      <c r="U8269" s="2">
        <v>-47.174999999999997</v>
      </c>
      <c r="V8269" s="3">
        <f xml:space="preserve"> SalesData[[#This Row],[Profit]]/SalesData[[#This Row],[Sales]]</f>
        <v>-0.67999999999999994</v>
      </c>
      <c r="W8269" s="1">
        <f>EOMONTH(SalesData[[#This Row],[Order Date]],0)</f>
        <v>42766</v>
      </c>
    </row>
    <row r="8270" spans="1:23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 s="2">
        <v>31.68</v>
      </c>
      <c r="S8270">
        <v>4</v>
      </c>
      <c r="T8270">
        <v>0.2</v>
      </c>
      <c r="U8270" s="2">
        <v>2.7719999999999998</v>
      </c>
      <c r="V8270" s="3">
        <f xml:space="preserve"> SalesData[[#This Row],[Profit]]/SalesData[[#This Row],[Sales]]</f>
        <v>8.7499999999999994E-2</v>
      </c>
      <c r="W8270" s="1">
        <f>EOMONTH(SalesData[[#This Row],[Order Date]],0)</f>
        <v>42766</v>
      </c>
    </row>
    <row r="8271" spans="1:23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 s="2">
        <v>2003.1679999999999</v>
      </c>
      <c r="S8271">
        <v>4</v>
      </c>
      <c r="T8271">
        <v>0.2</v>
      </c>
      <c r="U8271" s="2">
        <v>250.39599999999999</v>
      </c>
      <c r="V8271" s="3">
        <f xml:space="preserve"> SalesData[[#This Row],[Profit]]/SalesData[[#This Row],[Sales]]</f>
        <v>0.125</v>
      </c>
      <c r="W8271" s="1">
        <f>EOMONTH(SalesData[[#This Row],[Order Date]],0)</f>
        <v>42766</v>
      </c>
    </row>
    <row r="8272" spans="1:23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 s="2">
        <v>9.3439999999999994</v>
      </c>
      <c r="S8272">
        <v>2</v>
      </c>
      <c r="T8272">
        <v>0.2</v>
      </c>
      <c r="U8272" s="2">
        <v>3.1536</v>
      </c>
      <c r="V8272" s="3">
        <f xml:space="preserve"> SalesData[[#This Row],[Profit]]/SalesData[[#This Row],[Sales]]</f>
        <v>0.33750000000000002</v>
      </c>
      <c r="W8272" s="1">
        <f>EOMONTH(SalesData[[#This Row],[Order Date]],0)</f>
        <v>42766</v>
      </c>
    </row>
    <row r="8273" spans="1:23" x14ac:dyDescent="0.3">
      <c r="A8273">
        <v>8272</v>
      </c>
      <c r="B8273" t="s">
        <v>10735</v>
      </c>
      <c r="C8273" s="1">
        <v>42729</v>
      </c>
      <c r="D8273" s="1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 s="2">
        <v>2563.056</v>
      </c>
      <c r="S8273">
        <v>8</v>
      </c>
      <c r="T8273">
        <v>0.1</v>
      </c>
      <c r="U8273" s="2">
        <v>313.26240000000001</v>
      </c>
      <c r="V8273" s="3">
        <f xml:space="preserve"> SalesData[[#This Row],[Profit]]/SalesData[[#This Row],[Sales]]</f>
        <v>0.12222222222222223</v>
      </c>
      <c r="W8273" s="1">
        <f>EOMONTH(SalesData[[#This Row],[Order Date]],0)</f>
        <v>42735</v>
      </c>
    </row>
    <row r="8274" spans="1:23" x14ac:dyDescent="0.3">
      <c r="A8274">
        <v>8273</v>
      </c>
      <c r="B8274" t="s">
        <v>10736</v>
      </c>
      <c r="C8274" s="1">
        <v>42663</v>
      </c>
      <c r="D8274" s="1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 s="2">
        <v>387.13600000000002</v>
      </c>
      <c r="S8274">
        <v>4</v>
      </c>
      <c r="T8274">
        <v>0.2</v>
      </c>
      <c r="U8274" s="2">
        <v>4.8391999999999999</v>
      </c>
      <c r="V8274" s="3">
        <f xml:space="preserve"> SalesData[[#This Row],[Profit]]/SalesData[[#This Row],[Sales]]</f>
        <v>1.2499999999999999E-2</v>
      </c>
      <c r="W8274" s="1">
        <f>EOMONTH(SalesData[[#This Row],[Order Date]],0)</f>
        <v>42674</v>
      </c>
    </row>
    <row r="8275" spans="1:23" x14ac:dyDescent="0.3">
      <c r="A8275">
        <v>8274</v>
      </c>
      <c r="B8275" t="s">
        <v>10737</v>
      </c>
      <c r="C8275" s="1">
        <v>42168</v>
      </c>
      <c r="D8275" s="1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 s="2">
        <v>3.4239999999999999</v>
      </c>
      <c r="S8275">
        <v>1</v>
      </c>
      <c r="T8275">
        <v>0.2</v>
      </c>
      <c r="U8275" s="2">
        <v>0.29959999999999998</v>
      </c>
      <c r="V8275" s="3">
        <f xml:space="preserve"> SalesData[[#This Row],[Profit]]/SalesData[[#This Row],[Sales]]</f>
        <v>8.7499999999999994E-2</v>
      </c>
      <c r="W8275" s="1">
        <f>EOMONTH(SalesData[[#This Row],[Order Date]],0)</f>
        <v>42185</v>
      </c>
    </row>
    <row r="8276" spans="1:23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 s="2">
        <v>1085.42</v>
      </c>
      <c r="S8276">
        <v>7</v>
      </c>
      <c r="T8276">
        <v>0</v>
      </c>
      <c r="U8276" s="2">
        <v>282.20920000000001</v>
      </c>
      <c r="V8276" s="3">
        <f xml:space="preserve"> SalesData[[#This Row],[Profit]]/SalesData[[#This Row],[Sales]]</f>
        <v>0.26</v>
      </c>
      <c r="W8276" s="1">
        <f>EOMONTH(SalesData[[#This Row],[Order Date]],0)</f>
        <v>42916</v>
      </c>
    </row>
    <row r="8277" spans="1:23" x14ac:dyDescent="0.3">
      <c r="A8277">
        <v>8276</v>
      </c>
      <c r="B8277" t="s">
        <v>10739</v>
      </c>
      <c r="C8277" s="1">
        <v>42181</v>
      </c>
      <c r="D8277" s="1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 s="2">
        <v>43.055999999999997</v>
      </c>
      <c r="S8277">
        <v>9</v>
      </c>
      <c r="T8277">
        <v>0.2</v>
      </c>
      <c r="U8277" s="2">
        <v>15.607799999999999</v>
      </c>
      <c r="V8277" s="3">
        <f xml:space="preserve"> SalesData[[#This Row],[Profit]]/SalesData[[#This Row],[Sales]]</f>
        <v>0.36249999999999999</v>
      </c>
      <c r="W8277" s="1">
        <f>EOMONTH(SalesData[[#This Row],[Order Date]],0)</f>
        <v>42185</v>
      </c>
    </row>
    <row r="8278" spans="1:23" x14ac:dyDescent="0.3">
      <c r="A8278">
        <v>8277</v>
      </c>
      <c r="B8278" t="s">
        <v>10740</v>
      </c>
      <c r="C8278" s="1">
        <v>42421</v>
      </c>
      <c r="D8278" s="1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 s="2">
        <v>3.762</v>
      </c>
      <c r="S8278">
        <v>3</v>
      </c>
      <c r="T8278">
        <v>0.7</v>
      </c>
      <c r="U8278" s="2">
        <v>-2.7587999999999999</v>
      </c>
      <c r="V8278" s="3">
        <f xml:space="preserve"> SalesData[[#This Row],[Profit]]/SalesData[[#This Row],[Sales]]</f>
        <v>-0.73333333333333328</v>
      </c>
      <c r="W8278" s="1">
        <f>EOMONTH(SalesData[[#This Row],[Order Date]],0)</f>
        <v>42429</v>
      </c>
    </row>
    <row r="8279" spans="1:23" x14ac:dyDescent="0.3">
      <c r="A8279">
        <v>8278</v>
      </c>
      <c r="B8279" t="s">
        <v>10740</v>
      </c>
      <c r="C8279" s="1">
        <v>42421</v>
      </c>
      <c r="D8279" s="1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 s="2">
        <v>34.86</v>
      </c>
      <c r="S8279">
        <v>2</v>
      </c>
      <c r="T8279">
        <v>0.7</v>
      </c>
      <c r="U8279" s="2">
        <v>-26.725999999999999</v>
      </c>
      <c r="V8279" s="3">
        <f xml:space="preserve"> SalesData[[#This Row],[Profit]]/SalesData[[#This Row],[Sales]]</f>
        <v>-0.76666666666666661</v>
      </c>
      <c r="W8279" s="1">
        <f>EOMONTH(SalesData[[#This Row],[Order Date]],0)</f>
        <v>42429</v>
      </c>
    </row>
    <row r="8280" spans="1:23" x14ac:dyDescent="0.3">
      <c r="A8280">
        <v>8279</v>
      </c>
      <c r="B8280" t="s">
        <v>10740</v>
      </c>
      <c r="C8280" s="1">
        <v>42421</v>
      </c>
      <c r="D8280" s="1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 s="2">
        <v>432.45600000000002</v>
      </c>
      <c r="S8280">
        <v>3</v>
      </c>
      <c r="T8280">
        <v>0.2</v>
      </c>
      <c r="U8280" s="2">
        <v>32.434199999999997</v>
      </c>
      <c r="V8280" s="3">
        <f xml:space="preserve"> SalesData[[#This Row],[Profit]]/SalesData[[#This Row],[Sales]]</f>
        <v>7.4999999999999983E-2</v>
      </c>
      <c r="W8280" s="1">
        <f>EOMONTH(SalesData[[#This Row],[Order Date]],0)</f>
        <v>42429</v>
      </c>
    </row>
    <row r="8281" spans="1:23" x14ac:dyDescent="0.3">
      <c r="A8281">
        <v>8280</v>
      </c>
      <c r="B8281" t="s">
        <v>10741</v>
      </c>
      <c r="C8281" s="1">
        <v>42847</v>
      </c>
      <c r="D8281" s="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 s="2">
        <v>675.06</v>
      </c>
      <c r="S8281">
        <v>3</v>
      </c>
      <c r="T8281">
        <v>0</v>
      </c>
      <c r="U8281" s="2">
        <v>87.757800000000003</v>
      </c>
      <c r="V8281" s="3">
        <f xml:space="preserve"> SalesData[[#This Row],[Profit]]/SalesData[[#This Row],[Sales]]</f>
        <v>0.13</v>
      </c>
      <c r="W8281" s="1">
        <f>EOMONTH(SalesData[[#This Row],[Order Date]],0)</f>
        <v>42855</v>
      </c>
    </row>
    <row r="8282" spans="1:23" x14ac:dyDescent="0.3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 s="2">
        <v>65.231999999999999</v>
      </c>
      <c r="S8282">
        <v>3</v>
      </c>
      <c r="T8282">
        <v>0.2</v>
      </c>
      <c r="U8282" s="2">
        <v>22.015799999999999</v>
      </c>
      <c r="V8282" s="3">
        <f xml:space="preserve"> SalesData[[#This Row],[Profit]]/SalesData[[#This Row],[Sales]]</f>
        <v>0.33749999999999997</v>
      </c>
      <c r="W8282" s="1">
        <f>EOMONTH(SalesData[[#This Row],[Order Date]],0)</f>
        <v>42886</v>
      </c>
    </row>
    <row r="8283" spans="1:23" x14ac:dyDescent="0.3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 s="2">
        <v>207</v>
      </c>
      <c r="S8283">
        <v>3</v>
      </c>
      <c r="T8283">
        <v>0.2</v>
      </c>
      <c r="U8283" s="2">
        <v>25.875</v>
      </c>
      <c r="V8283" s="3">
        <f xml:space="preserve"> SalesData[[#This Row],[Profit]]/SalesData[[#This Row],[Sales]]</f>
        <v>0.125</v>
      </c>
      <c r="W8283" s="1">
        <f>EOMONTH(SalesData[[#This Row],[Order Date]],0)</f>
        <v>42886</v>
      </c>
    </row>
    <row r="8284" spans="1:23" x14ac:dyDescent="0.3">
      <c r="A8284">
        <v>8283</v>
      </c>
      <c r="B8284" t="s">
        <v>10743</v>
      </c>
      <c r="C8284" s="1">
        <v>42359</v>
      </c>
      <c r="D8284" s="1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 s="2">
        <v>600.53</v>
      </c>
      <c r="S8284">
        <v>2</v>
      </c>
      <c r="T8284">
        <v>0.3</v>
      </c>
      <c r="U8284" s="2">
        <v>137.26400000000001</v>
      </c>
      <c r="V8284" s="3">
        <f xml:space="preserve"> SalesData[[#This Row],[Profit]]/SalesData[[#This Row],[Sales]]</f>
        <v>0.22857142857142859</v>
      </c>
      <c r="W8284" s="1">
        <f>EOMONTH(SalesData[[#This Row],[Order Date]],0)</f>
        <v>42369</v>
      </c>
    </row>
    <row r="8285" spans="1:23" x14ac:dyDescent="0.3">
      <c r="A8285">
        <v>8284</v>
      </c>
      <c r="B8285" t="s">
        <v>10743</v>
      </c>
      <c r="C8285" s="1">
        <v>42359</v>
      </c>
      <c r="D8285" s="1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 s="2">
        <v>59.904000000000003</v>
      </c>
      <c r="S8285">
        <v>2</v>
      </c>
      <c r="T8285">
        <v>0.2</v>
      </c>
      <c r="U8285" s="2">
        <v>14.2272</v>
      </c>
      <c r="V8285" s="3">
        <f xml:space="preserve"> SalesData[[#This Row],[Profit]]/SalesData[[#This Row],[Sales]]</f>
        <v>0.23749999999999999</v>
      </c>
      <c r="W8285" s="1">
        <f>EOMONTH(SalesData[[#This Row],[Order Date]],0)</f>
        <v>42369</v>
      </c>
    </row>
    <row r="8286" spans="1:23" x14ac:dyDescent="0.3">
      <c r="A8286">
        <v>8285</v>
      </c>
      <c r="B8286" t="s">
        <v>10743</v>
      </c>
      <c r="C8286" s="1">
        <v>42359</v>
      </c>
      <c r="D8286" s="1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 s="2">
        <v>637.44000000000005</v>
      </c>
      <c r="S8286">
        <v>8</v>
      </c>
      <c r="T8286">
        <v>0.2</v>
      </c>
      <c r="U8286" s="2">
        <v>135.45599999999999</v>
      </c>
      <c r="V8286" s="3">
        <f xml:space="preserve"> SalesData[[#This Row],[Profit]]/SalesData[[#This Row],[Sales]]</f>
        <v>0.21249999999999997</v>
      </c>
      <c r="W8286" s="1">
        <f>EOMONTH(SalesData[[#This Row],[Order Date]],0)</f>
        <v>42369</v>
      </c>
    </row>
    <row r="8287" spans="1:23" x14ac:dyDescent="0.3">
      <c r="A8287">
        <v>8286</v>
      </c>
      <c r="B8287" t="s">
        <v>10743</v>
      </c>
      <c r="C8287" s="1">
        <v>42359</v>
      </c>
      <c r="D8287" s="1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 s="2">
        <v>51.756</v>
      </c>
      <c r="S8287">
        <v>3</v>
      </c>
      <c r="T8287">
        <v>0.6</v>
      </c>
      <c r="U8287" s="2">
        <v>-33.641399999999997</v>
      </c>
      <c r="V8287" s="3">
        <f xml:space="preserve"> SalesData[[#This Row],[Profit]]/SalesData[[#This Row],[Sales]]</f>
        <v>-0.64999999999999991</v>
      </c>
      <c r="W8287" s="1">
        <f>EOMONTH(SalesData[[#This Row],[Order Date]],0)</f>
        <v>42369</v>
      </c>
    </row>
    <row r="8288" spans="1:23" x14ac:dyDescent="0.3">
      <c r="A8288">
        <v>8287</v>
      </c>
      <c r="B8288" t="s">
        <v>10744</v>
      </c>
      <c r="C8288" s="1">
        <v>41863</v>
      </c>
      <c r="D8288" s="1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 s="2">
        <v>31.103999999999999</v>
      </c>
      <c r="S8288">
        <v>6</v>
      </c>
      <c r="T8288">
        <v>0.2</v>
      </c>
      <c r="U8288" s="2">
        <v>10.8864</v>
      </c>
      <c r="V8288" s="3">
        <f xml:space="preserve"> SalesData[[#This Row],[Profit]]/SalesData[[#This Row],[Sales]]</f>
        <v>0.35000000000000003</v>
      </c>
      <c r="W8288" s="1">
        <f>EOMONTH(SalesData[[#This Row],[Order Date]],0)</f>
        <v>41882</v>
      </c>
    </row>
    <row r="8289" spans="1:23" x14ac:dyDescent="0.3">
      <c r="A8289">
        <v>8288</v>
      </c>
      <c r="B8289" t="s">
        <v>10744</v>
      </c>
      <c r="C8289" s="1">
        <v>41863</v>
      </c>
      <c r="D8289" s="1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 s="2">
        <v>47.96</v>
      </c>
      <c r="S8289">
        <v>5</v>
      </c>
      <c r="T8289">
        <v>0.2</v>
      </c>
      <c r="U8289" s="2">
        <v>4.1965000000000003</v>
      </c>
      <c r="V8289" s="3">
        <f xml:space="preserve"> SalesData[[#This Row],[Profit]]/SalesData[[#This Row],[Sales]]</f>
        <v>8.7500000000000008E-2</v>
      </c>
      <c r="W8289" s="1">
        <f>EOMONTH(SalesData[[#This Row],[Order Date]],0)</f>
        <v>41882</v>
      </c>
    </row>
    <row r="8290" spans="1:23" x14ac:dyDescent="0.3">
      <c r="A8290">
        <v>8289</v>
      </c>
      <c r="B8290" t="s">
        <v>10744</v>
      </c>
      <c r="C8290" s="1">
        <v>41863</v>
      </c>
      <c r="D8290" s="1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 s="2">
        <v>158.928</v>
      </c>
      <c r="S8290">
        <v>7</v>
      </c>
      <c r="T8290">
        <v>0.2</v>
      </c>
      <c r="U8290" s="2">
        <v>41.718600000000002</v>
      </c>
      <c r="V8290" s="3">
        <f xml:space="preserve"> SalesData[[#This Row],[Profit]]/SalesData[[#This Row],[Sales]]</f>
        <v>0.26250000000000001</v>
      </c>
      <c r="W8290" s="1">
        <f>EOMONTH(SalesData[[#This Row],[Order Date]],0)</f>
        <v>41882</v>
      </c>
    </row>
    <row r="8291" spans="1:23" x14ac:dyDescent="0.3">
      <c r="A8291">
        <v>8290</v>
      </c>
      <c r="B8291" t="s">
        <v>10744</v>
      </c>
      <c r="C8291" s="1">
        <v>41863</v>
      </c>
      <c r="D8291" s="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 s="2">
        <v>211.24799999999999</v>
      </c>
      <c r="S8291">
        <v>6</v>
      </c>
      <c r="T8291">
        <v>0.2</v>
      </c>
      <c r="U8291" s="2">
        <v>15.8436</v>
      </c>
      <c r="V8291" s="3">
        <f xml:space="preserve"> SalesData[[#This Row],[Profit]]/SalesData[[#This Row],[Sales]]</f>
        <v>7.5000000000000011E-2</v>
      </c>
      <c r="W8291" s="1">
        <f>EOMONTH(SalesData[[#This Row],[Order Date]],0)</f>
        <v>41882</v>
      </c>
    </row>
    <row r="8292" spans="1:23" x14ac:dyDescent="0.3">
      <c r="A8292">
        <v>8291</v>
      </c>
      <c r="B8292" t="s">
        <v>10744</v>
      </c>
      <c r="C8292" s="1">
        <v>41863</v>
      </c>
      <c r="D8292" s="1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 s="2">
        <v>5.5519999999999996</v>
      </c>
      <c r="S8292">
        <v>2</v>
      </c>
      <c r="T8292">
        <v>0.2</v>
      </c>
      <c r="U8292" s="2">
        <v>-1.0409999999999999</v>
      </c>
      <c r="V8292" s="3">
        <f xml:space="preserve"> SalesData[[#This Row],[Profit]]/SalesData[[#This Row],[Sales]]</f>
        <v>-0.1875</v>
      </c>
      <c r="W8292" s="1">
        <f>EOMONTH(SalesData[[#This Row],[Order Date]],0)</f>
        <v>41882</v>
      </c>
    </row>
    <row r="8293" spans="1:23" x14ac:dyDescent="0.3">
      <c r="A8293">
        <v>8292</v>
      </c>
      <c r="B8293" t="s">
        <v>10744</v>
      </c>
      <c r="C8293" s="1">
        <v>41863</v>
      </c>
      <c r="D8293" s="1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 s="2">
        <v>2.952</v>
      </c>
      <c r="S8293">
        <v>1</v>
      </c>
      <c r="T8293">
        <v>0.2</v>
      </c>
      <c r="U8293" s="2">
        <v>0.99629999999999996</v>
      </c>
      <c r="V8293" s="3">
        <f xml:space="preserve"> SalesData[[#This Row],[Profit]]/SalesData[[#This Row],[Sales]]</f>
        <v>0.33749999999999997</v>
      </c>
      <c r="W8293" s="1">
        <f>EOMONTH(SalesData[[#This Row],[Order Date]],0)</f>
        <v>41882</v>
      </c>
    </row>
    <row r="8294" spans="1:23" x14ac:dyDescent="0.3">
      <c r="A8294">
        <v>8293</v>
      </c>
      <c r="B8294" t="s">
        <v>10745</v>
      </c>
      <c r="C8294" s="1">
        <v>42349</v>
      </c>
      <c r="D8294" s="1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 s="2">
        <v>10.332000000000001</v>
      </c>
      <c r="S8294">
        <v>3</v>
      </c>
      <c r="T8294">
        <v>0.7</v>
      </c>
      <c r="U8294" s="2">
        <v>-7.5768000000000004</v>
      </c>
      <c r="V8294" s="3">
        <f xml:space="preserve"> SalesData[[#This Row],[Profit]]/SalesData[[#This Row],[Sales]]</f>
        <v>-0.73333333333333328</v>
      </c>
      <c r="W8294" s="1">
        <f>EOMONTH(SalesData[[#This Row],[Order Date]],0)</f>
        <v>42369</v>
      </c>
    </row>
    <row r="8295" spans="1:23" x14ac:dyDescent="0.3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 s="2">
        <v>18.367999999999999</v>
      </c>
      <c r="S8295">
        <v>4</v>
      </c>
      <c r="T8295">
        <v>0.2</v>
      </c>
      <c r="U8295" s="2">
        <v>5.9695999999999998</v>
      </c>
      <c r="V8295" s="3">
        <f xml:space="preserve"> SalesData[[#This Row],[Profit]]/SalesData[[#This Row],[Sales]]</f>
        <v>0.32500000000000001</v>
      </c>
      <c r="W8295" s="1">
        <f>EOMONTH(SalesData[[#This Row],[Order Date]],0)</f>
        <v>43069</v>
      </c>
    </row>
    <row r="8296" spans="1:23" x14ac:dyDescent="0.3">
      <c r="A8296">
        <v>8295</v>
      </c>
      <c r="B8296" t="s">
        <v>10747</v>
      </c>
      <c r="C8296" s="1">
        <v>42807</v>
      </c>
      <c r="D8296" s="1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 s="2">
        <v>299.89999999999998</v>
      </c>
      <c r="S8296">
        <v>2</v>
      </c>
      <c r="T8296">
        <v>0</v>
      </c>
      <c r="U8296" s="2">
        <v>74.974999999999994</v>
      </c>
      <c r="V8296" s="3">
        <f xml:space="preserve"> SalesData[[#This Row],[Profit]]/SalesData[[#This Row],[Sales]]</f>
        <v>0.25</v>
      </c>
      <c r="W8296" s="1">
        <f>EOMONTH(SalesData[[#This Row],[Order Date]],0)</f>
        <v>42825</v>
      </c>
    </row>
    <row r="8297" spans="1:23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 s="2">
        <v>26.55</v>
      </c>
      <c r="S8297">
        <v>9</v>
      </c>
      <c r="T8297">
        <v>0</v>
      </c>
      <c r="U8297" s="2">
        <v>12.744</v>
      </c>
      <c r="V8297" s="3">
        <f xml:space="preserve"> SalesData[[#This Row],[Profit]]/SalesData[[#This Row],[Sales]]</f>
        <v>0.48</v>
      </c>
      <c r="W8297" s="1">
        <f>EOMONTH(SalesData[[#This Row],[Order Date]],0)</f>
        <v>42521</v>
      </c>
    </row>
    <row r="8298" spans="1:23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 s="2">
        <v>111.98</v>
      </c>
      <c r="S8298">
        <v>2</v>
      </c>
      <c r="T8298">
        <v>0</v>
      </c>
      <c r="U8298" s="2">
        <v>26.8752</v>
      </c>
      <c r="V8298" s="3">
        <f xml:space="preserve"> SalesData[[#This Row],[Profit]]/SalesData[[#This Row],[Sales]]</f>
        <v>0.24</v>
      </c>
      <c r="W8298" s="1">
        <f>EOMONTH(SalesData[[#This Row],[Order Date]],0)</f>
        <v>42521</v>
      </c>
    </row>
    <row r="8299" spans="1:23" x14ac:dyDescent="0.3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 s="2">
        <v>4.9279999999999999</v>
      </c>
      <c r="S8299">
        <v>2</v>
      </c>
      <c r="T8299">
        <v>0.2</v>
      </c>
      <c r="U8299" s="2">
        <v>0.73919999999999997</v>
      </c>
      <c r="V8299" s="3">
        <f xml:space="preserve"> SalesData[[#This Row],[Profit]]/SalesData[[#This Row],[Sales]]</f>
        <v>0.15</v>
      </c>
      <c r="W8299" s="1">
        <f>EOMONTH(SalesData[[#This Row],[Order Date]],0)</f>
        <v>42216</v>
      </c>
    </row>
    <row r="8300" spans="1:23" x14ac:dyDescent="0.3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 s="2">
        <v>11.784000000000001</v>
      </c>
      <c r="S8300">
        <v>3</v>
      </c>
      <c r="T8300">
        <v>0.2</v>
      </c>
      <c r="U8300" s="2">
        <v>4.2717000000000001</v>
      </c>
      <c r="V8300" s="3">
        <f xml:space="preserve"> SalesData[[#This Row],[Profit]]/SalesData[[#This Row],[Sales]]</f>
        <v>0.36249999999999999</v>
      </c>
      <c r="W8300" s="1">
        <f>EOMONTH(SalesData[[#This Row],[Order Date]],0)</f>
        <v>42216</v>
      </c>
    </row>
    <row r="8301" spans="1:23" x14ac:dyDescent="0.3">
      <c r="A8301">
        <v>8300</v>
      </c>
      <c r="B8301" t="s">
        <v>10750</v>
      </c>
      <c r="C8301" s="1">
        <v>41709</v>
      </c>
      <c r="D8301" s="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 s="2">
        <v>7.98</v>
      </c>
      <c r="S8301">
        <v>3</v>
      </c>
      <c r="T8301">
        <v>0</v>
      </c>
      <c r="U8301" s="2">
        <v>2.0748000000000002</v>
      </c>
      <c r="V8301" s="3">
        <f xml:space="preserve"> SalesData[[#This Row],[Profit]]/SalesData[[#This Row],[Sales]]</f>
        <v>0.26</v>
      </c>
      <c r="W8301" s="1">
        <f>EOMONTH(SalesData[[#This Row],[Order Date]],0)</f>
        <v>41729</v>
      </c>
    </row>
    <row r="8302" spans="1:23" x14ac:dyDescent="0.3">
      <c r="A8302">
        <v>8301</v>
      </c>
      <c r="B8302" t="s">
        <v>10751</v>
      </c>
      <c r="C8302" s="1">
        <v>42114</v>
      </c>
      <c r="D8302" s="1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 s="2">
        <v>180.96</v>
      </c>
      <c r="S8302">
        <v>2</v>
      </c>
      <c r="T8302">
        <v>0</v>
      </c>
      <c r="U8302" s="2">
        <v>81.432000000000002</v>
      </c>
      <c r="V8302" s="3">
        <f xml:space="preserve"> SalesData[[#This Row],[Profit]]/SalesData[[#This Row],[Sales]]</f>
        <v>0.45</v>
      </c>
      <c r="W8302" s="1">
        <f>EOMONTH(SalesData[[#This Row],[Order Date]],0)</f>
        <v>42124</v>
      </c>
    </row>
    <row r="8303" spans="1:23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 s="2">
        <v>1649.95</v>
      </c>
      <c r="S8303">
        <v>5</v>
      </c>
      <c r="T8303">
        <v>0</v>
      </c>
      <c r="U8303" s="2">
        <v>659.98</v>
      </c>
      <c r="V8303" s="3">
        <f xml:space="preserve"> SalesData[[#This Row],[Profit]]/SalesData[[#This Row],[Sales]]</f>
        <v>0.4</v>
      </c>
      <c r="W8303" s="1">
        <f>EOMONTH(SalesData[[#This Row],[Order Date]],0)</f>
        <v>42947</v>
      </c>
    </row>
    <row r="8304" spans="1:23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 s="2">
        <v>362.35199999999998</v>
      </c>
      <c r="S8304">
        <v>3</v>
      </c>
      <c r="T8304">
        <v>0.2</v>
      </c>
      <c r="U8304" s="2">
        <v>45.293999999999997</v>
      </c>
      <c r="V8304" s="3">
        <f xml:space="preserve"> SalesData[[#This Row],[Profit]]/SalesData[[#This Row],[Sales]]</f>
        <v>0.125</v>
      </c>
      <c r="W8304" s="1">
        <f>EOMONTH(SalesData[[#This Row],[Order Date]],0)</f>
        <v>42947</v>
      </c>
    </row>
    <row r="8305" spans="1:23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 s="2">
        <v>73.584000000000003</v>
      </c>
      <c r="S8305">
        <v>2</v>
      </c>
      <c r="T8305">
        <v>0.2</v>
      </c>
      <c r="U8305" s="2">
        <v>8.2782</v>
      </c>
      <c r="V8305" s="3">
        <f xml:space="preserve"> SalesData[[#This Row],[Profit]]/SalesData[[#This Row],[Sales]]</f>
        <v>0.11249999999999999</v>
      </c>
      <c r="W8305" s="1">
        <f>EOMONTH(SalesData[[#This Row],[Order Date]],0)</f>
        <v>41943</v>
      </c>
    </row>
    <row r="8306" spans="1:23" x14ac:dyDescent="0.3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 s="2">
        <v>486.36799999999999</v>
      </c>
      <c r="S8306">
        <v>4</v>
      </c>
      <c r="T8306">
        <v>0.2</v>
      </c>
      <c r="U8306" s="2">
        <v>36.477600000000002</v>
      </c>
      <c r="V8306" s="3">
        <f xml:space="preserve"> SalesData[[#This Row],[Profit]]/SalesData[[#This Row],[Sales]]</f>
        <v>7.5000000000000011E-2</v>
      </c>
      <c r="W8306" s="1">
        <f>EOMONTH(SalesData[[#This Row],[Order Date]],0)</f>
        <v>43069</v>
      </c>
    </row>
    <row r="8307" spans="1:23" x14ac:dyDescent="0.3">
      <c r="A8307">
        <v>8306</v>
      </c>
      <c r="B8307" t="s">
        <v>10755</v>
      </c>
      <c r="C8307" s="1">
        <v>42593</v>
      </c>
      <c r="D8307" s="1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 s="2">
        <v>32.4</v>
      </c>
      <c r="S8307">
        <v>5</v>
      </c>
      <c r="T8307">
        <v>0</v>
      </c>
      <c r="U8307" s="2">
        <v>15.552</v>
      </c>
      <c r="V8307" s="3">
        <f xml:space="preserve"> SalesData[[#This Row],[Profit]]/SalesData[[#This Row],[Sales]]</f>
        <v>0.48</v>
      </c>
      <c r="W8307" s="1">
        <f>EOMONTH(SalesData[[#This Row],[Order Date]],0)</f>
        <v>42613</v>
      </c>
    </row>
    <row r="8308" spans="1:23" x14ac:dyDescent="0.3">
      <c r="A8308">
        <v>8307</v>
      </c>
      <c r="B8308" t="s">
        <v>10755</v>
      </c>
      <c r="C8308" s="1">
        <v>42593</v>
      </c>
      <c r="D8308" s="1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 s="2">
        <v>41.86</v>
      </c>
      <c r="S8308">
        <v>7</v>
      </c>
      <c r="T8308">
        <v>0</v>
      </c>
      <c r="U8308" s="2">
        <v>19.255600000000001</v>
      </c>
      <c r="V8308" s="3">
        <f xml:space="preserve"> SalesData[[#This Row],[Profit]]/SalesData[[#This Row],[Sales]]</f>
        <v>0.46</v>
      </c>
      <c r="W8308" s="1">
        <f>EOMONTH(SalesData[[#This Row],[Order Date]],0)</f>
        <v>42613</v>
      </c>
    </row>
    <row r="8309" spans="1:23" x14ac:dyDescent="0.3">
      <c r="A8309">
        <v>8308</v>
      </c>
      <c r="B8309" t="s">
        <v>10755</v>
      </c>
      <c r="C8309" s="1">
        <v>42593</v>
      </c>
      <c r="D8309" s="1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 s="2">
        <v>77.56</v>
      </c>
      <c r="S8309">
        <v>2</v>
      </c>
      <c r="T8309">
        <v>0</v>
      </c>
      <c r="U8309" s="2">
        <v>35.677599999999998</v>
      </c>
      <c r="V8309" s="3">
        <f xml:space="preserve"> SalesData[[#This Row],[Profit]]/SalesData[[#This Row],[Sales]]</f>
        <v>0.45999999999999996</v>
      </c>
      <c r="W8309" s="1">
        <f>EOMONTH(SalesData[[#This Row],[Order Date]],0)</f>
        <v>42613</v>
      </c>
    </row>
    <row r="8310" spans="1:23" x14ac:dyDescent="0.3">
      <c r="A8310">
        <v>8309</v>
      </c>
      <c r="B8310" t="s">
        <v>10756</v>
      </c>
      <c r="C8310" s="1">
        <v>42576</v>
      </c>
      <c r="D8310" s="1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 s="2">
        <v>37.17</v>
      </c>
      <c r="S8310">
        <v>9</v>
      </c>
      <c r="T8310">
        <v>0</v>
      </c>
      <c r="U8310" s="2">
        <v>11.151</v>
      </c>
      <c r="V8310" s="3">
        <f xml:space="preserve"> SalesData[[#This Row],[Profit]]/SalesData[[#This Row],[Sales]]</f>
        <v>0.3</v>
      </c>
      <c r="W8310" s="1">
        <f>EOMONTH(SalesData[[#This Row],[Order Date]],0)</f>
        <v>42582</v>
      </c>
    </row>
    <row r="8311" spans="1:23" x14ac:dyDescent="0.3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 s="2">
        <v>137.352</v>
      </c>
      <c r="S8311">
        <v>3</v>
      </c>
      <c r="T8311">
        <v>0.2</v>
      </c>
      <c r="U8311" s="2">
        <v>8.5845000000000002</v>
      </c>
      <c r="V8311" s="3">
        <f xml:space="preserve"> SalesData[[#This Row],[Profit]]/SalesData[[#This Row],[Sales]]</f>
        <v>6.25E-2</v>
      </c>
      <c r="W8311" s="1">
        <f>EOMONTH(SalesData[[#This Row],[Order Date]],0)</f>
        <v>41729</v>
      </c>
    </row>
    <row r="8312" spans="1:23" x14ac:dyDescent="0.3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 s="2">
        <v>376.50900000000001</v>
      </c>
      <c r="S8312">
        <v>3</v>
      </c>
      <c r="T8312">
        <v>0.3</v>
      </c>
      <c r="U8312" s="2">
        <v>-43.029600000000002</v>
      </c>
      <c r="V8312" s="3">
        <f xml:space="preserve"> SalesData[[#This Row],[Profit]]/SalesData[[#This Row],[Sales]]</f>
        <v>-0.11428571428571428</v>
      </c>
      <c r="W8312" s="1">
        <f>EOMONTH(SalesData[[#This Row],[Order Date]],0)</f>
        <v>41729</v>
      </c>
    </row>
    <row r="8313" spans="1:23" x14ac:dyDescent="0.3">
      <c r="A8313">
        <v>8312</v>
      </c>
      <c r="B8313" t="s">
        <v>10758</v>
      </c>
      <c r="C8313" s="1">
        <v>42761</v>
      </c>
      <c r="D8313" s="1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 s="2">
        <v>62.72</v>
      </c>
      <c r="S8313">
        <v>4</v>
      </c>
      <c r="T8313">
        <v>0</v>
      </c>
      <c r="U8313" s="2">
        <v>24.460799999999999</v>
      </c>
      <c r="V8313" s="3">
        <f xml:space="preserve"> SalesData[[#This Row],[Profit]]/SalesData[[#This Row],[Sales]]</f>
        <v>0.39</v>
      </c>
      <c r="W8313" s="1">
        <f>EOMONTH(SalesData[[#This Row],[Order Date]],0)</f>
        <v>42766</v>
      </c>
    </row>
    <row r="8314" spans="1:23" x14ac:dyDescent="0.3">
      <c r="A8314">
        <v>8313</v>
      </c>
      <c r="B8314" t="s">
        <v>10758</v>
      </c>
      <c r="C8314" s="1">
        <v>42761</v>
      </c>
      <c r="D8314" s="1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 s="2">
        <v>2939.93</v>
      </c>
      <c r="S8314">
        <v>7</v>
      </c>
      <c r="T8314">
        <v>0</v>
      </c>
      <c r="U8314" s="2">
        <v>764.3818</v>
      </c>
      <c r="V8314" s="3">
        <f xml:space="preserve"> SalesData[[#This Row],[Profit]]/SalesData[[#This Row],[Sales]]</f>
        <v>0.26</v>
      </c>
      <c r="W8314" s="1">
        <f>EOMONTH(SalesData[[#This Row],[Order Date]],0)</f>
        <v>42766</v>
      </c>
    </row>
    <row r="8315" spans="1:23" x14ac:dyDescent="0.3">
      <c r="A8315">
        <v>8314</v>
      </c>
      <c r="B8315" t="s">
        <v>10759</v>
      </c>
      <c r="C8315" s="1">
        <v>41832</v>
      </c>
      <c r="D8315" s="1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 s="2">
        <v>512.35799999999995</v>
      </c>
      <c r="S8315">
        <v>3</v>
      </c>
      <c r="T8315">
        <v>0.3</v>
      </c>
      <c r="U8315" s="2">
        <v>-14.6388</v>
      </c>
      <c r="V8315" s="3">
        <f xml:space="preserve"> SalesData[[#This Row],[Profit]]/SalesData[[#This Row],[Sales]]</f>
        <v>-2.8571428571428574E-2</v>
      </c>
      <c r="W8315" s="1">
        <f>EOMONTH(SalesData[[#This Row],[Order Date]],0)</f>
        <v>41851</v>
      </c>
    </row>
    <row r="8316" spans="1:23" x14ac:dyDescent="0.3">
      <c r="A8316">
        <v>8315</v>
      </c>
      <c r="B8316" t="s">
        <v>10759</v>
      </c>
      <c r="C8316" s="1">
        <v>41832</v>
      </c>
      <c r="D8316" s="1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 s="2">
        <v>3.488</v>
      </c>
      <c r="S8316">
        <v>2</v>
      </c>
      <c r="T8316">
        <v>0.2</v>
      </c>
      <c r="U8316" s="2">
        <v>0.56679999999999997</v>
      </c>
      <c r="V8316" s="3">
        <f xml:space="preserve"> SalesData[[#This Row],[Profit]]/SalesData[[#This Row],[Sales]]</f>
        <v>0.16250000000000001</v>
      </c>
      <c r="W8316" s="1">
        <f>EOMONTH(SalesData[[#This Row],[Order Date]],0)</f>
        <v>41851</v>
      </c>
    </row>
    <row r="8317" spans="1:23" x14ac:dyDescent="0.3">
      <c r="A8317">
        <v>8316</v>
      </c>
      <c r="B8317" t="s">
        <v>10759</v>
      </c>
      <c r="C8317" s="1">
        <v>41832</v>
      </c>
      <c r="D8317" s="1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 s="2">
        <v>22.288</v>
      </c>
      <c r="S8317">
        <v>7</v>
      </c>
      <c r="T8317">
        <v>0.2</v>
      </c>
      <c r="U8317" s="2">
        <v>3.9003999999999999</v>
      </c>
      <c r="V8317" s="3">
        <f xml:space="preserve"> SalesData[[#This Row],[Profit]]/SalesData[[#This Row],[Sales]]</f>
        <v>0.17499999999999999</v>
      </c>
      <c r="W8317" s="1">
        <f>EOMONTH(SalesData[[#This Row],[Order Date]],0)</f>
        <v>41851</v>
      </c>
    </row>
    <row r="8318" spans="1:23" x14ac:dyDescent="0.3">
      <c r="A8318">
        <v>8317</v>
      </c>
      <c r="B8318" t="s">
        <v>10759</v>
      </c>
      <c r="C8318" s="1">
        <v>41832</v>
      </c>
      <c r="D8318" s="1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 s="2">
        <v>16.032</v>
      </c>
      <c r="S8318">
        <v>3</v>
      </c>
      <c r="T8318">
        <v>0.2</v>
      </c>
      <c r="U8318" s="2">
        <v>5.6112000000000002</v>
      </c>
      <c r="V8318" s="3">
        <f xml:space="preserve"> SalesData[[#This Row],[Profit]]/SalesData[[#This Row],[Sales]]</f>
        <v>0.35000000000000003</v>
      </c>
      <c r="W8318" s="1">
        <f>EOMONTH(SalesData[[#This Row],[Order Date]],0)</f>
        <v>41851</v>
      </c>
    </row>
    <row r="8319" spans="1:23" x14ac:dyDescent="0.3">
      <c r="A8319">
        <v>8318</v>
      </c>
      <c r="B8319" t="s">
        <v>10760</v>
      </c>
      <c r="C8319" s="1">
        <v>42836</v>
      </c>
      <c r="D8319" s="1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 s="2">
        <v>1.752</v>
      </c>
      <c r="S8319">
        <v>1</v>
      </c>
      <c r="T8319">
        <v>0.2</v>
      </c>
      <c r="U8319" s="2">
        <v>0.15329999999999999</v>
      </c>
      <c r="V8319" s="3">
        <f xml:space="preserve"> SalesData[[#This Row],[Profit]]/SalesData[[#This Row],[Sales]]</f>
        <v>8.7499999999999994E-2</v>
      </c>
      <c r="W8319" s="1">
        <f>EOMONTH(SalesData[[#This Row],[Order Date]],0)</f>
        <v>42855</v>
      </c>
    </row>
    <row r="8320" spans="1:23" x14ac:dyDescent="0.3">
      <c r="A8320">
        <v>8319</v>
      </c>
      <c r="B8320" t="s">
        <v>10760</v>
      </c>
      <c r="C8320" s="1">
        <v>42836</v>
      </c>
      <c r="D8320" s="1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 s="2">
        <v>20.992000000000001</v>
      </c>
      <c r="S8320">
        <v>8</v>
      </c>
      <c r="T8320">
        <v>0.2</v>
      </c>
      <c r="U8320" s="2">
        <v>2.3616000000000001</v>
      </c>
      <c r="V8320" s="3">
        <f xml:space="preserve"> SalesData[[#This Row],[Profit]]/SalesData[[#This Row],[Sales]]</f>
        <v>0.1125</v>
      </c>
      <c r="W8320" s="1">
        <f>EOMONTH(SalesData[[#This Row],[Order Date]],0)</f>
        <v>42855</v>
      </c>
    </row>
    <row r="8321" spans="1:23" x14ac:dyDescent="0.3">
      <c r="A8321">
        <v>8320</v>
      </c>
      <c r="B8321" t="s">
        <v>10761</v>
      </c>
      <c r="C8321" s="1">
        <v>43052</v>
      </c>
      <c r="D8321" s="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 s="2">
        <v>11.21</v>
      </c>
      <c r="S8321">
        <v>1</v>
      </c>
      <c r="T8321">
        <v>0</v>
      </c>
      <c r="U8321" s="2">
        <v>3.363</v>
      </c>
      <c r="V8321" s="3">
        <f xml:space="preserve"> SalesData[[#This Row],[Profit]]/SalesData[[#This Row],[Sales]]</f>
        <v>0.3</v>
      </c>
      <c r="W8321" s="1">
        <f>EOMONTH(SalesData[[#This Row],[Order Date]],0)</f>
        <v>43069</v>
      </c>
    </row>
    <row r="8322" spans="1:23" x14ac:dyDescent="0.3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 s="2">
        <v>45.04</v>
      </c>
      <c r="S8322">
        <v>2</v>
      </c>
      <c r="T8322">
        <v>0.2</v>
      </c>
      <c r="U8322" s="2">
        <v>4.5039999999999996</v>
      </c>
      <c r="V8322" s="3">
        <f xml:space="preserve"> SalesData[[#This Row],[Profit]]/SalesData[[#This Row],[Sales]]</f>
        <v>9.9999999999999992E-2</v>
      </c>
      <c r="W8322" s="1">
        <f>EOMONTH(SalesData[[#This Row],[Order Date]],0)</f>
        <v>42369</v>
      </c>
    </row>
    <row r="8323" spans="1:23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 s="2">
        <v>15.624000000000001</v>
      </c>
      <c r="S8323">
        <v>2</v>
      </c>
      <c r="T8323">
        <v>0.8</v>
      </c>
      <c r="U8323" s="2">
        <v>-24.9984</v>
      </c>
      <c r="V8323" s="3">
        <f xml:space="preserve"> SalesData[[#This Row],[Profit]]/SalesData[[#This Row],[Sales]]</f>
        <v>-1.5999999999999999</v>
      </c>
      <c r="W8323" s="1">
        <f>EOMONTH(SalesData[[#This Row],[Order Date]],0)</f>
        <v>42643</v>
      </c>
    </row>
    <row r="8324" spans="1:23" x14ac:dyDescent="0.3">
      <c r="A8324">
        <v>8323</v>
      </c>
      <c r="B8324" t="s">
        <v>10764</v>
      </c>
      <c r="C8324" s="1">
        <v>42693</v>
      </c>
      <c r="D8324" s="1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 s="2">
        <v>8.74</v>
      </c>
      <c r="S8324">
        <v>2</v>
      </c>
      <c r="T8324">
        <v>0</v>
      </c>
      <c r="U8324" s="2">
        <v>2.2724000000000002</v>
      </c>
      <c r="V8324" s="3">
        <f xml:space="preserve"> SalesData[[#This Row],[Profit]]/SalesData[[#This Row],[Sales]]</f>
        <v>0.26</v>
      </c>
      <c r="W8324" s="1">
        <f>EOMONTH(SalesData[[#This Row],[Order Date]],0)</f>
        <v>42704</v>
      </c>
    </row>
    <row r="8325" spans="1:23" x14ac:dyDescent="0.3">
      <c r="A8325">
        <v>8324</v>
      </c>
      <c r="B8325" t="s">
        <v>10764</v>
      </c>
      <c r="C8325" s="1">
        <v>42693</v>
      </c>
      <c r="D8325" s="1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 s="2">
        <v>44.75</v>
      </c>
      <c r="S8325">
        <v>5</v>
      </c>
      <c r="T8325">
        <v>0</v>
      </c>
      <c r="U8325" s="2">
        <v>20.585000000000001</v>
      </c>
      <c r="V8325" s="3">
        <f xml:space="preserve"> SalesData[[#This Row],[Profit]]/SalesData[[#This Row],[Sales]]</f>
        <v>0.46</v>
      </c>
      <c r="W8325" s="1">
        <f>EOMONTH(SalesData[[#This Row],[Order Date]],0)</f>
        <v>42704</v>
      </c>
    </row>
    <row r="8326" spans="1:23" x14ac:dyDescent="0.3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 s="2">
        <v>61.68</v>
      </c>
      <c r="S8326">
        <v>5</v>
      </c>
      <c r="T8326">
        <v>0.2</v>
      </c>
      <c r="U8326" s="2">
        <v>5.3970000000000002</v>
      </c>
      <c r="V8326" s="3">
        <f xml:space="preserve"> SalesData[[#This Row],[Profit]]/SalesData[[#This Row],[Sales]]</f>
        <v>8.7500000000000008E-2</v>
      </c>
      <c r="W8326" s="1">
        <f>EOMONTH(SalesData[[#This Row],[Order Date]],0)</f>
        <v>43008</v>
      </c>
    </row>
    <row r="8327" spans="1:23" x14ac:dyDescent="0.3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 s="2">
        <v>158.376</v>
      </c>
      <c r="S8327">
        <v>3</v>
      </c>
      <c r="T8327">
        <v>0.2</v>
      </c>
      <c r="U8327" s="2">
        <v>13.857900000000001</v>
      </c>
      <c r="V8327" s="3">
        <f xml:space="preserve"> SalesData[[#This Row],[Profit]]/SalesData[[#This Row],[Sales]]</f>
        <v>8.7500000000000008E-2</v>
      </c>
      <c r="W8327" s="1">
        <f>EOMONTH(SalesData[[#This Row],[Order Date]],0)</f>
        <v>43008</v>
      </c>
    </row>
    <row r="8328" spans="1:23" x14ac:dyDescent="0.3">
      <c r="A8328">
        <v>8327</v>
      </c>
      <c r="B8328" t="s">
        <v>10766</v>
      </c>
      <c r="C8328" s="1">
        <v>42937</v>
      </c>
      <c r="D8328" s="1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 s="2">
        <v>2.8639999999999999</v>
      </c>
      <c r="S8328">
        <v>4</v>
      </c>
      <c r="T8328">
        <v>0.8</v>
      </c>
      <c r="U8328" s="2">
        <v>-4.5823999999999998</v>
      </c>
      <c r="V8328" s="3">
        <f xml:space="preserve"> SalesData[[#This Row],[Profit]]/SalesData[[#This Row],[Sales]]</f>
        <v>-1.6</v>
      </c>
      <c r="W8328" s="1">
        <f>EOMONTH(SalesData[[#This Row],[Order Date]],0)</f>
        <v>42947</v>
      </c>
    </row>
    <row r="8329" spans="1:23" x14ac:dyDescent="0.3">
      <c r="A8329">
        <v>8328</v>
      </c>
      <c r="B8329" t="s">
        <v>10766</v>
      </c>
      <c r="C8329" s="1">
        <v>42937</v>
      </c>
      <c r="D8329" s="1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 s="2">
        <v>94.191999999999993</v>
      </c>
      <c r="S8329">
        <v>7</v>
      </c>
      <c r="T8329">
        <v>0.8</v>
      </c>
      <c r="U8329" s="2">
        <v>-164.83600000000001</v>
      </c>
      <c r="V8329" s="3">
        <f xml:space="preserve"> SalesData[[#This Row],[Profit]]/SalesData[[#This Row],[Sales]]</f>
        <v>-1.7500000000000002</v>
      </c>
      <c r="W8329" s="1">
        <f>EOMONTH(SalesData[[#This Row],[Order Date]],0)</f>
        <v>42947</v>
      </c>
    </row>
    <row r="8330" spans="1:23" x14ac:dyDescent="0.3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 s="2">
        <v>143.69999999999999</v>
      </c>
      <c r="S8330">
        <v>3</v>
      </c>
      <c r="T8330">
        <v>0</v>
      </c>
      <c r="U8330" s="2">
        <v>68.975999999999999</v>
      </c>
      <c r="V8330" s="3">
        <f xml:space="preserve"> SalesData[[#This Row],[Profit]]/SalesData[[#This Row],[Sales]]</f>
        <v>0.48000000000000004</v>
      </c>
      <c r="W8330" s="1">
        <f>EOMONTH(SalesData[[#This Row],[Order Date]],0)</f>
        <v>43039</v>
      </c>
    </row>
    <row r="8331" spans="1:23" x14ac:dyDescent="0.3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 s="2">
        <v>6.48</v>
      </c>
      <c r="S8331">
        <v>1</v>
      </c>
      <c r="T8331">
        <v>0</v>
      </c>
      <c r="U8331" s="2">
        <v>3.1103999999999998</v>
      </c>
      <c r="V8331" s="3">
        <f xml:space="preserve"> SalesData[[#This Row],[Profit]]/SalesData[[#This Row],[Sales]]</f>
        <v>0.47999999999999993</v>
      </c>
      <c r="W8331" s="1">
        <f>EOMONTH(SalesData[[#This Row],[Order Date]],0)</f>
        <v>43039</v>
      </c>
    </row>
    <row r="8332" spans="1:23" x14ac:dyDescent="0.3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 s="2">
        <v>7.88</v>
      </c>
      <c r="S8332">
        <v>4</v>
      </c>
      <c r="T8332">
        <v>0</v>
      </c>
      <c r="U8332" s="2">
        <v>2.5215999999999998</v>
      </c>
      <c r="V8332" s="3">
        <f xml:space="preserve"> SalesData[[#This Row],[Profit]]/SalesData[[#This Row],[Sales]]</f>
        <v>0.32</v>
      </c>
      <c r="W8332" s="1">
        <f>EOMONTH(SalesData[[#This Row],[Order Date]],0)</f>
        <v>43069</v>
      </c>
    </row>
    <row r="8333" spans="1:23" x14ac:dyDescent="0.3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 s="2">
        <v>11.21</v>
      </c>
      <c r="S8333">
        <v>1</v>
      </c>
      <c r="T8333">
        <v>0</v>
      </c>
      <c r="U8333" s="2">
        <v>3.363</v>
      </c>
      <c r="V8333" s="3">
        <f xml:space="preserve"> SalesData[[#This Row],[Profit]]/SalesData[[#This Row],[Sales]]</f>
        <v>0.3</v>
      </c>
      <c r="W8333" s="1">
        <f>EOMONTH(SalesData[[#This Row],[Order Date]],0)</f>
        <v>42460</v>
      </c>
    </row>
    <row r="8334" spans="1:23" x14ac:dyDescent="0.3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 s="2">
        <v>354.9</v>
      </c>
      <c r="S8334">
        <v>5</v>
      </c>
      <c r="T8334">
        <v>0</v>
      </c>
      <c r="U8334" s="2">
        <v>88.724999999999994</v>
      </c>
      <c r="V8334" s="3">
        <f xml:space="preserve"> SalesData[[#This Row],[Profit]]/SalesData[[#This Row],[Sales]]</f>
        <v>0.25</v>
      </c>
      <c r="W8334" s="1">
        <f>EOMONTH(SalesData[[#This Row],[Order Date]],0)</f>
        <v>42460</v>
      </c>
    </row>
    <row r="8335" spans="1:23" x14ac:dyDescent="0.3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 s="2">
        <v>17.940000000000001</v>
      </c>
      <c r="S8335">
        <v>3</v>
      </c>
      <c r="T8335">
        <v>0</v>
      </c>
      <c r="U8335" s="2">
        <v>8.7905999999999995</v>
      </c>
      <c r="V8335" s="3">
        <f xml:space="preserve"> SalesData[[#This Row],[Profit]]/SalesData[[#This Row],[Sales]]</f>
        <v>0.48999999999999994</v>
      </c>
      <c r="W8335" s="1">
        <f>EOMONTH(SalesData[[#This Row],[Order Date]],0)</f>
        <v>42460</v>
      </c>
    </row>
    <row r="8336" spans="1:23" x14ac:dyDescent="0.3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 s="2">
        <v>51.8</v>
      </c>
      <c r="S8336">
        <v>4</v>
      </c>
      <c r="T8336">
        <v>0</v>
      </c>
      <c r="U8336" s="2">
        <v>23.31</v>
      </c>
      <c r="V8336" s="3">
        <f xml:space="preserve"> SalesData[[#This Row],[Profit]]/SalesData[[#This Row],[Sales]]</f>
        <v>0.45</v>
      </c>
      <c r="W8336" s="1">
        <f>EOMONTH(SalesData[[#This Row],[Order Date]],0)</f>
        <v>42460</v>
      </c>
    </row>
    <row r="8337" spans="1:23" x14ac:dyDescent="0.3">
      <c r="A8337">
        <v>8336</v>
      </c>
      <c r="B8337" t="s">
        <v>10773</v>
      </c>
      <c r="C8337" s="1">
        <v>42868</v>
      </c>
      <c r="D8337" s="1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 s="2">
        <v>299.52</v>
      </c>
      <c r="S8337">
        <v>9</v>
      </c>
      <c r="T8337">
        <v>0</v>
      </c>
      <c r="U8337" s="2">
        <v>149.76</v>
      </c>
      <c r="V8337" s="3">
        <f xml:space="preserve"> SalesData[[#This Row],[Profit]]/SalesData[[#This Row],[Sales]]</f>
        <v>0.5</v>
      </c>
      <c r="W8337" s="1">
        <f>EOMONTH(SalesData[[#This Row],[Order Date]],0)</f>
        <v>42886</v>
      </c>
    </row>
    <row r="8338" spans="1:23" x14ac:dyDescent="0.3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 s="2">
        <v>7.7</v>
      </c>
      <c r="S8338">
        <v>2</v>
      </c>
      <c r="T8338">
        <v>0</v>
      </c>
      <c r="U8338" s="2">
        <v>3.157</v>
      </c>
      <c r="V8338" s="3">
        <f xml:space="preserve"> SalesData[[#This Row],[Profit]]/SalesData[[#This Row],[Sales]]</f>
        <v>0.41</v>
      </c>
      <c r="W8338" s="1">
        <f>EOMONTH(SalesData[[#This Row],[Order Date]],0)</f>
        <v>42582</v>
      </c>
    </row>
    <row r="8339" spans="1:23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 s="2">
        <v>23.92</v>
      </c>
      <c r="S8339">
        <v>4</v>
      </c>
      <c r="T8339">
        <v>0</v>
      </c>
      <c r="U8339" s="2">
        <v>11.720800000000001</v>
      </c>
      <c r="V8339" s="3">
        <f xml:space="preserve"> SalesData[[#This Row],[Profit]]/SalesData[[#This Row],[Sales]]</f>
        <v>0.49</v>
      </c>
      <c r="W8339" s="1">
        <f>EOMONTH(SalesData[[#This Row],[Order Date]],0)</f>
        <v>42004</v>
      </c>
    </row>
    <row r="8340" spans="1:23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 s="2">
        <v>498</v>
      </c>
      <c r="S8340">
        <v>5</v>
      </c>
      <c r="T8340">
        <v>0</v>
      </c>
      <c r="U8340" s="2">
        <v>184.26</v>
      </c>
      <c r="V8340" s="3">
        <f xml:space="preserve"> SalesData[[#This Row],[Profit]]/SalesData[[#This Row],[Sales]]</f>
        <v>0.37</v>
      </c>
      <c r="W8340" s="1">
        <f>EOMONTH(SalesData[[#This Row],[Order Date]],0)</f>
        <v>42004</v>
      </c>
    </row>
    <row r="8341" spans="1:23" x14ac:dyDescent="0.3">
      <c r="A8341">
        <v>8340</v>
      </c>
      <c r="B8341" t="s">
        <v>10778</v>
      </c>
      <c r="C8341" s="1">
        <v>42838</v>
      </c>
      <c r="D8341" s="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 s="2">
        <v>436.70400000000001</v>
      </c>
      <c r="S8341">
        <v>6</v>
      </c>
      <c r="T8341">
        <v>0.2</v>
      </c>
      <c r="U8341" s="2">
        <v>-38.211599999999997</v>
      </c>
      <c r="V8341" s="3">
        <f xml:space="preserve"> SalesData[[#This Row],[Profit]]/SalesData[[#This Row],[Sales]]</f>
        <v>-8.7499999999999994E-2</v>
      </c>
      <c r="W8341" s="1">
        <f>EOMONTH(SalesData[[#This Row],[Order Date]],0)</f>
        <v>42855</v>
      </c>
    </row>
    <row r="8342" spans="1:23" x14ac:dyDescent="0.3">
      <c r="A8342">
        <v>8341</v>
      </c>
      <c r="B8342" t="s">
        <v>10779</v>
      </c>
      <c r="C8342" s="1">
        <v>41957</v>
      </c>
      <c r="D8342" s="1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 s="2">
        <v>32.4</v>
      </c>
      <c r="S8342">
        <v>5</v>
      </c>
      <c r="T8342">
        <v>0</v>
      </c>
      <c r="U8342" s="2">
        <v>15.552</v>
      </c>
      <c r="V8342" s="3">
        <f xml:space="preserve"> SalesData[[#This Row],[Profit]]/SalesData[[#This Row],[Sales]]</f>
        <v>0.48</v>
      </c>
      <c r="W8342" s="1">
        <f>EOMONTH(SalesData[[#This Row],[Order Date]],0)</f>
        <v>41973</v>
      </c>
    </row>
    <row r="8343" spans="1:23" x14ac:dyDescent="0.3">
      <c r="A8343">
        <v>8342</v>
      </c>
      <c r="B8343" t="s">
        <v>10780</v>
      </c>
      <c r="C8343" s="1">
        <v>42897</v>
      </c>
      <c r="D8343" s="1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 s="2">
        <v>61.44</v>
      </c>
      <c r="S8343">
        <v>3</v>
      </c>
      <c r="T8343">
        <v>0</v>
      </c>
      <c r="U8343" s="2">
        <v>16.588799999999999</v>
      </c>
      <c r="V8343" s="3">
        <f xml:space="preserve"> SalesData[[#This Row],[Profit]]/SalesData[[#This Row],[Sales]]</f>
        <v>0.27</v>
      </c>
      <c r="W8343" s="1">
        <f>EOMONTH(SalesData[[#This Row],[Order Date]],0)</f>
        <v>42916</v>
      </c>
    </row>
    <row r="8344" spans="1:23" x14ac:dyDescent="0.3">
      <c r="A8344">
        <v>8343</v>
      </c>
      <c r="B8344" t="s">
        <v>10781</v>
      </c>
      <c r="C8344" s="1">
        <v>42699</v>
      </c>
      <c r="D8344" s="1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 s="2">
        <v>73.36</v>
      </c>
      <c r="S8344">
        <v>7</v>
      </c>
      <c r="T8344">
        <v>0</v>
      </c>
      <c r="U8344" s="2">
        <v>19.807200000000002</v>
      </c>
      <c r="V8344" s="3">
        <f xml:space="preserve"> SalesData[[#This Row],[Profit]]/SalesData[[#This Row],[Sales]]</f>
        <v>0.27</v>
      </c>
      <c r="W8344" s="1">
        <f>EOMONTH(SalesData[[#This Row],[Order Date]],0)</f>
        <v>42704</v>
      </c>
    </row>
    <row r="8345" spans="1:23" x14ac:dyDescent="0.3">
      <c r="A8345">
        <v>8344</v>
      </c>
      <c r="B8345" t="s">
        <v>10782</v>
      </c>
      <c r="C8345" s="1">
        <v>41719</v>
      </c>
      <c r="D8345" s="1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 s="2">
        <v>59.2</v>
      </c>
      <c r="S8345">
        <v>5</v>
      </c>
      <c r="T8345">
        <v>0.2</v>
      </c>
      <c r="U8345" s="2">
        <v>22.2</v>
      </c>
      <c r="V8345" s="3">
        <f xml:space="preserve"> SalesData[[#This Row],[Profit]]/SalesData[[#This Row],[Sales]]</f>
        <v>0.37499999999999994</v>
      </c>
      <c r="W8345" s="1">
        <f>EOMONTH(SalesData[[#This Row],[Order Date]],0)</f>
        <v>41729</v>
      </c>
    </row>
    <row r="8346" spans="1:23" x14ac:dyDescent="0.3">
      <c r="A8346">
        <v>8345</v>
      </c>
      <c r="B8346" t="s">
        <v>10782</v>
      </c>
      <c r="C8346" s="1">
        <v>41719</v>
      </c>
      <c r="D8346" s="1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 s="2">
        <v>32.951999999999998</v>
      </c>
      <c r="S8346">
        <v>3</v>
      </c>
      <c r="T8346">
        <v>0.2</v>
      </c>
      <c r="U8346" s="2">
        <v>6.5903999999999998</v>
      </c>
      <c r="V8346" s="3">
        <f xml:space="preserve"> SalesData[[#This Row],[Profit]]/SalesData[[#This Row],[Sales]]</f>
        <v>0.2</v>
      </c>
      <c r="W8346" s="1">
        <f>EOMONTH(SalesData[[#This Row],[Order Date]],0)</f>
        <v>41729</v>
      </c>
    </row>
    <row r="8347" spans="1:23" x14ac:dyDescent="0.3">
      <c r="A8347">
        <v>8346</v>
      </c>
      <c r="B8347" t="s">
        <v>10782</v>
      </c>
      <c r="C8347" s="1">
        <v>41719</v>
      </c>
      <c r="D8347" s="1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 s="2">
        <v>218.376</v>
      </c>
      <c r="S8347">
        <v>3</v>
      </c>
      <c r="T8347">
        <v>0.2</v>
      </c>
      <c r="U8347" s="2">
        <v>-10.918799999999999</v>
      </c>
      <c r="V8347" s="3">
        <f xml:space="preserve"> SalesData[[#This Row],[Profit]]/SalesData[[#This Row],[Sales]]</f>
        <v>-4.9999999999999996E-2</v>
      </c>
      <c r="W8347" s="1">
        <f>EOMONTH(SalesData[[#This Row],[Order Date]],0)</f>
        <v>41729</v>
      </c>
    </row>
    <row r="8348" spans="1:23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 s="2">
        <v>31.4</v>
      </c>
      <c r="S8348">
        <v>5</v>
      </c>
      <c r="T8348">
        <v>0</v>
      </c>
      <c r="U8348" s="2">
        <v>13.188000000000001</v>
      </c>
      <c r="V8348" s="3">
        <f xml:space="preserve"> SalesData[[#This Row],[Profit]]/SalesData[[#This Row],[Sales]]</f>
        <v>0.42000000000000004</v>
      </c>
      <c r="W8348" s="1">
        <f>EOMONTH(SalesData[[#This Row],[Order Date]],0)</f>
        <v>42124</v>
      </c>
    </row>
    <row r="8349" spans="1:23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 s="2">
        <v>9.48</v>
      </c>
      <c r="S8349">
        <v>1</v>
      </c>
      <c r="T8349">
        <v>0</v>
      </c>
      <c r="U8349" s="2">
        <v>3.7919999999999998</v>
      </c>
      <c r="V8349" s="3">
        <f xml:space="preserve"> SalesData[[#This Row],[Profit]]/SalesData[[#This Row],[Sales]]</f>
        <v>0.39999999999999997</v>
      </c>
      <c r="W8349" s="1">
        <f>EOMONTH(SalesData[[#This Row],[Order Date]],0)</f>
        <v>42124</v>
      </c>
    </row>
    <row r="8350" spans="1:23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 s="2">
        <v>209.5</v>
      </c>
      <c r="S8350">
        <v>10</v>
      </c>
      <c r="T8350">
        <v>0</v>
      </c>
      <c r="U8350" s="2">
        <v>58.66</v>
      </c>
      <c r="V8350" s="3">
        <f xml:space="preserve"> SalesData[[#This Row],[Profit]]/SalesData[[#This Row],[Sales]]</f>
        <v>0.27999999999999997</v>
      </c>
      <c r="W8350" s="1">
        <f>EOMONTH(SalesData[[#This Row],[Order Date]],0)</f>
        <v>42124</v>
      </c>
    </row>
    <row r="8351" spans="1:23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 s="2">
        <v>24.3</v>
      </c>
      <c r="S8351">
        <v>5</v>
      </c>
      <c r="T8351">
        <v>0</v>
      </c>
      <c r="U8351" s="2">
        <v>10.449</v>
      </c>
      <c r="V8351" s="3">
        <f xml:space="preserve"> SalesData[[#This Row],[Profit]]/SalesData[[#This Row],[Sales]]</f>
        <v>0.43</v>
      </c>
      <c r="W8351" s="1">
        <f>EOMONTH(SalesData[[#This Row],[Order Date]],0)</f>
        <v>42124</v>
      </c>
    </row>
    <row r="8352" spans="1:23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 s="2">
        <v>6.48</v>
      </c>
      <c r="S8352">
        <v>1</v>
      </c>
      <c r="T8352">
        <v>0</v>
      </c>
      <c r="U8352" s="2">
        <v>3.1103999999999998</v>
      </c>
      <c r="V8352" s="3">
        <f xml:space="preserve"> SalesData[[#This Row],[Profit]]/SalesData[[#This Row],[Sales]]</f>
        <v>0.47999999999999993</v>
      </c>
      <c r="W8352" s="1">
        <f>EOMONTH(SalesData[[#This Row],[Order Date]],0)</f>
        <v>42124</v>
      </c>
    </row>
    <row r="8353" spans="1:23" x14ac:dyDescent="0.3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 s="2">
        <v>32.448</v>
      </c>
      <c r="S8353">
        <v>2</v>
      </c>
      <c r="T8353">
        <v>0.2</v>
      </c>
      <c r="U8353" s="2">
        <v>7.3007999999999997</v>
      </c>
      <c r="V8353" s="3">
        <f xml:space="preserve"> SalesData[[#This Row],[Profit]]/SalesData[[#This Row],[Sales]]</f>
        <v>0.22499999999999998</v>
      </c>
      <c r="W8353" s="1">
        <f>EOMONTH(SalesData[[#This Row],[Order Date]],0)</f>
        <v>42886</v>
      </c>
    </row>
    <row r="8354" spans="1:23" x14ac:dyDescent="0.3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 s="2">
        <v>26.388000000000002</v>
      </c>
      <c r="S8354">
        <v>4</v>
      </c>
      <c r="T8354">
        <v>0.7</v>
      </c>
      <c r="U8354" s="2">
        <v>-17.591999999999999</v>
      </c>
      <c r="V8354" s="3">
        <f xml:space="preserve"> SalesData[[#This Row],[Profit]]/SalesData[[#This Row],[Sales]]</f>
        <v>-0.66666666666666663</v>
      </c>
      <c r="W8354" s="1">
        <f>EOMONTH(SalesData[[#This Row],[Order Date]],0)</f>
        <v>42886</v>
      </c>
    </row>
    <row r="8355" spans="1:23" x14ac:dyDescent="0.3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 s="2">
        <v>373.47</v>
      </c>
      <c r="S8355">
        <v>5</v>
      </c>
      <c r="T8355">
        <v>0.4</v>
      </c>
      <c r="U8355" s="2">
        <v>-112.041</v>
      </c>
      <c r="V8355" s="3">
        <f xml:space="preserve"> SalesData[[#This Row],[Profit]]/SalesData[[#This Row],[Sales]]</f>
        <v>-0.3</v>
      </c>
      <c r="W8355" s="1">
        <f>EOMONTH(SalesData[[#This Row],[Order Date]],0)</f>
        <v>42886</v>
      </c>
    </row>
    <row r="8356" spans="1:23" x14ac:dyDescent="0.3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 s="2">
        <v>64.2</v>
      </c>
      <c r="S8356">
        <v>5</v>
      </c>
      <c r="T8356">
        <v>0.7</v>
      </c>
      <c r="U8356" s="2">
        <v>-44.94</v>
      </c>
      <c r="V8356" s="3">
        <f xml:space="preserve"> SalesData[[#This Row],[Profit]]/SalesData[[#This Row],[Sales]]</f>
        <v>-0.7</v>
      </c>
      <c r="W8356" s="1">
        <f>EOMONTH(SalesData[[#This Row],[Order Date]],0)</f>
        <v>42886</v>
      </c>
    </row>
    <row r="8357" spans="1:23" x14ac:dyDescent="0.3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 s="2">
        <v>8</v>
      </c>
      <c r="S8357">
        <v>2</v>
      </c>
      <c r="T8357">
        <v>0.2</v>
      </c>
      <c r="U8357" s="2">
        <v>2.8</v>
      </c>
      <c r="V8357" s="3">
        <f xml:space="preserve"> SalesData[[#This Row],[Profit]]/SalesData[[#This Row],[Sales]]</f>
        <v>0.35</v>
      </c>
      <c r="W8357" s="1">
        <f>EOMONTH(SalesData[[#This Row],[Order Date]],0)</f>
        <v>42886</v>
      </c>
    </row>
    <row r="8358" spans="1:23" x14ac:dyDescent="0.3">
      <c r="A8358">
        <v>8357</v>
      </c>
      <c r="B8358" t="s">
        <v>10785</v>
      </c>
      <c r="C8358" s="1">
        <v>42608</v>
      </c>
      <c r="D8358" s="1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 s="2">
        <v>186.54</v>
      </c>
      <c r="S8358">
        <v>3</v>
      </c>
      <c r="T8358">
        <v>0</v>
      </c>
      <c r="U8358" s="2">
        <v>41.038800000000002</v>
      </c>
      <c r="V8358" s="3">
        <f xml:space="preserve"> SalesData[[#This Row],[Profit]]/SalesData[[#This Row],[Sales]]</f>
        <v>0.22000000000000003</v>
      </c>
      <c r="W8358" s="1">
        <f>EOMONTH(SalesData[[#This Row],[Order Date]],0)</f>
        <v>42613</v>
      </c>
    </row>
    <row r="8359" spans="1:23" x14ac:dyDescent="0.3">
      <c r="A8359">
        <v>8358</v>
      </c>
      <c r="B8359" t="s">
        <v>10786</v>
      </c>
      <c r="C8359" s="1">
        <v>41740</v>
      </c>
      <c r="D8359" s="1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 s="2">
        <v>87.08</v>
      </c>
      <c r="S8359">
        <v>7</v>
      </c>
      <c r="T8359">
        <v>0</v>
      </c>
      <c r="U8359" s="2">
        <v>24.382400000000001</v>
      </c>
      <c r="V8359" s="3">
        <f xml:space="preserve"> SalesData[[#This Row],[Profit]]/SalesData[[#This Row],[Sales]]</f>
        <v>0.28000000000000003</v>
      </c>
      <c r="W8359" s="1">
        <f>EOMONTH(SalesData[[#This Row],[Order Date]],0)</f>
        <v>41759</v>
      </c>
    </row>
    <row r="8360" spans="1:23" x14ac:dyDescent="0.3">
      <c r="A8360">
        <v>8359</v>
      </c>
      <c r="B8360" t="s">
        <v>10786</v>
      </c>
      <c r="C8360" s="1">
        <v>41740</v>
      </c>
      <c r="D8360" s="1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 s="2">
        <v>105.584</v>
      </c>
      <c r="S8360">
        <v>2</v>
      </c>
      <c r="T8360">
        <v>0.2</v>
      </c>
      <c r="U8360" s="2">
        <v>9.2385999999999999</v>
      </c>
      <c r="V8360" s="3">
        <f xml:space="preserve"> SalesData[[#This Row],[Profit]]/SalesData[[#This Row],[Sales]]</f>
        <v>8.7499999999999994E-2</v>
      </c>
      <c r="W8360" s="1">
        <f>EOMONTH(SalesData[[#This Row],[Order Date]],0)</f>
        <v>41759</v>
      </c>
    </row>
    <row r="8361" spans="1:23" x14ac:dyDescent="0.3">
      <c r="A8361">
        <v>8360</v>
      </c>
      <c r="B8361" t="s">
        <v>10786</v>
      </c>
      <c r="C8361" s="1">
        <v>41740</v>
      </c>
      <c r="D8361" s="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 s="2">
        <v>217.44</v>
      </c>
      <c r="S8361">
        <v>6</v>
      </c>
      <c r="T8361">
        <v>0</v>
      </c>
      <c r="U8361" s="2">
        <v>91.324799999999996</v>
      </c>
      <c r="V8361" s="3">
        <f xml:space="preserve"> SalesData[[#This Row],[Profit]]/SalesData[[#This Row],[Sales]]</f>
        <v>0.42</v>
      </c>
      <c r="W8361" s="1">
        <f>EOMONTH(SalesData[[#This Row],[Order Date]],0)</f>
        <v>41759</v>
      </c>
    </row>
    <row r="8362" spans="1:23" x14ac:dyDescent="0.3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 s="2">
        <v>31.744</v>
      </c>
      <c r="S8362">
        <v>2</v>
      </c>
      <c r="T8362">
        <v>0.2</v>
      </c>
      <c r="U8362" s="2">
        <v>3.968</v>
      </c>
      <c r="V8362" s="3">
        <f xml:space="preserve"> SalesData[[#This Row],[Profit]]/SalesData[[#This Row],[Sales]]</f>
        <v>0.125</v>
      </c>
      <c r="W8362" s="1">
        <f>EOMONTH(SalesData[[#This Row],[Order Date]],0)</f>
        <v>42766</v>
      </c>
    </row>
    <row r="8363" spans="1:23" x14ac:dyDescent="0.3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 s="2">
        <v>5.4320000000000004</v>
      </c>
      <c r="S8363">
        <v>2</v>
      </c>
      <c r="T8363">
        <v>0.8</v>
      </c>
      <c r="U8363" s="2">
        <v>-13.58</v>
      </c>
      <c r="V8363" s="3">
        <f xml:space="preserve"> SalesData[[#This Row],[Profit]]/SalesData[[#This Row],[Sales]]</f>
        <v>-2.5</v>
      </c>
      <c r="W8363" s="1">
        <f>EOMONTH(SalesData[[#This Row],[Order Date]],0)</f>
        <v>42766</v>
      </c>
    </row>
    <row r="8364" spans="1:23" x14ac:dyDescent="0.3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 s="2">
        <v>913.43</v>
      </c>
      <c r="S8364">
        <v>5</v>
      </c>
      <c r="T8364">
        <v>0.3</v>
      </c>
      <c r="U8364" s="2">
        <v>-169.637</v>
      </c>
      <c r="V8364" s="3">
        <f xml:space="preserve"> SalesData[[#This Row],[Profit]]/SalesData[[#This Row],[Sales]]</f>
        <v>-0.18571428571428572</v>
      </c>
      <c r="W8364" s="1">
        <f>EOMONTH(SalesData[[#This Row],[Order Date]],0)</f>
        <v>42766</v>
      </c>
    </row>
    <row r="8365" spans="1:23" x14ac:dyDescent="0.3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 s="2">
        <v>372.14400000000001</v>
      </c>
      <c r="S8365">
        <v>3</v>
      </c>
      <c r="T8365">
        <v>0.2</v>
      </c>
      <c r="U8365" s="2">
        <v>27.910799999999998</v>
      </c>
      <c r="V8365" s="3">
        <f xml:space="preserve"> SalesData[[#This Row],[Profit]]/SalesData[[#This Row],[Sales]]</f>
        <v>7.4999999999999997E-2</v>
      </c>
      <c r="W8365" s="1">
        <f>EOMONTH(SalesData[[#This Row],[Order Date]],0)</f>
        <v>42766</v>
      </c>
    </row>
    <row r="8366" spans="1:23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 s="2">
        <v>751.98400000000004</v>
      </c>
      <c r="S8366">
        <v>2</v>
      </c>
      <c r="T8366">
        <v>0.2</v>
      </c>
      <c r="U8366" s="2">
        <v>84.598200000000006</v>
      </c>
      <c r="V8366" s="3">
        <f xml:space="preserve"> SalesData[[#This Row],[Profit]]/SalesData[[#This Row],[Sales]]</f>
        <v>0.1125</v>
      </c>
      <c r="W8366" s="1">
        <f>EOMONTH(SalesData[[#This Row],[Order Date]],0)</f>
        <v>42855</v>
      </c>
    </row>
    <row r="8367" spans="1:23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2">
        <v>604.76800000000003</v>
      </c>
      <c r="S8367">
        <v>4</v>
      </c>
      <c r="T8367">
        <v>0.2</v>
      </c>
      <c r="U8367" s="2">
        <v>60.476799999999997</v>
      </c>
      <c r="V8367" s="3">
        <f xml:space="preserve"> SalesData[[#This Row],[Profit]]/SalesData[[#This Row],[Sales]]</f>
        <v>9.9999999999999992E-2</v>
      </c>
      <c r="W8367" s="1">
        <f>EOMONTH(SalesData[[#This Row],[Order Date]],0)</f>
        <v>42766</v>
      </c>
    </row>
    <row r="8368" spans="1:23" x14ac:dyDescent="0.3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 s="2">
        <v>27.36</v>
      </c>
      <c r="S8368">
        <v>4</v>
      </c>
      <c r="T8368">
        <v>0</v>
      </c>
      <c r="U8368" s="2">
        <v>7.3872</v>
      </c>
      <c r="V8368" s="3">
        <f xml:space="preserve"> SalesData[[#This Row],[Profit]]/SalesData[[#This Row],[Sales]]</f>
        <v>0.27</v>
      </c>
      <c r="W8368" s="1">
        <f>EOMONTH(SalesData[[#This Row],[Order Date]],0)</f>
        <v>41912</v>
      </c>
    </row>
    <row r="8369" spans="1:23" x14ac:dyDescent="0.3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 s="2">
        <v>20.56</v>
      </c>
      <c r="S8369">
        <v>2</v>
      </c>
      <c r="T8369">
        <v>0</v>
      </c>
      <c r="U8369" s="2">
        <v>9.6631999999999998</v>
      </c>
      <c r="V8369" s="3">
        <f xml:space="preserve"> SalesData[[#This Row],[Profit]]/SalesData[[#This Row],[Sales]]</f>
        <v>0.47000000000000003</v>
      </c>
      <c r="W8369" s="1">
        <f>EOMONTH(SalesData[[#This Row],[Order Date]],0)</f>
        <v>41912</v>
      </c>
    </row>
    <row r="8370" spans="1:23" x14ac:dyDescent="0.3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 s="2">
        <v>83.92</v>
      </c>
      <c r="S8370">
        <v>5</v>
      </c>
      <c r="T8370">
        <v>0.2</v>
      </c>
      <c r="U8370" s="2">
        <v>31.47</v>
      </c>
      <c r="V8370" s="3">
        <f xml:space="preserve"> SalesData[[#This Row],[Profit]]/SalesData[[#This Row],[Sales]]</f>
        <v>0.375</v>
      </c>
      <c r="W8370" s="1">
        <f>EOMONTH(SalesData[[#This Row],[Order Date]],0)</f>
        <v>41912</v>
      </c>
    </row>
    <row r="8371" spans="1:23" x14ac:dyDescent="0.3">
      <c r="A8371">
        <v>8370</v>
      </c>
      <c r="B8371" t="s">
        <v>10794</v>
      </c>
      <c r="C8371" s="1">
        <v>42532</v>
      </c>
      <c r="D8371" s="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 s="2">
        <v>902.71199999999999</v>
      </c>
      <c r="S8371">
        <v>3</v>
      </c>
      <c r="T8371">
        <v>0.2</v>
      </c>
      <c r="U8371" s="2">
        <v>33.851700000000001</v>
      </c>
      <c r="V8371" s="3">
        <f xml:space="preserve"> SalesData[[#This Row],[Profit]]/SalesData[[#This Row],[Sales]]</f>
        <v>3.7499999999999999E-2</v>
      </c>
      <c r="W8371" s="1">
        <f>EOMONTH(SalesData[[#This Row],[Order Date]],0)</f>
        <v>42551</v>
      </c>
    </row>
    <row r="8372" spans="1:23" x14ac:dyDescent="0.3">
      <c r="A8372">
        <v>8371</v>
      </c>
      <c r="B8372" t="s">
        <v>10795</v>
      </c>
      <c r="C8372" s="1">
        <v>42660</v>
      </c>
      <c r="D8372" s="1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 s="2">
        <v>120.666</v>
      </c>
      <c r="S8372">
        <v>2</v>
      </c>
      <c r="T8372">
        <v>0.15</v>
      </c>
      <c r="U8372" s="2">
        <v>21.294</v>
      </c>
      <c r="V8372" s="3">
        <f xml:space="preserve"> SalesData[[#This Row],[Profit]]/SalesData[[#This Row],[Sales]]</f>
        <v>0.17647058823529413</v>
      </c>
      <c r="W8372" s="1">
        <f>EOMONTH(SalesData[[#This Row],[Order Date]],0)</f>
        <v>42674</v>
      </c>
    </row>
    <row r="8373" spans="1:23" x14ac:dyDescent="0.3">
      <c r="A8373">
        <v>8372</v>
      </c>
      <c r="B8373" t="s">
        <v>10796</v>
      </c>
      <c r="C8373" s="1">
        <v>42000</v>
      </c>
      <c r="D8373" s="1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 s="2">
        <v>4.984</v>
      </c>
      <c r="S8373">
        <v>1</v>
      </c>
      <c r="T8373">
        <v>0.8</v>
      </c>
      <c r="U8373" s="2">
        <v>-8.4727999999999994</v>
      </c>
      <c r="V8373" s="3">
        <f xml:space="preserve"> SalesData[[#This Row],[Profit]]/SalesData[[#This Row],[Sales]]</f>
        <v>-1.7</v>
      </c>
      <c r="W8373" s="1">
        <f>EOMONTH(SalesData[[#This Row],[Order Date]],0)</f>
        <v>42004</v>
      </c>
    </row>
    <row r="8374" spans="1:23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 s="2">
        <v>82.26</v>
      </c>
      <c r="S8374">
        <v>3</v>
      </c>
      <c r="T8374">
        <v>0</v>
      </c>
      <c r="U8374" s="2">
        <v>33.726599999999998</v>
      </c>
      <c r="V8374" s="3">
        <f xml:space="preserve"> SalesData[[#This Row],[Profit]]/SalesData[[#This Row],[Sales]]</f>
        <v>0.40999999999999992</v>
      </c>
      <c r="W8374" s="1">
        <f>EOMONTH(SalesData[[#This Row],[Order Date]],0)</f>
        <v>42704</v>
      </c>
    </row>
    <row r="8375" spans="1:23" x14ac:dyDescent="0.3">
      <c r="A8375">
        <v>8374</v>
      </c>
      <c r="B8375" t="s">
        <v>10798</v>
      </c>
      <c r="C8375" s="1">
        <v>42684</v>
      </c>
      <c r="D8375" s="1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 s="2">
        <v>29.74</v>
      </c>
      <c r="S8375">
        <v>1</v>
      </c>
      <c r="T8375">
        <v>0</v>
      </c>
      <c r="U8375" s="2">
        <v>4.4610000000000003</v>
      </c>
      <c r="V8375" s="3">
        <f xml:space="preserve"> SalesData[[#This Row],[Profit]]/SalesData[[#This Row],[Sales]]</f>
        <v>0.15000000000000002</v>
      </c>
      <c r="W8375" s="1">
        <f>EOMONTH(SalesData[[#This Row],[Order Date]],0)</f>
        <v>42704</v>
      </c>
    </row>
    <row r="8376" spans="1:23" x14ac:dyDescent="0.3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 s="2">
        <v>87.36</v>
      </c>
      <c r="S8376">
        <v>6</v>
      </c>
      <c r="T8376">
        <v>0</v>
      </c>
      <c r="U8376" s="2">
        <v>23.587199999999999</v>
      </c>
      <c r="V8376" s="3">
        <f xml:space="preserve"> SalesData[[#This Row],[Profit]]/SalesData[[#This Row],[Sales]]</f>
        <v>0.27</v>
      </c>
      <c r="W8376" s="1">
        <f>EOMONTH(SalesData[[#This Row],[Order Date]],0)</f>
        <v>42035</v>
      </c>
    </row>
    <row r="8377" spans="1:23" x14ac:dyDescent="0.3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 s="2">
        <v>56.16</v>
      </c>
      <c r="S8377">
        <v>6</v>
      </c>
      <c r="T8377">
        <v>0.2</v>
      </c>
      <c r="U8377" s="2">
        <v>17.55</v>
      </c>
      <c r="V8377" s="3">
        <f xml:space="preserve"> SalesData[[#This Row],[Profit]]/SalesData[[#This Row],[Sales]]</f>
        <v>0.31250000000000006</v>
      </c>
      <c r="W8377" s="1">
        <f>EOMONTH(SalesData[[#This Row],[Order Date]],0)</f>
        <v>42035</v>
      </c>
    </row>
    <row r="8378" spans="1:23" x14ac:dyDescent="0.3">
      <c r="A8378">
        <v>8377</v>
      </c>
      <c r="B8378" t="s">
        <v>10800</v>
      </c>
      <c r="C8378" s="1">
        <v>42815</v>
      </c>
      <c r="D8378" s="1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 s="2">
        <v>64.384</v>
      </c>
      <c r="S8378">
        <v>1</v>
      </c>
      <c r="T8378">
        <v>0.2</v>
      </c>
      <c r="U8378" s="2">
        <v>8.048</v>
      </c>
      <c r="V8378" s="3">
        <f xml:space="preserve"> SalesData[[#This Row],[Profit]]/SalesData[[#This Row],[Sales]]</f>
        <v>0.125</v>
      </c>
      <c r="W8378" s="1">
        <f>EOMONTH(SalesData[[#This Row],[Order Date]],0)</f>
        <v>42825</v>
      </c>
    </row>
    <row r="8379" spans="1:23" x14ac:dyDescent="0.3">
      <c r="A8379">
        <v>8378</v>
      </c>
      <c r="B8379" t="s">
        <v>10801</v>
      </c>
      <c r="C8379" s="1">
        <v>42320</v>
      </c>
      <c r="D8379" s="1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 s="2">
        <v>64.784000000000006</v>
      </c>
      <c r="S8379">
        <v>1</v>
      </c>
      <c r="T8379">
        <v>0.2</v>
      </c>
      <c r="U8379" s="2">
        <v>-14.5764</v>
      </c>
      <c r="V8379" s="3">
        <f xml:space="preserve"> SalesData[[#This Row],[Profit]]/SalesData[[#This Row],[Sales]]</f>
        <v>-0.22499999999999998</v>
      </c>
      <c r="W8379" s="1">
        <f>EOMONTH(SalesData[[#This Row],[Order Date]],0)</f>
        <v>42338</v>
      </c>
    </row>
    <row r="8380" spans="1:23" x14ac:dyDescent="0.3">
      <c r="A8380">
        <v>8379</v>
      </c>
      <c r="B8380" t="s">
        <v>10801</v>
      </c>
      <c r="C8380" s="1">
        <v>42320</v>
      </c>
      <c r="D8380" s="1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 s="2">
        <v>15.552</v>
      </c>
      <c r="S8380">
        <v>3</v>
      </c>
      <c r="T8380">
        <v>0.2</v>
      </c>
      <c r="U8380" s="2">
        <v>5.6375999999999999</v>
      </c>
      <c r="V8380" s="3">
        <f xml:space="preserve"> SalesData[[#This Row],[Profit]]/SalesData[[#This Row],[Sales]]</f>
        <v>0.36249999999999999</v>
      </c>
      <c r="W8380" s="1">
        <f>EOMONTH(SalesData[[#This Row],[Order Date]],0)</f>
        <v>42338</v>
      </c>
    </row>
    <row r="8381" spans="1:23" x14ac:dyDescent="0.3">
      <c r="A8381">
        <v>8380</v>
      </c>
      <c r="B8381" t="s">
        <v>10801</v>
      </c>
      <c r="C8381" s="1">
        <v>42320</v>
      </c>
      <c r="D8381" s="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 s="2">
        <v>223.88800000000001</v>
      </c>
      <c r="S8381">
        <v>7</v>
      </c>
      <c r="T8381">
        <v>0.2</v>
      </c>
      <c r="U8381" s="2">
        <v>69.965000000000003</v>
      </c>
      <c r="V8381" s="3">
        <f xml:space="preserve"> SalesData[[#This Row],[Profit]]/SalesData[[#This Row],[Sales]]</f>
        <v>0.3125</v>
      </c>
      <c r="W8381" s="1">
        <f>EOMONTH(SalesData[[#This Row],[Order Date]],0)</f>
        <v>42338</v>
      </c>
    </row>
    <row r="8382" spans="1:23" x14ac:dyDescent="0.3">
      <c r="A8382">
        <v>8381</v>
      </c>
      <c r="B8382" t="s">
        <v>10802</v>
      </c>
      <c r="C8382" s="1">
        <v>41891</v>
      </c>
      <c r="D8382" s="1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 s="2">
        <v>10.896000000000001</v>
      </c>
      <c r="S8382">
        <v>3</v>
      </c>
      <c r="T8382">
        <v>0.2</v>
      </c>
      <c r="U8382" s="2">
        <v>3.4049999999999998</v>
      </c>
      <c r="V8382" s="3">
        <f xml:space="preserve"> SalesData[[#This Row],[Profit]]/SalesData[[#This Row],[Sales]]</f>
        <v>0.31249999999999994</v>
      </c>
      <c r="W8382" s="1">
        <f>EOMONTH(SalesData[[#This Row],[Order Date]],0)</f>
        <v>41912</v>
      </c>
    </row>
    <row r="8383" spans="1:23" x14ac:dyDescent="0.3">
      <c r="A8383">
        <v>8382</v>
      </c>
      <c r="B8383" t="s">
        <v>10803</v>
      </c>
      <c r="C8383" s="1">
        <v>42446</v>
      </c>
      <c r="D8383" s="1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 s="2">
        <v>84.784000000000006</v>
      </c>
      <c r="S8383">
        <v>2</v>
      </c>
      <c r="T8383">
        <v>0.2</v>
      </c>
      <c r="U8383" s="2">
        <v>-20.136199999999999</v>
      </c>
      <c r="V8383" s="3">
        <f xml:space="preserve"> SalesData[[#This Row],[Profit]]/SalesData[[#This Row],[Sales]]</f>
        <v>-0.23749999999999996</v>
      </c>
      <c r="W8383" s="1">
        <f>EOMONTH(SalesData[[#This Row],[Order Date]],0)</f>
        <v>42460</v>
      </c>
    </row>
    <row r="8384" spans="1:23" x14ac:dyDescent="0.3">
      <c r="A8384">
        <v>8383</v>
      </c>
      <c r="B8384" t="s">
        <v>10804</v>
      </c>
      <c r="C8384" s="1">
        <v>42408</v>
      </c>
      <c r="D8384" s="1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 s="2">
        <v>241.5</v>
      </c>
      <c r="S8384">
        <v>4</v>
      </c>
      <c r="T8384">
        <v>0.3</v>
      </c>
      <c r="U8384" s="2">
        <v>0</v>
      </c>
      <c r="V8384" s="3">
        <f xml:space="preserve"> SalesData[[#This Row],[Profit]]/SalesData[[#This Row],[Sales]]</f>
        <v>0</v>
      </c>
      <c r="W8384" s="1">
        <f>EOMONTH(SalesData[[#This Row],[Order Date]],0)</f>
        <v>42429</v>
      </c>
    </row>
    <row r="8385" spans="1:23" x14ac:dyDescent="0.3">
      <c r="A8385">
        <v>8384</v>
      </c>
      <c r="B8385" t="s">
        <v>10805</v>
      </c>
      <c r="C8385" s="1">
        <v>42700</v>
      </c>
      <c r="D8385" s="1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 s="2">
        <v>59.97</v>
      </c>
      <c r="S8385">
        <v>3</v>
      </c>
      <c r="T8385">
        <v>0</v>
      </c>
      <c r="U8385" s="2">
        <v>14.9925</v>
      </c>
      <c r="V8385" s="3">
        <f xml:space="preserve"> SalesData[[#This Row],[Profit]]/SalesData[[#This Row],[Sales]]</f>
        <v>0.25</v>
      </c>
      <c r="W8385" s="1">
        <f>EOMONTH(SalesData[[#This Row],[Order Date]],0)</f>
        <v>42704</v>
      </c>
    </row>
    <row r="8386" spans="1:23" x14ac:dyDescent="0.3">
      <c r="A8386">
        <v>8385</v>
      </c>
      <c r="B8386" t="s">
        <v>10805</v>
      </c>
      <c r="C8386" s="1">
        <v>42700</v>
      </c>
      <c r="D8386" s="1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 s="2">
        <v>13.36</v>
      </c>
      <c r="S8386">
        <v>2</v>
      </c>
      <c r="T8386">
        <v>0</v>
      </c>
      <c r="U8386" s="2">
        <v>6.4127999999999998</v>
      </c>
      <c r="V8386" s="3">
        <f xml:space="preserve"> SalesData[[#This Row],[Profit]]/SalesData[[#This Row],[Sales]]</f>
        <v>0.48</v>
      </c>
      <c r="W8386" s="1">
        <f>EOMONTH(SalesData[[#This Row],[Order Date]],0)</f>
        <v>42704</v>
      </c>
    </row>
    <row r="8387" spans="1:23" x14ac:dyDescent="0.3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 s="2">
        <v>11.808</v>
      </c>
      <c r="S8387">
        <v>3</v>
      </c>
      <c r="T8387">
        <v>0.2</v>
      </c>
      <c r="U8387" s="2">
        <v>4.1327999999999996</v>
      </c>
      <c r="V8387" s="3">
        <f xml:space="preserve"> SalesData[[#This Row],[Profit]]/SalesData[[#This Row],[Sales]]</f>
        <v>0.35</v>
      </c>
      <c r="W8387" s="1">
        <f>EOMONTH(SalesData[[#This Row],[Order Date]],0)</f>
        <v>43008</v>
      </c>
    </row>
    <row r="8388" spans="1:23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 s="2">
        <v>16.239999999999998</v>
      </c>
      <c r="S8388">
        <v>1</v>
      </c>
      <c r="T8388">
        <v>0</v>
      </c>
      <c r="U8388" s="2">
        <v>2.4359999999999999</v>
      </c>
      <c r="V8388" s="3">
        <f xml:space="preserve"> SalesData[[#This Row],[Profit]]/SalesData[[#This Row],[Sales]]</f>
        <v>0.15000000000000002</v>
      </c>
      <c r="W8388" s="1">
        <f>EOMONTH(SalesData[[#This Row],[Order Date]],0)</f>
        <v>42155</v>
      </c>
    </row>
    <row r="8389" spans="1:23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 s="2">
        <v>77.55</v>
      </c>
      <c r="S8389">
        <v>5</v>
      </c>
      <c r="T8389">
        <v>0</v>
      </c>
      <c r="U8389" s="2">
        <v>21.713999999999999</v>
      </c>
      <c r="V8389" s="3">
        <f xml:space="preserve"> SalesData[[#This Row],[Profit]]/SalesData[[#This Row],[Sales]]</f>
        <v>0.27999999999999997</v>
      </c>
      <c r="W8389" s="1">
        <f>EOMONTH(SalesData[[#This Row],[Order Date]],0)</f>
        <v>42155</v>
      </c>
    </row>
    <row r="8390" spans="1:23" x14ac:dyDescent="0.3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 s="2">
        <v>76.12</v>
      </c>
      <c r="S8390">
        <v>2</v>
      </c>
      <c r="T8390">
        <v>0</v>
      </c>
      <c r="U8390" s="2">
        <v>22.0748</v>
      </c>
      <c r="V8390" s="3">
        <f xml:space="preserve"> SalesData[[#This Row],[Profit]]/SalesData[[#This Row],[Sales]]</f>
        <v>0.28999999999999998</v>
      </c>
      <c r="W8390" s="1">
        <f>EOMONTH(SalesData[[#This Row],[Order Date]],0)</f>
        <v>41973</v>
      </c>
    </row>
    <row r="8391" spans="1:23" x14ac:dyDescent="0.3">
      <c r="A8391">
        <v>8390</v>
      </c>
      <c r="B8391" t="s">
        <v>10810</v>
      </c>
      <c r="C8391" s="1">
        <v>42731</v>
      </c>
      <c r="D8391" s="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 s="2">
        <v>17.184000000000001</v>
      </c>
      <c r="S8391">
        <v>6</v>
      </c>
      <c r="T8391">
        <v>0.2</v>
      </c>
      <c r="U8391" s="2">
        <v>6.2291999999999996</v>
      </c>
      <c r="V8391" s="3">
        <f xml:space="preserve"> SalesData[[#This Row],[Profit]]/SalesData[[#This Row],[Sales]]</f>
        <v>0.36249999999999993</v>
      </c>
      <c r="W8391" s="1">
        <f>EOMONTH(SalesData[[#This Row],[Order Date]],0)</f>
        <v>42735</v>
      </c>
    </row>
    <row r="8392" spans="1:23" x14ac:dyDescent="0.3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 s="2">
        <v>11.76</v>
      </c>
      <c r="S8392">
        <v>2</v>
      </c>
      <c r="T8392">
        <v>0</v>
      </c>
      <c r="U8392" s="2">
        <v>5.7624000000000004</v>
      </c>
      <c r="V8392" s="3">
        <f xml:space="preserve"> SalesData[[#This Row],[Profit]]/SalesData[[#This Row],[Sales]]</f>
        <v>0.49000000000000005</v>
      </c>
      <c r="W8392" s="1">
        <f>EOMONTH(SalesData[[#This Row],[Order Date]],0)</f>
        <v>43100</v>
      </c>
    </row>
    <row r="8393" spans="1:23" x14ac:dyDescent="0.3">
      <c r="A8393">
        <v>8392</v>
      </c>
      <c r="B8393" t="s">
        <v>10812</v>
      </c>
      <c r="C8393" s="1">
        <v>43092</v>
      </c>
      <c r="D8393" s="1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 s="2">
        <v>27.46</v>
      </c>
      <c r="S8393">
        <v>2</v>
      </c>
      <c r="T8393">
        <v>0</v>
      </c>
      <c r="U8393" s="2">
        <v>9.8856000000000002</v>
      </c>
      <c r="V8393" s="3">
        <f xml:space="preserve"> SalesData[[#This Row],[Profit]]/SalesData[[#This Row],[Sales]]</f>
        <v>0.36</v>
      </c>
      <c r="W8393" s="1">
        <f>EOMONTH(SalesData[[#This Row],[Order Date]],0)</f>
        <v>43100</v>
      </c>
    </row>
    <row r="8394" spans="1:23" x14ac:dyDescent="0.3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 s="2">
        <v>137.94</v>
      </c>
      <c r="S8394">
        <v>3</v>
      </c>
      <c r="T8394">
        <v>0</v>
      </c>
      <c r="U8394" s="2">
        <v>35.864400000000003</v>
      </c>
      <c r="V8394" s="3">
        <f xml:space="preserve"> SalesData[[#This Row],[Profit]]/SalesData[[#This Row],[Sales]]</f>
        <v>0.26</v>
      </c>
      <c r="W8394" s="1">
        <f>EOMONTH(SalesData[[#This Row],[Order Date]],0)</f>
        <v>42735</v>
      </c>
    </row>
    <row r="8395" spans="1:23" x14ac:dyDescent="0.3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 s="2">
        <v>111.15</v>
      </c>
      <c r="S8395">
        <v>5</v>
      </c>
      <c r="T8395">
        <v>0</v>
      </c>
      <c r="U8395" s="2">
        <v>48.905999999999999</v>
      </c>
      <c r="V8395" s="3">
        <f xml:space="preserve"> SalesData[[#This Row],[Profit]]/SalesData[[#This Row],[Sales]]</f>
        <v>0.43999999999999995</v>
      </c>
      <c r="W8395" s="1">
        <f>EOMONTH(SalesData[[#This Row],[Order Date]],0)</f>
        <v>42735</v>
      </c>
    </row>
    <row r="8396" spans="1:23" x14ac:dyDescent="0.3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 s="2">
        <v>901.95</v>
      </c>
      <c r="S8396">
        <v>3</v>
      </c>
      <c r="T8396">
        <v>0</v>
      </c>
      <c r="U8396" s="2">
        <v>297.64350000000002</v>
      </c>
      <c r="V8396" s="3">
        <f xml:space="preserve"> SalesData[[#This Row],[Profit]]/SalesData[[#This Row],[Sales]]</f>
        <v>0.33</v>
      </c>
      <c r="W8396" s="1">
        <f>EOMONTH(SalesData[[#This Row],[Order Date]],0)</f>
        <v>42735</v>
      </c>
    </row>
    <row r="8397" spans="1:23" x14ac:dyDescent="0.3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 s="2">
        <v>366.00900000000001</v>
      </c>
      <c r="S8397">
        <v>3</v>
      </c>
      <c r="T8397">
        <v>0.3</v>
      </c>
      <c r="U8397" s="2">
        <v>-47.058300000000003</v>
      </c>
      <c r="V8397" s="3">
        <f xml:space="preserve"> SalesData[[#This Row],[Profit]]/SalesData[[#This Row],[Sales]]</f>
        <v>-0.12857142857142859</v>
      </c>
      <c r="W8397" s="1">
        <f>EOMONTH(SalesData[[#This Row],[Order Date]],0)</f>
        <v>42735</v>
      </c>
    </row>
    <row r="8398" spans="1:23" x14ac:dyDescent="0.3">
      <c r="A8398">
        <v>8397</v>
      </c>
      <c r="B8398" t="s">
        <v>10815</v>
      </c>
      <c r="C8398" s="1">
        <v>41820</v>
      </c>
      <c r="D8398" s="1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 s="2">
        <v>310.68799999999999</v>
      </c>
      <c r="S8398">
        <v>7</v>
      </c>
      <c r="T8398">
        <v>0.2</v>
      </c>
      <c r="U8398" s="2">
        <v>108.74079999999999</v>
      </c>
      <c r="V8398" s="3">
        <f xml:space="preserve"> SalesData[[#This Row],[Profit]]/SalesData[[#This Row],[Sales]]</f>
        <v>0.35</v>
      </c>
      <c r="W8398" s="1">
        <f>EOMONTH(SalesData[[#This Row],[Order Date]],0)</f>
        <v>41820</v>
      </c>
    </row>
    <row r="8399" spans="1:23" x14ac:dyDescent="0.3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 s="2">
        <v>7.68</v>
      </c>
      <c r="S8399">
        <v>5</v>
      </c>
      <c r="T8399">
        <v>0.8</v>
      </c>
      <c r="U8399" s="2">
        <v>-11.52</v>
      </c>
      <c r="V8399" s="3">
        <f xml:space="preserve"> SalesData[[#This Row],[Profit]]/SalesData[[#This Row],[Sales]]</f>
        <v>-1.5</v>
      </c>
      <c r="W8399" s="1">
        <f>EOMONTH(SalesData[[#This Row],[Order Date]],0)</f>
        <v>41912</v>
      </c>
    </row>
    <row r="8400" spans="1:23" x14ac:dyDescent="0.3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 s="2">
        <v>155.37200000000001</v>
      </c>
      <c r="S8400">
        <v>2</v>
      </c>
      <c r="T8400">
        <v>0.3</v>
      </c>
      <c r="U8400" s="2">
        <v>-35.513599999999997</v>
      </c>
      <c r="V8400" s="3">
        <f xml:space="preserve"> SalesData[[#This Row],[Profit]]/SalesData[[#This Row],[Sales]]</f>
        <v>-0.22857142857142854</v>
      </c>
      <c r="W8400" s="1">
        <f>EOMONTH(SalesData[[#This Row],[Order Date]],0)</f>
        <v>43069</v>
      </c>
    </row>
    <row r="8401" spans="1:23" x14ac:dyDescent="0.3">
      <c r="A8401">
        <v>8400</v>
      </c>
      <c r="B8401" t="s">
        <v>10818</v>
      </c>
      <c r="C8401" s="1">
        <v>42107</v>
      </c>
      <c r="D8401" s="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 s="2">
        <v>10.744</v>
      </c>
      <c r="S8401">
        <v>1</v>
      </c>
      <c r="T8401">
        <v>0.2</v>
      </c>
      <c r="U8401" s="2">
        <v>0.80579999999999996</v>
      </c>
      <c r="V8401" s="3">
        <f xml:space="preserve"> SalesData[[#This Row],[Profit]]/SalesData[[#This Row],[Sales]]</f>
        <v>7.4999999999999997E-2</v>
      </c>
      <c r="W8401" s="1">
        <f>EOMONTH(SalesData[[#This Row],[Order Date]],0)</f>
        <v>42124</v>
      </c>
    </row>
    <row r="8402" spans="1:23" x14ac:dyDescent="0.3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 s="2">
        <v>232.4</v>
      </c>
      <c r="S8402">
        <v>5</v>
      </c>
      <c r="T8402">
        <v>0.2</v>
      </c>
      <c r="U8402" s="2">
        <v>78.435000000000002</v>
      </c>
      <c r="V8402" s="3">
        <f xml:space="preserve"> SalesData[[#This Row],[Profit]]/SalesData[[#This Row],[Sales]]</f>
        <v>0.33750000000000002</v>
      </c>
      <c r="W8402" s="1">
        <f>EOMONTH(SalesData[[#This Row],[Order Date]],0)</f>
        <v>42369</v>
      </c>
    </row>
    <row r="8403" spans="1:23" x14ac:dyDescent="0.3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 s="2">
        <v>164.64599999999999</v>
      </c>
      <c r="S8403">
        <v>3</v>
      </c>
      <c r="T8403">
        <v>0.1</v>
      </c>
      <c r="U8403" s="2">
        <v>12.8058</v>
      </c>
      <c r="V8403" s="3">
        <f xml:space="preserve"> SalesData[[#This Row],[Profit]]/SalesData[[#This Row],[Sales]]</f>
        <v>7.7777777777777779E-2</v>
      </c>
      <c r="W8403" s="1">
        <f>EOMONTH(SalesData[[#This Row],[Order Date]],0)</f>
        <v>42369</v>
      </c>
    </row>
    <row r="8404" spans="1:23" x14ac:dyDescent="0.3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 s="2">
        <v>22.68</v>
      </c>
      <c r="S8404">
        <v>2</v>
      </c>
      <c r="T8404">
        <v>0</v>
      </c>
      <c r="U8404" s="2">
        <v>11.113200000000001</v>
      </c>
      <c r="V8404" s="3">
        <f xml:space="preserve"> SalesData[[#This Row],[Profit]]/SalesData[[#This Row],[Sales]]</f>
        <v>0.49000000000000005</v>
      </c>
      <c r="W8404" s="1">
        <f>EOMONTH(SalesData[[#This Row],[Order Date]],0)</f>
        <v>42369</v>
      </c>
    </row>
    <row r="8405" spans="1:23" x14ac:dyDescent="0.3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 s="2">
        <v>105.52</v>
      </c>
      <c r="S8405">
        <v>4</v>
      </c>
      <c r="T8405">
        <v>0</v>
      </c>
      <c r="U8405" s="2">
        <v>48.539200000000001</v>
      </c>
      <c r="V8405" s="3">
        <f xml:space="preserve"> SalesData[[#This Row],[Profit]]/SalesData[[#This Row],[Sales]]</f>
        <v>0.46</v>
      </c>
      <c r="W8405" s="1">
        <f>EOMONTH(SalesData[[#This Row],[Order Date]],0)</f>
        <v>42429</v>
      </c>
    </row>
    <row r="8406" spans="1:23" x14ac:dyDescent="0.3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 s="2">
        <v>83.92</v>
      </c>
      <c r="S8406">
        <v>4</v>
      </c>
      <c r="T8406">
        <v>0</v>
      </c>
      <c r="U8406" s="2">
        <v>5.8743999999999996</v>
      </c>
      <c r="V8406" s="3">
        <f xml:space="preserve"> SalesData[[#This Row],[Profit]]/SalesData[[#This Row],[Sales]]</f>
        <v>6.9999999999999993E-2</v>
      </c>
      <c r="W8406" s="1">
        <f>EOMONTH(SalesData[[#This Row],[Order Date]],0)</f>
        <v>42947</v>
      </c>
    </row>
    <row r="8407" spans="1:23" x14ac:dyDescent="0.3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 s="2">
        <v>141.9</v>
      </c>
      <c r="S8407">
        <v>5</v>
      </c>
      <c r="T8407">
        <v>0</v>
      </c>
      <c r="U8407" s="2">
        <v>58.179000000000002</v>
      </c>
      <c r="V8407" s="3">
        <f xml:space="preserve"> SalesData[[#This Row],[Profit]]/SalesData[[#This Row],[Sales]]</f>
        <v>0.41</v>
      </c>
      <c r="W8407" s="1">
        <f>EOMONTH(SalesData[[#This Row],[Order Date]],0)</f>
        <v>42947</v>
      </c>
    </row>
    <row r="8408" spans="1:23" x14ac:dyDescent="0.3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 s="2">
        <v>39.979999999999997</v>
      </c>
      <c r="S8408">
        <v>2</v>
      </c>
      <c r="T8408">
        <v>0</v>
      </c>
      <c r="U8408" s="2">
        <v>9.1953999999999994</v>
      </c>
      <c r="V8408" s="3">
        <f xml:space="preserve"> SalesData[[#This Row],[Profit]]/SalesData[[#This Row],[Sales]]</f>
        <v>0.23</v>
      </c>
      <c r="W8408" s="1">
        <f>EOMONTH(SalesData[[#This Row],[Order Date]],0)</f>
        <v>42947</v>
      </c>
    </row>
    <row r="8409" spans="1:23" x14ac:dyDescent="0.3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 s="2">
        <v>28.91</v>
      </c>
      <c r="S8409">
        <v>7</v>
      </c>
      <c r="T8409">
        <v>0</v>
      </c>
      <c r="U8409" s="2">
        <v>8.673</v>
      </c>
      <c r="V8409" s="3">
        <f xml:space="preserve"> SalesData[[#This Row],[Profit]]/SalesData[[#This Row],[Sales]]</f>
        <v>0.3</v>
      </c>
      <c r="W8409" s="1">
        <f>EOMONTH(SalesData[[#This Row],[Order Date]],0)</f>
        <v>42947</v>
      </c>
    </row>
    <row r="8410" spans="1:23" x14ac:dyDescent="0.3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 s="2">
        <v>174.95</v>
      </c>
      <c r="S8410">
        <v>5</v>
      </c>
      <c r="T8410">
        <v>0</v>
      </c>
      <c r="U8410" s="2">
        <v>45.487000000000002</v>
      </c>
      <c r="V8410" s="3">
        <f xml:space="preserve"> SalesData[[#This Row],[Profit]]/SalesData[[#This Row],[Sales]]</f>
        <v>0.26</v>
      </c>
      <c r="W8410" s="1">
        <f>EOMONTH(SalesData[[#This Row],[Order Date]],0)</f>
        <v>42947</v>
      </c>
    </row>
    <row r="8411" spans="1:23" x14ac:dyDescent="0.3">
      <c r="A8411">
        <v>8410</v>
      </c>
      <c r="B8411" t="s">
        <v>10822</v>
      </c>
      <c r="C8411" s="1">
        <v>42349</v>
      </c>
      <c r="D8411" s="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 s="2">
        <v>110.52800000000001</v>
      </c>
      <c r="S8411">
        <v>4</v>
      </c>
      <c r="T8411">
        <v>0.2</v>
      </c>
      <c r="U8411" s="2">
        <v>38.684800000000003</v>
      </c>
      <c r="V8411" s="3">
        <f xml:space="preserve"> SalesData[[#This Row],[Profit]]/SalesData[[#This Row],[Sales]]</f>
        <v>0.35000000000000003</v>
      </c>
      <c r="W8411" s="1">
        <f>EOMONTH(SalesData[[#This Row],[Order Date]],0)</f>
        <v>42369</v>
      </c>
    </row>
    <row r="8412" spans="1:23" x14ac:dyDescent="0.3">
      <c r="A8412">
        <v>8411</v>
      </c>
      <c r="B8412" t="s">
        <v>10823</v>
      </c>
      <c r="C8412" s="1">
        <v>42689</v>
      </c>
      <c r="D8412" s="1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 s="2">
        <v>630.024</v>
      </c>
      <c r="S8412">
        <v>4</v>
      </c>
      <c r="T8412">
        <v>0.4</v>
      </c>
      <c r="U8412" s="2">
        <v>-199.5076</v>
      </c>
      <c r="V8412" s="3">
        <f xml:space="preserve"> SalesData[[#This Row],[Profit]]/SalesData[[#This Row],[Sales]]</f>
        <v>-0.31666666666666665</v>
      </c>
      <c r="W8412" s="1">
        <f>EOMONTH(SalesData[[#This Row],[Order Date]],0)</f>
        <v>42704</v>
      </c>
    </row>
    <row r="8413" spans="1:23" x14ac:dyDescent="0.3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 s="2">
        <v>27.86</v>
      </c>
      <c r="S8413">
        <v>7</v>
      </c>
      <c r="T8413">
        <v>0</v>
      </c>
      <c r="U8413" s="2">
        <v>9.1937999999999995</v>
      </c>
      <c r="V8413" s="3">
        <f xml:space="preserve"> SalesData[[#This Row],[Profit]]/SalesData[[#This Row],[Sales]]</f>
        <v>0.33</v>
      </c>
      <c r="W8413" s="1">
        <f>EOMONTH(SalesData[[#This Row],[Order Date]],0)</f>
        <v>42521</v>
      </c>
    </row>
    <row r="8414" spans="1:23" x14ac:dyDescent="0.3">
      <c r="A8414">
        <v>8413</v>
      </c>
      <c r="B8414" t="s">
        <v>10825</v>
      </c>
      <c r="C8414" s="1">
        <v>42804</v>
      </c>
      <c r="D8414" s="1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 s="2">
        <v>933.40800000000002</v>
      </c>
      <c r="S8414">
        <v>4</v>
      </c>
      <c r="T8414">
        <v>0.3</v>
      </c>
      <c r="U8414" s="2">
        <v>-173.34719999999999</v>
      </c>
      <c r="V8414" s="3">
        <f xml:space="preserve"> SalesData[[#This Row],[Profit]]/SalesData[[#This Row],[Sales]]</f>
        <v>-0.18571428571428569</v>
      </c>
      <c r="W8414" s="1">
        <f>EOMONTH(SalesData[[#This Row],[Order Date]],0)</f>
        <v>42825</v>
      </c>
    </row>
    <row r="8415" spans="1:23" x14ac:dyDescent="0.3">
      <c r="A8415">
        <v>8414</v>
      </c>
      <c r="B8415" t="s">
        <v>10826</v>
      </c>
      <c r="C8415" s="1">
        <v>42721</v>
      </c>
      <c r="D8415" s="1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 s="2">
        <v>51.84</v>
      </c>
      <c r="S8415">
        <v>10</v>
      </c>
      <c r="T8415">
        <v>0.2</v>
      </c>
      <c r="U8415" s="2">
        <v>18.143999999999998</v>
      </c>
      <c r="V8415" s="3">
        <f xml:space="preserve"> SalesData[[#This Row],[Profit]]/SalesData[[#This Row],[Sales]]</f>
        <v>0.34999999999999992</v>
      </c>
      <c r="W8415" s="1">
        <f>EOMONTH(SalesData[[#This Row],[Order Date]],0)</f>
        <v>42735</v>
      </c>
    </row>
    <row r="8416" spans="1:23" x14ac:dyDescent="0.3">
      <c r="A8416">
        <v>8415</v>
      </c>
      <c r="B8416" t="s">
        <v>10826</v>
      </c>
      <c r="C8416" s="1">
        <v>42721</v>
      </c>
      <c r="D8416" s="1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 s="2">
        <v>165.6</v>
      </c>
      <c r="S8416">
        <v>3</v>
      </c>
      <c r="T8416">
        <v>0.2</v>
      </c>
      <c r="U8416" s="2">
        <v>-6.21</v>
      </c>
      <c r="V8416" s="3">
        <f xml:space="preserve"> SalesData[[#This Row],[Profit]]/SalesData[[#This Row],[Sales]]</f>
        <v>-3.7499999999999999E-2</v>
      </c>
      <c r="W8416" s="1">
        <f>EOMONTH(SalesData[[#This Row],[Order Date]],0)</f>
        <v>42735</v>
      </c>
    </row>
    <row r="8417" spans="1:23" x14ac:dyDescent="0.3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 s="2">
        <v>106.32</v>
      </c>
      <c r="S8417">
        <v>3</v>
      </c>
      <c r="T8417">
        <v>0</v>
      </c>
      <c r="U8417" s="2">
        <v>49.970399999999998</v>
      </c>
      <c r="V8417" s="3">
        <f xml:space="preserve"> SalesData[[#This Row],[Profit]]/SalesData[[#This Row],[Sales]]</f>
        <v>0.47000000000000003</v>
      </c>
      <c r="W8417" s="1">
        <f>EOMONTH(SalesData[[#This Row],[Order Date]],0)</f>
        <v>42855</v>
      </c>
    </row>
    <row r="8418" spans="1:23" x14ac:dyDescent="0.3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 s="2">
        <v>147.91999999999999</v>
      </c>
      <c r="S8418">
        <v>5</v>
      </c>
      <c r="T8418">
        <v>0.2</v>
      </c>
      <c r="U8418" s="2">
        <v>46.225000000000001</v>
      </c>
      <c r="V8418" s="3">
        <f xml:space="preserve"> SalesData[[#This Row],[Profit]]/SalesData[[#This Row],[Sales]]</f>
        <v>0.31250000000000006</v>
      </c>
      <c r="W8418" s="1">
        <f>EOMONTH(SalesData[[#This Row],[Order Date]],0)</f>
        <v>42886</v>
      </c>
    </row>
    <row r="8419" spans="1:23" x14ac:dyDescent="0.3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 s="2">
        <v>104.28</v>
      </c>
      <c r="S8419">
        <v>3</v>
      </c>
      <c r="T8419">
        <v>0</v>
      </c>
      <c r="U8419" s="2">
        <v>26.07</v>
      </c>
      <c r="V8419" s="3">
        <f xml:space="preserve"> SalesData[[#This Row],[Profit]]/SalesData[[#This Row],[Sales]]</f>
        <v>0.25</v>
      </c>
      <c r="W8419" s="1">
        <f>EOMONTH(SalesData[[#This Row],[Order Date]],0)</f>
        <v>42886</v>
      </c>
    </row>
    <row r="8420" spans="1:23" x14ac:dyDescent="0.3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 s="2">
        <v>286.85000000000002</v>
      </c>
      <c r="S8420">
        <v>1</v>
      </c>
      <c r="T8420">
        <v>0</v>
      </c>
      <c r="U8420" s="2">
        <v>63.106999999999999</v>
      </c>
      <c r="V8420" s="3">
        <f xml:space="preserve"> SalesData[[#This Row],[Profit]]/SalesData[[#This Row],[Sales]]</f>
        <v>0.21999999999999997</v>
      </c>
      <c r="W8420" s="1">
        <f>EOMONTH(SalesData[[#This Row],[Order Date]],0)</f>
        <v>42886</v>
      </c>
    </row>
    <row r="8421" spans="1:23" x14ac:dyDescent="0.3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 s="2">
        <v>66.959999999999994</v>
      </c>
      <c r="S8421">
        <v>4</v>
      </c>
      <c r="T8421">
        <v>0</v>
      </c>
      <c r="U8421" s="2">
        <v>2.6783999999999999</v>
      </c>
      <c r="V8421" s="3">
        <f xml:space="preserve"> SalesData[[#This Row],[Profit]]/SalesData[[#This Row],[Sales]]</f>
        <v>0.04</v>
      </c>
      <c r="W8421" s="1">
        <f>EOMONTH(SalesData[[#This Row],[Order Date]],0)</f>
        <v>42886</v>
      </c>
    </row>
    <row r="8422" spans="1:23" x14ac:dyDescent="0.3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 s="2">
        <v>199.98</v>
      </c>
      <c r="S8422">
        <v>2</v>
      </c>
      <c r="T8422">
        <v>0</v>
      </c>
      <c r="U8422" s="2">
        <v>87.991200000000006</v>
      </c>
      <c r="V8422" s="3">
        <f xml:space="preserve"> SalesData[[#This Row],[Profit]]/SalesData[[#This Row],[Sales]]</f>
        <v>0.44000000000000006</v>
      </c>
      <c r="W8422" s="1">
        <f>EOMONTH(SalesData[[#This Row],[Order Date]],0)</f>
        <v>42886</v>
      </c>
    </row>
    <row r="8423" spans="1:23" x14ac:dyDescent="0.3">
      <c r="A8423">
        <v>8422</v>
      </c>
      <c r="B8423" t="s">
        <v>10829</v>
      </c>
      <c r="C8423" s="1">
        <v>43020</v>
      </c>
      <c r="D8423" s="1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 s="2">
        <v>45</v>
      </c>
      <c r="S8423">
        <v>3</v>
      </c>
      <c r="T8423">
        <v>0</v>
      </c>
      <c r="U8423" s="2">
        <v>4.95</v>
      </c>
      <c r="V8423" s="3">
        <f xml:space="preserve"> SalesData[[#This Row],[Profit]]/SalesData[[#This Row],[Sales]]</f>
        <v>0.11</v>
      </c>
      <c r="W8423" s="1">
        <f>EOMONTH(SalesData[[#This Row],[Order Date]],0)</f>
        <v>43039</v>
      </c>
    </row>
    <row r="8424" spans="1:23" x14ac:dyDescent="0.3">
      <c r="A8424">
        <v>8423</v>
      </c>
      <c r="B8424" t="s">
        <v>10829</v>
      </c>
      <c r="C8424" s="1">
        <v>43020</v>
      </c>
      <c r="D8424" s="1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 s="2">
        <v>17.899999999999999</v>
      </c>
      <c r="S8424">
        <v>5</v>
      </c>
      <c r="T8424">
        <v>0</v>
      </c>
      <c r="U8424" s="2">
        <v>8.7710000000000008</v>
      </c>
      <c r="V8424" s="3">
        <f xml:space="preserve"> SalesData[[#This Row],[Profit]]/SalesData[[#This Row],[Sales]]</f>
        <v>0.4900000000000001</v>
      </c>
      <c r="W8424" s="1">
        <f>EOMONTH(SalesData[[#This Row],[Order Date]],0)</f>
        <v>43039</v>
      </c>
    </row>
    <row r="8425" spans="1:23" x14ac:dyDescent="0.3">
      <c r="A8425">
        <v>8424</v>
      </c>
      <c r="B8425" t="s">
        <v>10829</v>
      </c>
      <c r="C8425" s="1">
        <v>43020</v>
      </c>
      <c r="D8425" s="1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 s="2">
        <v>40.479999999999997</v>
      </c>
      <c r="S8425">
        <v>2</v>
      </c>
      <c r="T8425">
        <v>0</v>
      </c>
      <c r="U8425" s="2">
        <v>17.406400000000001</v>
      </c>
      <c r="V8425" s="3">
        <f xml:space="preserve"> SalesData[[#This Row],[Profit]]/SalesData[[#This Row],[Sales]]</f>
        <v>0.43000000000000005</v>
      </c>
      <c r="W8425" s="1">
        <f>EOMONTH(SalesData[[#This Row],[Order Date]],0)</f>
        <v>43039</v>
      </c>
    </row>
    <row r="8426" spans="1:23" x14ac:dyDescent="0.3">
      <c r="A8426">
        <v>8425</v>
      </c>
      <c r="B8426" t="s">
        <v>10829</v>
      </c>
      <c r="C8426" s="1">
        <v>43020</v>
      </c>
      <c r="D8426" s="1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 s="2">
        <v>2154.9</v>
      </c>
      <c r="S8426">
        <v>5</v>
      </c>
      <c r="T8426">
        <v>0</v>
      </c>
      <c r="U8426" s="2">
        <v>129.29400000000001</v>
      </c>
      <c r="V8426" s="3">
        <f xml:space="preserve"> SalesData[[#This Row],[Profit]]/SalesData[[#This Row],[Sales]]</f>
        <v>6.0000000000000005E-2</v>
      </c>
      <c r="W8426" s="1">
        <f>EOMONTH(SalesData[[#This Row],[Order Date]],0)</f>
        <v>43039</v>
      </c>
    </row>
    <row r="8427" spans="1:23" x14ac:dyDescent="0.3">
      <c r="A8427">
        <v>8426</v>
      </c>
      <c r="B8427" t="s">
        <v>10830</v>
      </c>
      <c r="C8427" s="1">
        <v>42610</v>
      </c>
      <c r="D8427" s="1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 s="2">
        <v>18.431999999999999</v>
      </c>
      <c r="S8427">
        <v>8</v>
      </c>
      <c r="T8427">
        <v>0.7</v>
      </c>
      <c r="U8427" s="2">
        <v>-12.288</v>
      </c>
      <c r="V8427" s="3">
        <f xml:space="preserve"> SalesData[[#This Row],[Profit]]/SalesData[[#This Row],[Sales]]</f>
        <v>-0.66666666666666674</v>
      </c>
      <c r="W8427" s="1">
        <f>EOMONTH(SalesData[[#This Row],[Order Date]],0)</f>
        <v>42613</v>
      </c>
    </row>
    <row r="8428" spans="1:23" x14ac:dyDescent="0.3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 s="2">
        <v>10.944000000000001</v>
      </c>
      <c r="S8428">
        <v>2</v>
      </c>
      <c r="T8428">
        <v>0.2</v>
      </c>
      <c r="U8428" s="2">
        <v>0.95760000000000001</v>
      </c>
      <c r="V8428" s="3">
        <f xml:space="preserve"> SalesData[[#This Row],[Profit]]/SalesData[[#This Row],[Sales]]</f>
        <v>8.7499999999999994E-2</v>
      </c>
      <c r="W8428" s="1">
        <f>EOMONTH(SalesData[[#This Row],[Order Date]],0)</f>
        <v>42308</v>
      </c>
    </row>
    <row r="8429" spans="1:23" x14ac:dyDescent="0.3">
      <c r="A8429">
        <v>8428</v>
      </c>
      <c r="B8429" t="s">
        <v>10832</v>
      </c>
      <c r="C8429" s="1">
        <v>43062</v>
      </c>
      <c r="D8429" s="1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 s="2">
        <v>4.3600000000000003</v>
      </c>
      <c r="S8429">
        <v>2</v>
      </c>
      <c r="T8429">
        <v>0</v>
      </c>
      <c r="U8429" s="2">
        <v>0.1744</v>
      </c>
      <c r="V8429" s="3">
        <f xml:space="preserve"> SalesData[[#This Row],[Profit]]/SalesData[[#This Row],[Sales]]</f>
        <v>3.9999999999999994E-2</v>
      </c>
      <c r="W8429" s="1">
        <f>EOMONTH(SalesData[[#This Row],[Order Date]],0)</f>
        <v>43069</v>
      </c>
    </row>
    <row r="8430" spans="1:23" x14ac:dyDescent="0.3">
      <c r="A8430">
        <v>8429</v>
      </c>
      <c r="B8430" t="s">
        <v>10833</v>
      </c>
      <c r="C8430" s="1">
        <v>43051</v>
      </c>
      <c r="D8430" s="1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 s="2">
        <v>62.351999999999997</v>
      </c>
      <c r="S8430">
        <v>6</v>
      </c>
      <c r="T8430">
        <v>0.2</v>
      </c>
      <c r="U8430" s="2">
        <v>-10.9116</v>
      </c>
      <c r="V8430" s="3">
        <f xml:space="preserve"> SalesData[[#This Row],[Profit]]/SalesData[[#This Row],[Sales]]</f>
        <v>-0.17500000000000002</v>
      </c>
      <c r="W8430" s="1">
        <f>EOMONTH(SalesData[[#This Row],[Order Date]],0)</f>
        <v>43069</v>
      </c>
    </row>
    <row r="8431" spans="1:23" x14ac:dyDescent="0.3">
      <c r="A8431">
        <v>8430</v>
      </c>
      <c r="B8431" t="s">
        <v>10834</v>
      </c>
      <c r="C8431" s="1">
        <v>42723</v>
      </c>
      <c r="D8431" s="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 s="2">
        <v>303.92</v>
      </c>
      <c r="S8431">
        <v>5</v>
      </c>
      <c r="T8431">
        <v>0.2</v>
      </c>
      <c r="U8431" s="2">
        <v>-30.391999999999999</v>
      </c>
      <c r="V8431" s="3">
        <f xml:space="preserve"> SalesData[[#This Row],[Profit]]/SalesData[[#This Row],[Sales]]</f>
        <v>-9.9999999999999992E-2</v>
      </c>
      <c r="W8431" s="1">
        <f>EOMONTH(SalesData[[#This Row],[Order Date]],0)</f>
        <v>42735</v>
      </c>
    </row>
    <row r="8432" spans="1:23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 s="2">
        <v>129.30000000000001</v>
      </c>
      <c r="S8432">
        <v>2</v>
      </c>
      <c r="T8432">
        <v>0</v>
      </c>
      <c r="U8432" s="2">
        <v>6.4649999999999999</v>
      </c>
      <c r="V8432" s="3">
        <f xml:space="preserve"> SalesData[[#This Row],[Profit]]/SalesData[[#This Row],[Sales]]</f>
        <v>4.9999999999999996E-2</v>
      </c>
      <c r="W8432" s="1">
        <f>EOMONTH(SalesData[[#This Row],[Order Date]],0)</f>
        <v>41729</v>
      </c>
    </row>
    <row r="8433" spans="1:23" x14ac:dyDescent="0.3">
      <c r="A8433">
        <v>8432</v>
      </c>
      <c r="B8433" t="s">
        <v>10836</v>
      </c>
      <c r="C8433" s="1">
        <v>43047</v>
      </c>
      <c r="D8433" s="1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 s="2">
        <v>274.2</v>
      </c>
      <c r="S8433">
        <v>10</v>
      </c>
      <c r="T8433">
        <v>0</v>
      </c>
      <c r="U8433" s="2">
        <v>112.422</v>
      </c>
      <c r="V8433" s="3">
        <f xml:space="preserve"> SalesData[[#This Row],[Profit]]/SalesData[[#This Row],[Sales]]</f>
        <v>0.41000000000000003</v>
      </c>
      <c r="W8433" s="1">
        <f>EOMONTH(SalesData[[#This Row],[Order Date]],0)</f>
        <v>43069</v>
      </c>
    </row>
    <row r="8434" spans="1:23" x14ac:dyDescent="0.3">
      <c r="A8434">
        <v>8433</v>
      </c>
      <c r="B8434" t="s">
        <v>10837</v>
      </c>
      <c r="C8434" s="1">
        <v>41896</v>
      </c>
      <c r="D8434" s="1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 s="2">
        <v>6.048</v>
      </c>
      <c r="S8434">
        <v>4</v>
      </c>
      <c r="T8434">
        <v>0.2</v>
      </c>
      <c r="U8434" s="2">
        <v>-1.3608</v>
      </c>
      <c r="V8434" s="3">
        <f xml:space="preserve"> SalesData[[#This Row],[Profit]]/SalesData[[#This Row],[Sales]]</f>
        <v>-0.22500000000000001</v>
      </c>
      <c r="W8434" s="1">
        <f>EOMONTH(SalesData[[#This Row],[Order Date]],0)</f>
        <v>41912</v>
      </c>
    </row>
    <row r="8435" spans="1:23" x14ac:dyDescent="0.3">
      <c r="A8435">
        <v>8434</v>
      </c>
      <c r="B8435" t="s">
        <v>10837</v>
      </c>
      <c r="C8435" s="1">
        <v>41896</v>
      </c>
      <c r="D8435" s="1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 s="2">
        <v>6.8479999999999999</v>
      </c>
      <c r="S8435">
        <v>2</v>
      </c>
      <c r="T8435">
        <v>0.2</v>
      </c>
      <c r="U8435" s="2">
        <v>2.14</v>
      </c>
      <c r="V8435" s="3">
        <f xml:space="preserve"> SalesData[[#This Row],[Profit]]/SalesData[[#This Row],[Sales]]</f>
        <v>0.3125</v>
      </c>
      <c r="W8435" s="1">
        <f>EOMONTH(SalesData[[#This Row],[Order Date]],0)</f>
        <v>41912</v>
      </c>
    </row>
    <row r="8436" spans="1:23" x14ac:dyDescent="0.3">
      <c r="A8436">
        <v>8435</v>
      </c>
      <c r="B8436" t="s">
        <v>10837</v>
      </c>
      <c r="C8436" s="1">
        <v>41896</v>
      </c>
      <c r="D8436" s="1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 s="2">
        <v>9.9600000000000009</v>
      </c>
      <c r="S8436">
        <v>5</v>
      </c>
      <c r="T8436">
        <v>0.6</v>
      </c>
      <c r="U8436" s="2">
        <v>-6.7229999999999999</v>
      </c>
      <c r="V8436" s="3">
        <f xml:space="preserve"> SalesData[[#This Row],[Profit]]/SalesData[[#This Row],[Sales]]</f>
        <v>-0.67499999999999993</v>
      </c>
      <c r="W8436" s="1">
        <f>EOMONTH(SalesData[[#This Row],[Order Date]],0)</f>
        <v>41912</v>
      </c>
    </row>
    <row r="8437" spans="1:23" x14ac:dyDescent="0.3">
      <c r="A8437">
        <v>8436</v>
      </c>
      <c r="B8437" t="s">
        <v>10837</v>
      </c>
      <c r="C8437" s="1">
        <v>41896</v>
      </c>
      <c r="D8437" s="1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 s="2">
        <v>8.5519999999999996</v>
      </c>
      <c r="S8437">
        <v>2</v>
      </c>
      <c r="T8437">
        <v>0.8</v>
      </c>
      <c r="U8437" s="2">
        <v>-13.683199999999999</v>
      </c>
      <c r="V8437" s="3">
        <f xml:space="preserve"> SalesData[[#This Row],[Profit]]/SalesData[[#This Row],[Sales]]</f>
        <v>-1.6</v>
      </c>
      <c r="W8437" s="1">
        <f>EOMONTH(SalesData[[#This Row],[Order Date]],0)</f>
        <v>41912</v>
      </c>
    </row>
    <row r="8438" spans="1:23" x14ac:dyDescent="0.3">
      <c r="A8438">
        <v>8437</v>
      </c>
      <c r="B8438" t="s">
        <v>10838</v>
      </c>
      <c r="C8438" s="1">
        <v>42267</v>
      </c>
      <c r="D8438" s="1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 s="2">
        <v>45.584000000000003</v>
      </c>
      <c r="S8438">
        <v>11</v>
      </c>
      <c r="T8438">
        <v>0.2</v>
      </c>
      <c r="U8438" s="2">
        <v>16.5242</v>
      </c>
      <c r="V8438" s="3">
        <f xml:space="preserve"> SalesData[[#This Row],[Profit]]/SalesData[[#This Row],[Sales]]</f>
        <v>0.36249999999999999</v>
      </c>
      <c r="W8438" s="1">
        <f>EOMONTH(SalesData[[#This Row],[Order Date]],0)</f>
        <v>42277</v>
      </c>
    </row>
    <row r="8439" spans="1:23" x14ac:dyDescent="0.3">
      <c r="A8439">
        <v>8438</v>
      </c>
      <c r="B8439" t="s">
        <v>10839</v>
      </c>
      <c r="C8439" s="1">
        <v>42348</v>
      </c>
      <c r="D8439" s="1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 s="2">
        <v>25.488</v>
      </c>
      <c r="S8439">
        <v>2</v>
      </c>
      <c r="T8439">
        <v>0.2</v>
      </c>
      <c r="U8439" s="2">
        <v>4.4603999999999999</v>
      </c>
      <c r="V8439" s="3">
        <f xml:space="preserve"> SalesData[[#This Row],[Profit]]/SalesData[[#This Row],[Sales]]</f>
        <v>0.17499999999999999</v>
      </c>
      <c r="W8439" s="1">
        <f>EOMONTH(SalesData[[#This Row],[Order Date]],0)</f>
        <v>42369</v>
      </c>
    </row>
    <row r="8440" spans="1:23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 s="2">
        <v>136.96</v>
      </c>
      <c r="S8440">
        <v>4</v>
      </c>
      <c r="T8440">
        <v>0.2</v>
      </c>
      <c r="U8440" s="2">
        <v>51.36</v>
      </c>
      <c r="V8440" s="3">
        <f xml:space="preserve"> SalesData[[#This Row],[Profit]]/SalesData[[#This Row],[Sales]]</f>
        <v>0.375</v>
      </c>
      <c r="W8440" s="1">
        <f>EOMONTH(SalesData[[#This Row],[Order Date]],0)</f>
        <v>41790</v>
      </c>
    </row>
    <row r="8441" spans="1:23" x14ac:dyDescent="0.3">
      <c r="A8441">
        <v>8440</v>
      </c>
      <c r="B8441" t="s">
        <v>10841</v>
      </c>
      <c r="C8441" s="1">
        <v>42808</v>
      </c>
      <c r="D8441" s="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 s="2">
        <v>49.616</v>
      </c>
      <c r="S8441">
        <v>2</v>
      </c>
      <c r="T8441">
        <v>0.2</v>
      </c>
      <c r="U8441" s="2">
        <v>4.9615999999999998</v>
      </c>
      <c r="V8441" s="3">
        <f xml:space="preserve"> SalesData[[#This Row],[Profit]]/SalesData[[#This Row],[Sales]]</f>
        <v>9.9999999999999992E-2</v>
      </c>
      <c r="W8441" s="1">
        <f>EOMONTH(SalesData[[#This Row],[Order Date]],0)</f>
        <v>42825</v>
      </c>
    </row>
    <row r="8442" spans="1:23" x14ac:dyDescent="0.3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 s="2">
        <v>10.584</v>
      </c>
      <c r="S8442">
        <v>3</v>
      </c>
      <c r="T8442">
        <v>0.2</v>
      </c>
      <c r="U8442" s="2">
        <v>3.4398</v>
      </c>
      <c r="V8442" s="3">
        <f xml:space="preserve"> SalesData[[#This Row],[Profit]]/SalesData[[#This Row],[Sales]]</f>
        <v>0.32500000000000001</v>
      </c>
      <c r="W8442" s="1">
        <f>EOMONTH(SalesData[[#This Row],[Order Date]],0)</f>
        <v>42735</v>
      </c>
    </row>
    <row r="8443" spans="1:23" x14ac:dyDescent="0.3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 s="2">
        <v>84.415999999999997</v>
      </c>
      <c r="S8443">
        <v>4</v>
      </c>
      <c r="T8443">
        <v>0.2</v>
      </c>
      <c r="U8443" s="2">
        <v>27.435199999999998</v>
      </c>
      <c r="V8443" s="3">
        <f xml:space="preserve"> SalesData[[#This Row],[Profit]]/SalesData[[#This Row],[Sales]]</f>
        <v>0.32500000000000001</v>
      </c>
      <c r="W8443" s="1">
        <f>EOMONTH(SalesData[[#This Row],[Order Date]],0)</f>
        <v>42886</v>
      </c>
    </row>
    <row r="8444" spans="1:23" x14ac:dyDescent="0.3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 s="2">
        <v>431.94</v>
      </c>
      <c r="S8444">
        <v>2</v>
      </c>
      <c r="T8444">
        <v>0.4</v>
      </c>
      <c r="U8444" s="2">
        <v>-71.989999999999995</v>
      </c>
      <c r="V8444" s="3">
        <f xml:space="preserve"> SalesData[[#This Row],[Profit]]/SalesData[[#This Row],[Sales]]</f>
        <v>-0.16666666666666666</v>
      </c>
      <c r="W8444" s="1">
        <f>EOMONTH(SalesData[[#This Row],[Order Date]],0)</f>
        <v>42460</v>
      </c>
    </row>
    <row r="8445" spans="1:23" x14ac:dyDescent="0.3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 s="2">
        <v>2.0430000000000001</v>
      </c>
      <c r="S8445">
        <v>1</v>
      </c>
      <c r="T8445">
        <v>0.7</v>
      </c>
      <c r="U8445" s="2">
        <v>-1.4982</v>
      </c>
      <c r="V8445" s="3">
        <f xml:space="preserve"> SalesData[[#This Row],[Profit]]/SalesData[[#This Row],[Sales]]</f>
        <v>-0.73333333333333328</v>
      </c>
      <c r="W8445" s="1">
        <f>EOMONTH(SalesData[[#This Row],[Order Date]],0)</f>
        <v>42460</v>
      </c>
    </row>
    <row r="8446" spans="1:23" x14ac:dyDescent="0.3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 s="2">
        <v>68.238</v>
      </c>
      <c r="S8446">
        <v>3</v>
      </c>
      <c r="T8446">
        <v>0.4</v>
      </c>
      <c r="U8446" s="2">
        <v>-12.510300000000001</v>
      </c>
      <c r="V8446" s="3">
        <f xml:space="preserve"> SalesData[[#This Row],[Profit]]/SalesData[[#This Row],[Sales]]</f>
        <v>-0.18333333333333335</v>
      </c>
      <c r="W8446" s="1">
        <f>EOMONTH(SalesData[[#This Row],[Order Date]],0)</f>
        <v>42460</v>
      </c>
    </row>
    <row r="8447" spans="1:23" x14ac:dyDescent="0.3">
      <c r="A8447">
        <v>8446</v>
      </c>
      <c r="B8447" t="s">
        <v>10845</v>
      </c>
      <c r="C8447" s="1">
        <v>43031</v>
      </c>
      <c r="D8447" s="1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 s="2">
        <v>240.744</v>
      </c>
      <c r="S8447">
        <v>4</v>
      </c>
      <c r="T8447">
        <v>0.3</v>
      </c>
      <c r="U8447" s="2">
        <v>-13.7568</v>
      </c>
      <c r="V8447" s="3">
        <f xml:space="preserve"> SalesData[[#This Row],[Profit]]/SalesData[[#This Row],[Sales]]</f>
        <v>-5.7142857142857141E-2</v>
      </c>
      <c r="W8447" s="1">
        <f>EOMONTH(SalesData[[#This Row],[Order Date]],0)</f>
        <v>43039</v>
      </c>
    </row>
    <row r="8448" spans="1:23" x14ac:dyDescent="0.3">
      <c r="A8448">
        <v>8447</v>
      </c>
      <c r="B8448" t="s">
        <v>10845</v>
      </c>
      <c r="C8448" s="1">
        <v>43031</v>
      </c>
      <c r="D8448" s="1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 s="2">
        <v>35</v>
      </c>
      <c r="S8448">
        <v>4</v>
      </c>
      <c r="T8448">
        <v>0</v>
      </c>
      <c r="U8448" s="2">
        <v>14.7</v>
      </c>
      <c r="V8448" s="3">
        <f xml:space="preserve"> SalesData[[#This Row],[Profit]]/SalesData[[#This Row],[Sales]]</f>
        <v>0.42</v>
      </c>
      <c r="W8448" s="1">
        <f>EOMONTH(SalesData[[#This Row],[Order Date]],0)</f>
        <v>43039</v>
      </c>
    </row>
    <row r="8449" spans="1:23" x14ac:dyDescent="0.3">
      <c r="A8449">
        <v>8448</v>
      </c>
      <c r="B8449" t="s">
        <v>10845</v>
      </c>
      <c r="C8449" s="1">
        <v>43031</v>
      </c>
      <c r="D8449" s="1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 s="2">
        <v>210.68</v>
      </c>
      <c r="S8449">
        <v>2</v>
      </c>
      <c r="T8449">
        <v>0</v>
      </c>
      <c r="U8449" s="2">
        <v>50.563200000000002</v>
      </c>
      <c r="V8449" s="3">
        <f xml:space="preserve"> SalesData[[#This Row],[Profit]]/SalesData[[#This Row],[Sales]]</f>
        <v>0.24</v>
      </c>
      <c r="W8449" s="1">
        <f>EOMONTH(SalesData[[#This Row],[Order Date]],0)</f>
        <v>43039</v>
      </c>
    </row>
    <row r="8450" spans="1:23" x14ac:dyDescent="0.3">
      <c r="A8450">
        <v>8449</v>
      </c>
      <c r="B8450" t="s">
        <v>10845</v>
      </c>
      <c r="C8450" s="1">
        <v>43031</v>
      </c>
      <c r="D8450" s="1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 s="2">
        <v>637.89599999999996</v>
      </c>
      <c r="S8450">
        <v>3</v>
      </c>
      <c r="T8450">
        <v>0.3</v>
      </c>
      <c r="U8450" s="2">
        <v>-127.5792</v>
      </c>
      <c r="V8450" s="3">
        <f xml:space="preserve"> SalesData[[#This Row],[Profit]]/SalesData[[#This Row],[Sales]]</f>
        <v>-0.2</v>
      </c>
      <c r="W8450" s="1">
        <f>EOMONTH(SalesData[[#This Row],[Order Date]],0)</f>
        <v>43039</v>
      </c>
    </row>
    <row r="8451" spans="1:23" x14ac:dyDescent="0.3">
      <c r="A8451">
        <v>8450</v>
      </c>
      <c r="B8451" t="s">
        <v>10845</v>
      </c>
      <c r="C8451" s="1">
        <v>43031</v>
      </c>
      <c r="D8451" s="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 s="2">
        <v>43.44</v>
      </c>
      <c r="S8451">
        <v>8</v>
      </c>
      <c r="T8451">
        <v>0</v>
      </c>
      <c r="U8451" s="2">
        <v>21.285599999999999</v>
      </c>
      <c r="V8451" s="3">
        <f xml:space="preserve"> SalesData[[#This Row],[Profit]]/SalesData[[#This Row],[Sales]]</f>
        <v>0.49</v>
      </c>
      <c r="W8451" s="1">
        <f>EOMONTH(SalesData[[#This Row],[Order Date]],0)</f>
        <v>43039</v>
      </c>
    </row>
    <row r="8452" spans="1:23" x14ac:dyDescent="0.3">
      <c r="A8452">
        <v>8451</v>
      </c>
      <c r="B8452" t="s">
        <v>10845</v>
      </c>
      <c r="C8452" s="1">
        <v>43031</v>
      </c>
      <c r="D8452" s="1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 s="2">
        <v>2.2200000000000002</v>
      </c>
      <c r="S8452">
        <v>1</v>
      </c>
      <c r="T8452">
        <v>0</v>
      </c>
      <c r="U8452" s="2">
        <v>0.66600000000000004</v>
      </c>
      <c r="V8452" s="3">
        <f xml:space="preserve"> SalesData[[#This Row],[Profit]]/SalesData[[#This Row],[Sales]]</f>
        <v>0.3</v>
      </c>
      <c r="W8452" s="1">
        <f>EOMONTH(SalesData[[#This Row],[Order Date]],0)</f>
        <v>43039</v>
      </c>
    </row>
    <row r="8453" spans="1:23" x14ac:dyDescent="0.3">
      <c r="A8453">
        <v>8452</v>
      </c>
      <c r="B8453" t="s">
        <v>10846</v>
      </c>
      <c r="C8453" s="1">
        <v>41757</v>
      </c>
      <c r="D8453" s="1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 s="2">
        <v>1679.96</v>
      </c>
      <c r="S8453">
        <v>5</v>
      </c>
      <c r="T8453">
        <v>0.2</v>
      </c>
      <c r="U8453" s="2">
        <v>125.997</v>
      </c>
      <c r="V8453" s="3">
        <f xml:space="preserve"> SalesData[[#This Row],[Profit]]/SalesData[[#This Row],[Sales]]</f>
        <v>7.4999999999999997E-2</v>
      </c>
      <c r="W8453" s="1">
        <f>EOMONTH(SalesData[[#This Row],[Order Date]],0)</f>
        <v>41759</v>
      </c>
    </row>
    <row r="8454" spans="1:23" x14ac:dyDescent="0.3">
      <c r="A8454">
        <v>8453</v>
      </c>
      <c r="B8454" t="s">
        <v>10847</v>
      </c>
      <c r="C8454" s="1">
        <v>42478</v>
      </c>
      <c r="D8454" s="1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 s="2">
        <v>344.37200000000001</v>
      </c>
      <c r="S8454">
        <v>4</v>
      </c>
      <c r="T8454">
        <v>0.3</v>
      </c>
      <c r="U8454" s="2">
        <v>-93.472399999999993</v>
      </c>
      <c r="V8454" s="3">
        <f xml:space="preserve"> SalesData[[#This Row],[Profit]]/SalesData[[#This Row],[Sales]]</f>
        <v>-0.27142857142857141</v>
      </c>
      <c r="W8454" s="1">
        <f>EOMONTH(SalesData[[#This Row],[Order Date]],0)</f>
        <v>42490</v>
      </c>
    </row>
    <row r="8455" spans="1:23" x14ac:dyDescent="0.3">
      <c r="A8455">
        <v>8454</v>
      </c>
      <c r="B8455" t="s">
        <v>10847</v>
      </c>
      <c r="C8455" s="1">
        <v>42478</v>
      </c>
      <c r="D8455" s="1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 s="2">
        <v>1554.9359999999999</v>
      </c>
      <c r="S8455">
        <v>3</v>
      </c>
      <c r="T8455">
        <v>0.2</v>
      </c>
      <c r="U8455" s="2">
        <v>77.746799999999993</v>
      </c>
      <c r="V8455" s="3">
        <f xml:space="preserve"> SalesData[[#This Row],[Profit]]/SalesData[[#This Row],[Sales]]</f>
        <v>4.9999999999999996E-2</v>
      </c>
      <c r="W8455" s="1">
        <f>EOMONTH(SalesData[[#This Row],[Order Date]],0)</f>
        <v>42490</v>
      </c>
    </row>
    <row r="8456" spans="1:23" x14ac:dyDescent="0.3">
      <c r="A8456">
        <v>8455</v>
      </c>
      <c r="B8456" t="s">
        <v>10847</v>
      </c>
      <c r="C8456" s="1">
        <v>42478</v>
      </c>
      <c r="D8456" s="1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 s="2">
        <v>127.88</v>
      </c>
      <c r="S8456">
        <v>5</v>
      </c>
      <c r="T8456">
        <v>0.6</v>
      </c>
      <c r="U8456" s="2">
        <v>-67.137</v>
      </c>
      <c r="V8456" s="3">
        <f xml:space="preserve"> SalesData[[#This Row],[Profit]]/SalesData[[#This Row],[Sales]]</f>
        <v>-0.52500000000000002</v>
      </c>
      <c r="W8456" s="1">
        <f>EOMONTH(SalesData[[#This Row],[Order Date]],0)</f>
        <v>42490</v>
      </c>
    </row>
    <row r="8457" spans="1:23" x14ac:dyDescent="0.3">
      <c r="A8457">
        <v>8456</v>
      </c>
      <c r="B8457" t="s">
        <v>10848</v>
      </c>
      <c r="C8457" s="1">
        <v>42512</v>
      </c>
      <c r="D8457" s="1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 s="2">
        <v>222.38399999999999</v>
      </c>
      <c r="S8457">
        <v>2</v>
      </c>
      <c r="T8457">
        <v>0.2</v>
      </c>
      <c r="U8457" s="2">
        <v>22.238399999999999</v>
      </c>
      <c r="V8457" s="3">
        <f xml:space="preserve"> SalesData[[#This Row],[Profit]]/SalesData[[#This Row],[Sales]]</f>
        <v>0.1</v>
      </c>
      <c r="W8457" s="1">
        <f>EOMONTH(SalesData[[#This Row],[Order Date]],0)</f>
        <v>42521</v>
      </c>
    </row>
    <row r="8458" spans="1:23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 s="2">
        <v>106.869</v>
      </c>
      <c r="S8458">
        <v>3</v>
      </c>
      <c r="T8458">
        <v>0.3</v>
      </c>
      <c r="U8458" s="2">
        <v>-29.007300000000001</v>
      </c>
      <c r="V8458" s="3">
        <f xml:space="preserve"> SalesData[[#This Row],[Profit]]/SalesData[[#This Row],[Sales]]</f>
        <v>-0.27142857142857146</v>
      </c>
      <c r="W8458" s="1">
        <f>EOMONTH(SalesData[[#This Row],[Order Date]],0)</f>
        <v>42886</v>
      </c>
    </row>
    <row r="8459" spans="1:23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 s="2">
        <v>3.5640000000000001</v>
      </c>
      <c r="S8459">
        <v>3</v>
      </c>
      <c r="T8459">
        <v>0.8</v>
      </c>
      <c r="U8459" s="2">
        <v>-6.2370000000000001</v>
      </c>
      <c r="V8459" s="3">
        <f xml:space="preserve"> SalesData[[#This Row],[Profit]]/SalesData[[#This Row],[Sales]]</f>
        <v>-1.75</v>
      </c>
      <c r="W8459" s="1">
        <f>EOMONTH(SalesData[[#This Row],[Order Date]],0)</f>
        <v>42886</v>
      </c>
    </row>
    <row r="8460" spans="1:23" x14ac:dyDescent="0.3">
      <c r="A8460">
        <v>8459</v>
      </c>
      <c r="B8460" t="s">
        <v>10850</v>
      </c>
      <c r="C8460" s="1">
        <v>41876</v>
      </c>
      <c r="D8460" s="1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 s="2">
        <v>25.68</v>
      </c>
      <c r="S8460">
        <v>3</v>
      </c>
      <c r="T8460">
        <v>0.8</v>
      </c>
      <c r="U8460" s="2">
        <v>-39.804000000000002</v>
      </c>
      <c r="V8460" s="3">
        <f xml:space="preserve"> SalesData[[#This Row],[Profit]]/SalesData[[#This Row],[Sales]]</f>
        <v>-1.55</v>
      </c>
      <c r="W8460" s="1">
        <f>EOMONTH(SalesData[[#This Row],[Order Date]],0)</f>
        <v>41882</v>
      </c>
    </row>
    <row r="8461" spans="1:23" x14ac:dyDescent="0.3">
      <c r="A8461">
        <v>8460</v>
      </c>
      <c r="B8461" t="s">
        <v>10850</v>
      </c>
      <c r="C8461" s="1">
        <v>41876</v>
      </c>
      <c r="D8461" s="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 s="2">
        <v>12.384</v>
      </c>
      <c r="S8461">
        <v>3</v>
      </c>
      <c r="T8461">
        <v>0.8</v>
      </c>
      <c r="U8461" s="2">
        <v>-19.814399999999999</v>
      </c>
      <c r="V8461" s="3">
        <f xml:space="preserve"> SalesData[[#This Row],[Profit]]/SalesData[[#This Row],[Sales]]</f>
        <v>-1.5999999999999999</v>
      </c>
      <c r="W8461" s="1">
        <f>EOMONTH(SalesData[[#This Row],[Order Date]],0)</f>
        <v>41882</v>
      </c>
    </row>
    <row r="8462" spans="1:23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 s="2">
        <v>25.3</v>
      </c>
      <c r="S8462">
        <v>5</v>
      </c>
      <c r="T8462">
        <v>0</v>
      </c>
      <c r="U8462" s="2">
        <v>11.891</v>
      </c>
      <c r="V8462" s="3">
        <f xml:space="preserve"> SalesData[[#This Row],[Profit]]/SalesData[[#This Row],[Sales]]</f>
        <v>0.47</v>
      </c>
      <c r="W8462" s="1">
        <f>EOMONTH(SalesData[[#This Row],[Order Date]],0)</f>
        <v>41882</v>
      </c>
    </row>
    <row r="8463" spans="1:23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 s="2">
        <v>95.94</v>
      </c>
      <c r="S8463">
        <v>3</v>
      </c>
      <c r="T8463">
        <v>0</v>
      </c>
      <c r="U8463" s="2">
        <v>9.5939999999999994</v>
      </c>
      <c r="V8463" s="3">
        <f xml:space="preserve"> SalesData[[#This Row],[Profit]]/SalesData[[#This Row],[Sales]]</f>
        <v>9.9999999999999992E-2</v>
      </c>
      <c r="W8463" s="1">
        <f>EOMONTH(SalesData[[#This Row],[Order Date]],0)</f>
        <v>41882</v>
      </c>
    </row>
    <row r="8464" spans="1:23" x14ac:dyDescent="0.3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 s="2">
        <v>7.5</v>
      </c>
      <c r="S8464">
        <v>2</v>
      </c>
      <c r="T8464">
        <v>0</v>
      </c>
      <c r="U8464" s="2">
        <v>3.6</v>
      </c>
      <c r="V8464" s="3">
        <f xml:space="preserve"> SalesData[[#This Row],[Profit]]/SalesData[[#This Row],[Sales]]</f>
        <v>0.48000000000000004</v>
      </c>
      <c r="W8464" s="1">
        <f>EOMONTH(SalesData[[#This Row],[Order Date]],0)</f>
        <v>42277</v>
      </c>
    </row>
    <row r="8465" spans="1:23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 s="2">
        <v>302.37599999999998</v>
      </c>
      <c r="S8465">
        <v>3</v>
      </c>
      <c r="T8465">
        <v>0.2</v>
      </c>
      <c r="U8465" s="2">
        <v>22.6782</v>
      </c>
      <c r="V8465" s="3">
        <f xml:space="preserve"> SalesData[[#This Row],[Profit]]/SalesData[[#This Row],[Sales]]</f>
        <v>7.5000000000000011E-2</v>
      </c>
      <c r="W8465" s="1">
        <f>EOMONTH(SalesData[[#This Row],[Order Date]],0)</f>
        <v>41729</v>
      </c>
    </row>
    <row r="8466" spans="1:23" x14ac:dyDescent="0.3">
      <c r="A8466">
        <v>8465</v>
      </c>
      <c r="B8466" t="s">
        <v>10854</v>
      </c>
      <c r="C8466" s="1">
        <v>42134</v>
      </c>
      <c r="D8466" s="1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 s="2">
        <v>46.688000000000002</v>
      </c>
      <c r="S8466">
        <v>4</v>
      </c>
      <c r="T8466">
        <v>0.2</v>
      </c>
      <c r="U8466" s="2">
        <v>-2.9180000000000001</v>
      </c>
      <c r="V8466" s="3">
        <f xml:space="preserve"> SalesData[[#This Row],[Profit]]/SalesData[[#This Row],[Sales]]</f>
        <v>-6.25E-2</v>
      </c>
      <c r="W8466" s="1">
        <f>EOMONTH(SalesData[[#This Row],[Order Date]],0)</f>
        <v>42155</v>
      </c>
    </row>
    <row r="8467" spans="1:23" x14ac:dyDescent="0.3">
      <c r="A8467">
        <v>8466</v>
      </c>
      <c r="B8467" t="s">
        <v>10855</v>
      </c>
      <c r="C8467" s="1">
        <v>42103</v>
      </c>
      <c r="D8467" s="1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 s="2">
        <v>17.940000000000001</v>
      </c>
      <c r="S8467">
        <v>3</v>
      </c>
      <c r="T8467">
        <v>0</v>
      </c>
      <c r="U8467" s="2">
        <v>3.0497999999999998</v>
      </c>
      <c r="V8467" s="3">
        <f xml:space="preserve"> SalesData[[#This Row],[Profit]]/SalesData[[#This Row],[Sales]]</f>
        <v>0.16999999999999998</v>
      </c>
      <c r="W8467" s="1">
        <f>EOMONTH(SalesData[[#This Row],[Order Date]],0)</f>
        <v>42124</v>
      </c>
    </row>
    <row r="8468" spans="1:23" x14ac:dyDescent="0.3">
      <c r="A8468">
        <v>8467</v>
      </c>
      <c r="B8468" t="s">
        <v>10856</v>
      </c>
      <c r="C8468" s="1">
        <v>42103</v>
      </c>
      <c r="D8468" s="1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 s="2">
        <v>370.14</v>
      </c>
      <c r="S8468">
        <v>3</v>
      </c>
      <c r="T8468">
        <v>0</v>
      </c>
      <c r="U8468" s="2">
        <v>144.3546</v>
      </c>
      <c r="V8468" s="3">
        <f xml:space="preserve"> SalesData[[#This Row],[Profit]]/SalesData[[#This Row],[Sales]]</f>
        <v>0.39</v>
      </c>
      <c r="W8468" s="1">
        <f>EOMONTH(SalesData[[#This Row],[Order Date]],0)</f>
        <v>42124</v>
      </c>
    </row>
    <row r="8469" spans="1:23" x14ac:dyDescent="0.3">
      <c r="A8469">
        <v>8468</v>
      </c>
      <c r="B8469" t="s">
        <v>10857</v>
      </c>
      <c r="C8469" s="1">
        <v>42632</v>
      </c>
      <c r="D8469" s="1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 s="2">
        <v>8.9280000000000008</v>
      </c>
      <c r="S8469">
        <v>2</v>
      </c>
      <c r="T8469">
        <v>0.2</v>
      </c>
      <c r="U8469" s="2">
        <v>3.1248</v>
      </c>
      <c r="V8469" s="3">
        <f xml:space="preserve"> SalesData[[#This Row],[Profit]]/SalesData[[#This Row],[Sales]]</f>
        <v>0.35</v>
      </c>
      <c r="W8469" s="1">
        <f>EOMONTH(SalesData[[#This Row],[Order Date]],0)</f>
        <v>42643</v>
      </c>
    </row>
    <row r="8470" spans="1:23" x14ac:dyDescent="0.3">
      <c r="A8470">
        <v>8469</v>
      </c>
      <c r="B8470" t="s">
        <v>10858</v>
      </c>
      <c r="C8470" s="1">
        <v>42685</v>
      </c>
      <c r="D8470" s="1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 s="2">
        <v>2678.94</v>
      </c>
      <c r="S8470">
        <v>6</v>
      </c>
      <c r="T8470">
        <v>0</v>
      </c>
      <c r="U8470" s="2">
        <v>241.1046</v>
      </c>
      <c r="V8470" s="3">
        <f xml:space="preserve"> SalesData[[#This Row],[Profit]]/SalesData[[#This Row],[Sales]]</f>
        <v>0.09</v>
      </c>
      <c r="W8470" s="1">
        <f>EOMONTH(SalesData[[#This Row],[Order Date]],0)</f>
        <v>42704</v>
      </c>
    </row>
    <row r="8471" spans="1:23" x14ac:dyDescent="0.3">
      <c r="A8471">
        <v>8470</v>
      </c>
      <c r="B8471" t="s">
        <v>10859</v>
      </c>
      <c r="C8471" s="1">
        <v>42848</v>
      </c>
      <c r="D8471" s="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 s="2">
        <v>387.13600000000002</v>
      </c>
      <c r="S8471">
        <v>4</v>
      </c>
      <c r="T8471">
        <v>0.2</v>
      </c>
      <c r="U8471" s="2">
        <v>-14.5176</v>
      </c>
      <c r="V8471" s="3">
        <f xml:space="preserve"> SalesData[[#This Row],[Profit]]/SalesData[[#This Row],[Sales]]</f>
        <v>-3.7499999999999999E-2</v>
      </c>
      <c r="W8471" s="1">
        <f>EOMONTH(SalesData[[#This Row],[Order Date]],0)</f>
        <v>42855</v>
      </c>
    </row>
    <row r="8472" spans="1:23" x14ac:dyDescent="0.3">
      <c r="A8472">
        <v>8471</v>
      </c>
      <c r="B8472" t="s">
        <v>10859</v>
      </c>
      <c r="C8472" s="1">
        <v>42848</v>
      </c>
      <c r="D8472" s="1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 s="2">
        <v>45.408000000000001</v>
      </c>
      <c r="S8472">
        <v>2</v>
      </c>
      <c r="T8472">
        <v>0.2</v>
      </c>
      <c r="U8472" s="2">
        <v>11.919600000000001</v>
      </c>
      <c r="V8472" s="3">
        <f xml:space="preserve"> SalesData[[#This Row],[Profit]]/SalesData[[#This Row],[Sales]]</f>
        <v>0.26250000000000001</v>
      </c>
      <c r="W8472" s="1">
        <f>EOMONTH(SalesData[[#This Row],[Order Date]],0)</f>
        <v>42855</v>
      </c>
    </row>
    <row r="8473" spans="1:23" x14ac:dyDescent="0.3">
      <c r="A8473">
        <v>8472</v>
      </c>
      <c r="B8473" t="s">
        <v>10859</v>
      </c>
      <c r="C8473" s="1">
        <v>42848</v>
      </c>
      <c r="D8473" s="1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 s="2">
        <v>77.951999999999998</v>
      </c>
      <c r="S8473">
        <v>3</v>
      </c>
      <c r="T8473">
        <v>0.2</v>
      </c>
      <c r="U8473" s="2">
        <v>-11.6928</v>
      </c>
      <c r="V8473" s="3">
        <f xml:space="preserve"> SalesData[[#This Row],[Profit]]/SalesData[[#This Row],[Sales]]</f>
        <v>-0.15</v>
      </c>
      <c r="W8473" s="1">
        <f>EOMONTH(SalesData[[#This Row],[Order Date]],0)</f>
        <v>42855</v>
      </c>
    </row>
    <row r="8474" spans="1:23" x14ac:dyDescent="0.3">
      <c r="A8474">
        <v>8473</v>
      </c>
      <c r="B8474" t="s">
        <v>10859</v>
      </c>
      <c r="C8474" s="1">
        <v>42848</v>
      </c>
      <c r="D8474" s="1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 s="2">
        <v>3</v>
      </c>
      <c r="S8474">
        <v>1</v>
      </c>
      <c r="T8474">
        <v>0.2</v>
      </c>
      <c r="U8474" s="2">
        <v>1.05</v>
      </c>
      <c r="V8474" s="3">
        <f xml:space="preserve"> SalesData[[#This Row],[Profit]]/SalesData[[#This Row],[Sales]]</f>
        <v>0.35000000000000003</v>
      </c>
      <c r="W8474" s="1">
        <f>EOMONTH(SalesData[[#This Row],[Order Date]],0)</f>
        <v>42855</v>
      </c>
    </row>
    <row r="8475" spans="1:23" x14ac:dyDescent="0.3">
      <c r="A8475">
        <v>8474</v>
      </c>
      <c r="B8475" t="s">
        <v>10860</v>
      </c>
      <c r="C8475" s="1">
        <v>42299</v>
      </c>
      <c r="D8475" s="1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 s="2">
        <v>9.952</v>
      </c>
      <c r="S8475">
        <v>1</v>
      </c>
      <c r="T8475">
        <v>0.2</v>
      </c>
      <c r="U8475" s="2">
        <v>0.99519999999999997</v>
      </c>
      <c r="V8475" s="3">
        <f xml:space="preserve"> SalesData[[#This Row],[Profit]]/SalesData[[#This Row],[Sales]]</f>
        <v>9.9999999999999992E-2</v>
      </c>
      <c r="W8475" s="1">
        <f>EOMONTH(SalesData[[#This Row],[Order Date]],0)</f>
        <v>42308</v>
      </c>
    </row>
    <row r="8476" spans="1:23" x14ac:dyDescent="0.3">
      <c r="A8476">
        <v>8475</v>
      </c>
      <c r="B8476" t="s">
        <v>10861</v>
      </c>
      <c r="C8476" s="1">
        <v>42834</v>
      </c>
      <c r="D8476" s="1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 s="2">
        <v>37.896000000000001</v>
      </c>
      <c r="S8476">
        <v>4</v>
      </c>
      <c r="T8476">
        <v>0.7</v>
      </c>
      <c r="U8476" s="2">
        <v>-29.053599999999999</v>
      </c>
      <c r="V8476" s="3">
        <f xml:space="preserve"> SalesData[[#This Row],[Profit]]/SalesData[[#This Row],[Sales]]</f>
        <v>-0.76666666666666661</v>
      </c>
      <c r="W8476" s="1">
        <f>EOMONTH(SalesData[[#This Row],[Order Date]],0)</f>
        <v>42855</v>
      </c>
    </row>
    <row r="8477" spans="1:23" x14ac:dyDescent="0.3">
      <c r="A8477">
        <v>8476</v>
      </c>
      <c r="B8477" t="s">
        <v>10861</v>
      </c>
      <c r="C8477" s="1">
        <v>42834</v>
      </c>
      <c r="D8477" s="1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 s="2">
        <v>65.584000000000003</v>
      </c>
      <c r="S8477">
        <v>2</v>
      </c>
      <c r="T8477">
        <v>0.2</v>
      </c>
      <c r="U8477" s="2">
        <v>23.7742</v>
      </c>
      <c r="V8477" s="3">
        <f xml:space="preserve"> SalesData[[#This Row],[Profit]]/SalesData[[#This Row],[Sales]]</f>
        <v>0.36249999999999999</v>
      </c>
      <c r="W8477" s="1">
        <f>EOMONTH(SalesData[[#This Row],[Order Date]],0)</f>
        <v>42855</v>
      </c>
    </row>
    <row r="8478" spans="1:23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 s="2">
        <v>44.783999999999999</v>
      </c>
      <c r="S8478">
        <v>1</v>
      </c>
      <c r="T8478">
        <v>0.2</v>
      </c>
      <c r="U8478" s="2">
        <v>16.234200000000001</v>
      </c>
      <c r="V8478" s="3">
        <f xml:space="preserve"> SalesData[[#This Row],[Profit]]/SalesData[[#This Row],[Sales]]</f>
        <v>0.36250000000000004</v>
      </c>
      <c r="W8478" s="1">
        <f>EOMONTH(SalesData[[#This Row],[Order Date]],0)</f>
        <v>43039</v>
      </c>
    </row>
    <row r="8479" spans="1:23" x14ac:dyDescent="0.3">
      <c r="A8479">
        <v>8478</v>
      </c>
      <c r="B8479" t="s">
        <v>10863</v>
      </c>
      <c r="C8479" s="1">
        <v>42307</v>
      </c>
      <c r="D8479" s="1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 s="2">
        <v>1035.8</v>
      </c>
      <c r="S8479">
        <v>4</v>
      </c>
      <c r="T8479">
        <v>0</v>
      </c>
      <c r="U8479" s="2">
        <v>269.30799999999999</v>
      </c>
      <c r="V8479" s="3">
        <f xml:space="preserve"> SalesData[[#This Row],[Profit]]/SalesData[[#This Row],[Sales]]</f>
        <v>0.26</v>
      </c>
      <c r="W8479" s="1">
        <f>EOMONTH(SalesData[[#This Row],[Order Date]],0)</f>
        <v>42308</v>
      </c>
    </row>
    <row r="8480" spans="1:23" x14ac:dyDescent="0.3">
      <c r="A8480">
        <v>8479</v>
      </c>
      <c r="B8480" t="s">
        <v>10866</v>
      </c>
      <c r="C8480" s="1">
        <v>43087</v>
      </c>
      <c r="D8480" s="1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 s="2">
        <v>5.76</v>
      </c>
      <c r="S8480">
        <v>2</v>
      </c>
      <c r="T8480">
        <v>0</v>
      </c>
      <c r="U8480" s="2">
        <v>1.6704000000000001</v>
      </c>
      <c r="V8480" s="3">
        <f xml:space="preserve"> SalesData[[#This Row],[Profit]]/SalesData[[#This Row],[Sales]]</f>
        <v>0.29000000000000004</v>
      </c>
      <c r="W8480" s="1">
        <f>EOMONTH(SalesData[[#This Row],[Order Date]],0)</f>
        <v>43100</v>
      </c>
    </row>
    <row r="8481" spans="1:23" x14ac:dyDescent="0.3">
      <c r="A8481">
        <v>8480</v>
      </c>
      <c r="B8481" t="s">
        <v>10867</v>
      </c>
      <c r="C8481" s="1">
        <v>42441</v>
      </c>
      <c r="D8481" s="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 s="2">
        <v>19.98</v>
      </c>
      <c r="S8481">
        <v>2</v>
      </c>
      <c r="T8481">
        <v>0</v>
      </c>
      <c r="U8481" s="2">
        <v>8.9909999999999997</v>
      </c>
      <c r="V8481" s="3">
        <f xml:space="preserve"> SalesData[[#This Row],[Profit]]/SalesData[[#This Row],[Sales]]</f>
        <v>0.44999999999999996</v>
      </c>
      <c r="W8481" s="1">
        <f>EOMONTH(SalesData[[#This Row],[Order Date]],0)</f>
        <v>42460</v>
      </c>
    </row>
    <row r="8482" spans="1:23" x14ac:dyDescent="0.3">
      <c r="A8482">
        <v>8481</v>
      </c>
      <c r="B8482" t="s">
        <v>10868</v>
      </c>
      <c r="C8482" s="1">
        <v>41841</v>
      </c>
      <c r="D8482" s="1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 s="2">
        <v>35.979999999999997</v>
      </c>
      <c r="S8482">
        <v>2</v>
      </c>
      <c r="T8482">
        <v>0</v>
      </c>
      <c r="U8482" s="2">
        <v>10.074400000000001</v>
      </c>
      <c r="V8482" s="3">
        <f xml:space="preserve"> SalesData[[#This Row],[Profit]]/SalesData[[#This Row],[Sales]]</f>
        <v>0.28000000000000003</v>
      </c>
      <c r="W8482" s="1">
        <f>EOMONTH(SalesData[[#This Row],[Order Date]],0)</f>
        <v>41851</v>
      </c>
    </row>
    <row r="8483" spans="1:23" x14ac:dyDescent="0.3">
      <c r="A8483">
        <v>8482</v>
      </c>
      <c r="B8483" t="s">
        <v>10869</v>
      </c>
      <c r="C8483" s="1">
        <v>42514</v>
      </c>
      <c r="D8483" s="1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 s="2">
        <v>16.655999999999999</v>
      </c>
      <c r="S8483">
        <v>3</v>
      </c>
      <c r="T8483">
        <v>0.2</v>
      </c>
      <c r="U8483" s="2">
        <v>3.3311999999999999</v>
      </c>
      <c r="V8483" s="3">
        <f xml:space="preserve"> SalesData[[#This Row],[Profit]]/SalesData[[#This Row],[Sales]]</f>
        <v>0.2</v>
      </c>
      <c r="W8483" s="1">
        <f>EOMONTH(SalesData[[#This Row],[Order Date]],0)</f>
        <v>42521</v>
      </c>
    </row>
    <row r="8484" spans="1:23" x14ac:dyDescent="0.3">
      <c r="A8484">
        <v>8483</v>
      </c>
      <c r="B8484" t="s">
        <v>10870</v>
      </c>
      <c r="C8484" s="1">
        <v>42777</v>
      </c>
      <c r="D8484" s="1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 s="2">
        <v>20.7</v>
      </c>
      <c r="S8484">
        <v>2</v>
      </c>
      <c r="T8484">
        <v>0</v>
      </c>
      <c r="U8484" s="2">
        <v>9.9359999999999999</v>
      </c>
      <c r="V8484" s="3">
        <f xml:space="preserve"> SalesData[[#This Row],[Profit]]/SalesData[[#This Row],[Sales]]</f>
        <v>0.48000000000000004</v>
      </c>
      <c r="W8484" s="1">
        <f>EOMONTH(SalesData[[#This Row],[Order Date]],0)</f>
        <v>42794</v>
      </c>
    </row>
    <row r="8485" spans="1:23" x14ac:dyDescent="0.3">
      <c r="A8485">
        <v>8484</v>
      </c>
      <c r="B8485" t="s">
        <v>10872</v>
      </c>
      <c r="C8485" s="1">
        <v>42633</v>
      </c>
      <c r="D8485" s="1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 s="2">
        <v>83.7</v>
      </c>
      <c r="S8485">
        <v>5</v>
      </c>
      <c r="T8485">
        <v>0</v>
      </c>
      <c r="U8485" s="2">
        <v>41.012999999999998</v>
      </c>
      <c r="V8485" s="3">
        <f xml:space="preserve"> SalesData[[#This Row],[Profit]]/SalesData[[#This Row],[Sales]]</f>
        <v>0.48999999999999994</v>
      </c>
      <c r="W8485" s="1">
        <f>EOMONTH(SalesData[[#This Row],[Order Date]],0)</f>
        <v>42643</v>
      </c>
    </row>
    <row r="8486" spans="1:23" x14ac:dyDescent="0.3">
      <c r="A8486">
        <v>8485</v>
      </c>
      <c r="B8486" t="s">
        <v>10873</v>
      </c>
      <c r="C8486" s="1">
        <v>43002</v>
      </c>
      <c r="D8486" s="1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 s="2">
        <v>199.8</v>
      </c>
      <c r="S8486">
        <v>10</v>
      </c>
      <c r="T8486">
        <v>0</v>
      </c>
      <c r="U8486" s="2">
        <v>71.927999999999997</v>
      </c>
      <c r="V8486" s="3">
        <f xml:space="preserve"> SalesData[[#This Row],[Profit]]/SalesData[[#This Row],[Sales]]</f>
        <v>0.36</v>
      </c>
      <c r="W8486" s="1">
        <f>EOMONTH(SalesData[[#This Row],[Order Date]],0)</f>
        <v>43008</v>
      </c>
    </row>
    <row r="8487" spans="1:23" x14ac:dyDescent="0.3">
      <c r="A8487">
        <v>8486</v>
      </c>
      <c r="B8487" t="s">
        <v>10874</v>
      </c>
      <c r="C8487" s="1">
        <v>42821</v>
      </c>
      <c r="D8487" s="1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 s="2">
        <v>45.68</v>
      </c>
      <c r="S8487">
        <v>2</v>
      </c>
      <c r="T8487">
        <v>0</v>
      </c>
      <c r="U8487" s="2">
        <v>21.012799999999999</v>
      </c>
      <c r="V8487" s="3">
        <f xml:space="preserve"> SalesData[[#This Row],[Profit]]/SalesData[[#This Row],[Sales]]</f>
        <v>0.45999999999999996</v>
      </c>
      <c r="W8487" s="1">
        <f>EOMONTH(SalesData[[#This Row],[Order Date]],0)</f>
        <v>42825</v>
      </c>
    </row>
    <row r="8488" spans="1:23" x14ac:dyDescent="0.3">
      <c r="A8488">
        <v>8487</v>
      </c>
      <c r="B8488" t="s">
        <v>10874</v>
      </c>
      <c r="C8488" s="1">
        <v>42821</v>
      </c>
      <c r="D8488" s="1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 s="2">
        <v>110.96</v>
      </c>
      <c r="S8488">
        <v>2</v>
      </c>
      <c r="T8488">
        <v>0</v>
      </c>
      <c r="U8488" s="2">
        <v>53.260800000000003</v>
      </c>
      <c r="V8488" s="3">
        <f xml:space="preserve"> SalesData[[#This Row],[Profit]]/SalesData[[#This Row],[Sales]]</f>
        <v>0.48000000000000004</v>
      </c>
      <c r="W8488" s="1">
        <f>EOMONTH(SalesData[[#This Row],[Order Date]],0)</f>
        <v>42825</v>
      </c>
    </row>
    <row r="8489" spans="1:23" x14ac:dyDescent="0.3">
      <c r="A8489">
        <v>8488</v>
      </c>
      <c r="B8489" t="s">
        <v>10874</v>
      </c>
      <c r="C8489" s="1">
        <v>42821</v>
      </c>
      <c r="D8489" s="1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 s="2">
        <v>11.94</v>
      </c>
      <c r="S8489">
        <v>3</v>
      </c>
      <c r="T8489">
        <v>0</v>
      </c>
      <c r="U8489" s="2">
        <v>5.97</v>
      </c>
      <c r="V8489" s="3">
        <f xml:space="preserve"> SalesData[[#This Row],[Profit]]/SalesData[[#This Row],[Sales]]</f>
        <v>0.5</v>
      </c>
      <c r="W8489" s="1">
        <f>EOMONTH(SalesData[[#This Row],[Order Date]],0)</f>
        <v>42825</v>
      </c>
    </row>
    <row r="8490" spans="1:23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 s="2">
        <v>8749.9500000000007</v>
      </c>
      <c r="S8490">
        <v>5</v>
      </c>
      <c r="T8490">
        <v>0</v>
      </c>
      <c r="U8490" s="2">
        <v>2799.9839999999999</v>
      </c>
      <c r="V8490" s="3">
        <f xml:space="preserve"> SalesData[[#This Row],[Profit]]/SalesData[[#This Row],[Sales]]</f>
        <v>0.31999999999999995</v>
      </c>
      <c r="W8490" s="1">
        <f>EOMONTH(SalesData[[#This Row],[Order Date]],0)</f>
        <v>42429</v>
      </c>
    </row>
    <row r="8491" spans="1:23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 s="2">
        <v>36.4</v>
      </c>
      <c r="S8491">
        <v>8</v>
      </c>
      <c r="T8491">
        <v>0</v>
      </c>
      <c r="U8491" s="2">
        <v>18.2</v>
      </c>
      <c r="V8491" s="3">
        <f xml:space="preserve"> SalesData[[#This Row],[Profit]]/SalesData[[#This Row],[Sales]]</f>
        <v>0.5</v>
      </c>
      <c r="W8491" s="1">
        <f>EOMONTH(SalesData[[#This Row],[Order Date]],0)</f>
        <v>42429</v>
      </c>
    </row>
    <row r="8492" spans="1:23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 s="2">
        <v>18.690000000000001</v>
      </c>
      <c r="S8492">
        <v>7</v>
      </c>
      <c r="T8492">
        <v>0</v>
      </c>
      <c r="U8492" s="2">
        <v>7.1021999999999998</v>
      </c>
      <c r="V8492" s="3">
        <f xml:space="preserve"> SalesData[[#This Row],[Profit]]/SalesData[[#This Row],[Sales]]</f>
        <v>0.37999999999999995</v>
      </c>
      <c r="W8492" s="1">
        <f>EOMONTH(SalesData[[#This Row],[Order Date]],0)</f>
        <v>42429</v>
      </c>
    </row>
    <row r="8493" spans="1:23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 s="2">
        <v>5.94</v>
      </c>
      <c r="S8493">
        <v>3</v>
      </c>
      <c r="T8493">
        <v>0</v>
      </c>
      <c r="U8493" s="2">
        <v>0.1188</v>
      </c>
      <c r="V8493" s="3">
        <f xml:space="preserve"> SalesData[[#This Row],[Profit]]/SalesData[[#This Row],[Sales]]</f>
        <v>0.02</v>
      </c>
      <c r="W8493" s="1">
        <f>EOMONTH(SalesData[[#This Row],[Order Date]],0)</f>
        <v>42947</v>
      </c>
    </row>
    <row r="8494" spans="1:23" x14ac:dyDescent="0.3">
      <c r="A8494">
        <v>8493</v>
      </c>
      <c r="B8494" t="s">
        <v>10879</v>
      </c>
      <c r="C8494" s="1">
        <v>42300</v>
      </c>
      <c r="D8494" s="1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 s="2">
        <v>60.735999999999997</v>
      </c>
      <c r="S8494">
        <v>8</v>
      </c>
      <c r="T8494">
        <v>0.2</v>
      </c>
      <c r="U8494" s="2">
        <v>20.4984</v>
      </c>
      <c r="V8494" s="3">
        <f xml:space="preserve"> SalesData[[#This Row],[Profit]]/SalesData[[#This Row],[Sales]]</f>
        <v>0.33750000000000002</v>
      </c>
      <c r="W8494" s="1">
        <f>EOMONTH(SalesData[[#This Row],[Order Date]],0)</f>
        <v>42308</v>
      </c>
    </row>
    <row r="8495" spans="1:23" x14ac:dyDescent="0.3">
      <c r="A8495">
        <v>8494</v>
      </c>
      <c r="B8495" t="s">
        <v>10879</v>
      </c>
      <c r="C8495" s="1">
        <v>42300</v>
      </c>
      <c r="D8495" s="1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 s="2">
        <v>479.976</v>
      </c>
      <c r="S8495">
        <v>3</v>
      </c>
      <c r="T8495">
        <v>0.2</v>
      </c>
      <c r="U8495" s="2">
        <v>161.99189999999999</v>
      </c>
      <c r="V8495" s="3">
        <f xml:space="preserve"> SalesData[[#This Row],[Profit]]/SalesData[[#This Row],[Sales]]</f>
        <v>0.33749999999999997</v>
      </c>
      <c r="W8495" s="1">
        <f>EOMONTH(SalesData[[#This Row],[Order Date]],0)</f>
        <v>42308</v>
      </c>
    </row>
    <row r="8496" spans="1:23" x14ac:dyDescent="0.3">
      <c r="A8496">
        <v>8495</v>
      </c>
      <c r="B8496" t="s">
        <v>10879</v>
      </c>
      <c r="C8496" s="1">
        <v>42300</v>
      </c>
      <c r="D8496" s="1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 s="2">
        <v>6.08</v>
      </c>
      <c r="S8496">
        <v>1</v>
      </c>
      <c r="T8496">
        <v>0.8</v>
      </c>
      <c r="U8496" s="2">
        <v>-10.336</v>
      </c>
      <c r="V8496" s="3">
        <f xml:space="preserve"> SalesData[[#This Row],[Profit]]/SalesData[[#This Row],[Sales]]</f>
        <v>-1.7</v>
      </c>
      <c r="W8496" s="1">
        <f>EOMONTH(SalesData[[#This Row],[Order Date]],0)</f>
        <v>42308</v>
      </c>
    </row>
    <row r="8497" spans="1:23" x14ac:dyDescent="0.3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 s="2">
        <v>165.6</v>
      </c>
      <c r="S8497">
        <v>3</v>
      </c>
      <c r="T8497">
        <v>0.2</v>
      </c>
      <c r="U8497" s="2">
        <v>-6.21</v>
      </c>
      <c r="V8497" s="3">
        <f xml:space="preserve"> SalesData[[#This Row],[Profit]]/SalesData[[#This Row],[Sales]]</f>
        <v>-3.7499999999999999E-2</v>
      </c>
      <c r="W8497" s="1">
        <f>EOMONTH(SalesData[[#This Row],[Order Date]],0)</f>
        <v>42735</v>
      </c>
    </row>
    <row r="8498" spans="1:23" x14ac:dyDescent="0.3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 s="2">
        <v>59.52</v>
      </c>
      <c r="S8498">
        <v>3</v>
      </c>
      <c r="T8498">
        <v>0</v>
      </c>
      <c r="U8498" s="2">
        <v>15.475199999999999</v>
      </c>
      <c r="V8498" s="3">
        <f xml:space="preserve"> SalesData[[#This Row],[Profit]]/SalesData[[#This Row],[Sales]]</f>
        <v>0.25999999999999995</v>
      </c>
      <c r="W8498" s="1">
        <f>EOMONTH(SalesData[[#This Row],[Order Date]],0)</f>
        <v>41729</v>
      </c>
    </row>
    <row r="8499" spans="1:23" x14ac:dyDescent="0.3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 s="2">
        <v>479.97</v>
      </c>
      <c r="S8499">
        <v>3</v>
      </c>
      <c r="T8499">
        <v>0</v>
      </c>
      <c r="U8499" s="2">
        <v>177.5889</v>
      </c>
      <c r="V8499" s="3">
        <f xml:space="preserve"> SalesData[[#This Row],[Profit]]/SalesData[[#This Row],[Sales]]</f>
        <v>0.37</v>
      </c>
      <c r="W8499" s="1">
        <f>EOMONTH(SalesData[[#This Row],[Order Date]],0)</f>
        <v>41729</v>
      </c>
    </row>
    <row r="8500" spans="1:23" x14ac:dyDescent="0.3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 s="2">
        <v>18.62</v>
      </c>
      <c r="S8500">
        <v>2</v>
      </c>
      <c r="T8500">
        <v>0</v>
      </c>
      <c r="U8500" s="2">
        <v>5.3997999999999999</v>
      </c>
      <c r="V8500" s="3">
        <f xml:space="preserve"> SalesData[[#This Row],[Profit]]/SalesData[[#This Row],[Sales]]</f>
        <v>0.28999999999999998</v>
      </c>
      <c r="W8500" s="1">
        <f>EOMONTH(SalesData[[#This Row],[Order Date]],0)</f>
        <v>41729</v>
      </c>
    </row>
    <row r="8501" spans="1:23" x14ac:dyDescent="0.3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 s="2">
        <v>49.631999999999998</v>
      </c>
      <c r="S8501">
        <v>6</v>
      </c>
      <c r="T8501">
        <v>0.2</v>
      </c>
      <c r="U8501" s="2">
        <v>16.750800000000002</v>
      </c>
      <c r="V8501" s="3">
        <f xml:space="preserve"> SalesData[[#This Row],[Profit]]/SalesData[[#This Row],[Sales]]</f>
        <v>0.33750000000000002</v>
      </c>
      <c r="W8501" s="1">
        <f>EOMONTH(SalesData[[#This Row],[Order Date]],0)</f>
        <v>41729</v>
      </c>
    </row>
    <row r="8502" spans="1:23" x14ac:dyDescent="0.3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 s="2">
        <v>97.82</v>
      </c>
      <c r="S8502">
        <v>2</v>
      </c>
      <c r="T8502">
        <v>0</v>
      </c>
      <c r="U8502" s="2">
        <v>45.9754</v>
      </c>
      <c r="V8502" s="3">
        <f xml:space="preserve"> SalesData[[#This Row],[Profit]]/SalesData[[#This Row],[Sales]]</f>
        <v>0.47000000000000003</v>
      </c>
      <c r="W8502" s="1">
        <f>EOMONTH(SalesData[[#This Row],[Order Date]],0)</f>
        <v>41729</v>
      </c>
    </row>
    <row r="8503" spans="1:23" x14ac:dyDescent="0.3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 s="2">
        <v>15.984</v>
      </c>
      <c r="S8503">
        <v>2</v>
      </c>
      <c r="T8503">
        <v>0.2</v>
      </c>
      <c r="U8503" s="2">
        <v>1.1988000000000001</v>
      </c>
      <c r="V8503" s="3">
        <f xml:space="preserve"> SalesData[[#This Row],[Profit]]/SalesData[[#This Row],[Sales]]</f>
        <v>7.5000000000000011E-2</v>
      </c>
      <c r="W8503" s="1">
        <f>EOMONTH(SalesData[[#This Row],[Order Date]],0)</f>
        <v>42094</v>
      </c>
    </row>
    <row r="8504" spans="1:23" x14ac:dyDescent="0.3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 s="2">
        <v>184.75200000000001</v>
      </c>
      <c r="S8504">
        <v>3</v>
      </c>
      <c r="T8504">
        <v>0.2</v>
      </c>
      <c r="U8504" s="2">
        <v>-20.784600000000001</v>
      </c>
      <c r="V8504" s="3">
        <f xml:space="preserve"> SalesData[[#This Row],[Profit]]/SalesData[[#This Row],[Sales]]</f>
        <v>-0.1125</v>
      </c>
      <c r="W8504" s="1">
        <f>EOMONTH(SalesData[[#This Row],[Order Date]],0)</f>
        <v>42094</v>
      </c>
    </row>
    <row r="8505" spans="1:23" x14ac:dyDescent="0.3">
      <c r="A8505">
        <v>8504</v>
      </c>
      <c r="B8505" t="s">
        <v>10883</v>
      </c>
      <c r="C8505" s="1">
        <v>41690</v>
      </c>
      <c r="D8505" s="1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 s="2">
        <v>12.96</v>
      </c>
      <c r="S8505">
        <v>2</v>
      </c>
      <c r="T8505">
        <v>0</v>
      </c>
      <c r="U8505" s="2">
        <v>6.2207999999999997</v>
      </c>
      <c r="V8505" s="3">
        <f xml:space="preserve"> SalesData[[#This Row],[Profit]]/SalesData[[#This Row],[Sales]]</f>
        <v>0.47999999999999993</v>
      </c>
      <c r="W8505" s="1">
        <f>EOMONTH(SalesData[[#This Row],[Order Date]],0)</f>
        <v>41698</v>
      </c>
    </row>
    <row r="8506" spans="1:23" x14ac:dyDescent="0.3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 s="2">
        <v>366.74400000000003</v>
      </c>
      <c r="S8506">
        <v>4</v>
      </c>
      <c r="T8506">
        <v>0.3</v>
      </c>
      <c r="U8506" s="2">
        <v>-110.0232</v>
      </c>
      <c r="V8506" s="3">
        <f xml:space="preserve"> SalesData[[#This Row],[Profit]]/SalesData[[#This Row],[Sales]]</f>
        <v>-0.3</v>
      </c>
      <c r="W8506" s="1">
        <f>EOMONTH(SalesData[[#This Row],[Order Date]],0)</f>
        <v>42521</v>
      </c>
    </row>
    <row r="8507" spans="1:23" x14ac:dyDescent="0.3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 s="2">
        <v>8.8559999999999999</v>
      </c>
      <c r="S8507">
        <v>9</v>
      </c>
      <c r="T8507">
        <v>0.8</v>
      </c>
      <c r="U8507" s="2">
        <v>-14.169600000000001</v>
      </c>
      <c r="V8507" s="3">
        <f xml:space="preserve"> SalesData[[#This Row],[Profit]]/SalesData[[#This Row],[Sales]]</f>
        <v>-1.6</v>
      </c>
      <c r="W8507" s="1">
        <f>EOMONTH(SalesData[[#This Row],[Order Date]],0)</f>
        <v>42460</v>
      </c>
    </row>
    <row r="8508" spans="1:23" x14ac:dyDescent="0.3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 s="2">
        <v>27.96</v>
      </c>
      <c r="S8508">
        <v>5</v>
      </c>
      <c r="T8508">
        <v>0.2</v>
      </c>
      <c r="U8508" s="2">
        <v>8.3879999999999999</v>
      </c>
      <c r="V8508" s="3">
        <f xml:space="preserve"> SalesData[[#This Row],[Profit]]/SalesData[[#This Row],[Sales]]</f>
        <v>0.3</v>
      </c>
      <c r="W8508" s="1">
        <f>EOMONTH(SalesData[[#This Row],[Order Date]],0)</f>
        <v>42460</v>
      </c>
    </row>
    <row r="8509" spans="1:23" x14ac:dyDescent="0.3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 s="2">
        <v>146.352</v>
      </c>
      <c r="S8509">
        <v>3</v>
      </c>
      <c r="T8509">
        <v>0.2</v>
      </c>
      <c r="U8509" s="2">
        <v>49.393799999999999</v>
      </c>
      <c r="V8509" s="3">
        <f xml:space="preserve"> SalesData[[#This Row],[Profit]]/SalesData[[#This Row],[Sales]]</f>
        <v>0.33749999999999997</v>
      </c>
      <c r="W8509" s="1">
        <f>EOMONTH(SalesData[[#This Row],[Order Date]],0)</f>
        <v>42460</v>
      </c>
    </row>
    <row r="8510" spans="1:23" x14ac:dyDescent="0.3">
      <c r="A8510">
        <v>8509</v>
      </c>
      <c r="B8510" t="s">
        <v>10886</v>
      </c>
      <c r="C8510" s="1">
        <v>42349</v>
      </c>
      <c r="D8510" s="1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 s="2">
        <v>175.23</v>
      </c>
      <c r="S8510">
        <v>11</v>
      </c>
      <c r="T8510">
        <v>0</v>
      </c>
      <c r="U8510" s="2">
        <v>61.330500000000001</v>
      </c>
      <c r="V8510" s="3">
        <f xml:space="preserve"> SalesData[[#This Row],[Profit]]/SalesData[[#This Row],[Sales]]</f>
        <v>0.35000000000000003</v>
      </c>
      <c r="W8510" s="1">
        <f>EOMONTH(SalesData[[#This Row],[Order Date]],0)</f>
        <v>42369</v>
      </c>
    </row>
    <row r="8511" spans="1:23" x14ac:dyDescent="0.3">
      <c r="A8511">
        <v>8510</v>
      </c>
      <c r="B8511" t="s">
        <v>10886</v>
      </c>
      <c r="C8511" s="1">
        <v>42349</v>
      </c>
      <c r="D8511" s="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 s="2">
        <v>125.99</v>
      </c>
      <c r="S8511">
        <v>1</v>
      </c>
      <c r="T8511">
        <v>0</v>
      </c>
      <c r="U8511" s="2">
        <v>31.497499999999999</v>
      </c>
      <c r="V8511" s="3">
        <f xml:space="preserve"> SalesData[[#This Row],[Profit]]/SalesData[[#This Row],[Sales]]</f>
        <v>0.25</v>
      </c>
      <c r="W8511" s="1">
        <f>EOMONTH(SalesData[[#This Row],[Order Date]],0)</f>
        <v>42369</v>
      </c>
    </row>
    <row r="8512" spans="1:23" x14ac:dyDescent="0.3">
      <c r="A8512">
        <v>8511</v>
      </c>
      <c r="B8512" t="s">
        <v>10886</v>
      </c>
      <c r="C8512" s="1">
        <v>42349</v>
      </c>
      <c r="D8512" s="1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 s="2">
        <v>23</v>
      </c>
      <c r="S8512">
        <v>2</v>
      </c>
      <c r="T8512">
        <v>0</v>
      </c>
      <c r="U8512" s="2">
        <v>10.35</v>
      </c>
      <c r="V8512" s="3">
        <f xml:space="preserve"> SalesData[[#This Row],[Profit]]/SalesData[[#This Row],[Sales]]</f>
        <v>0.45</v>
      </c>
      <c r="W8512" s="1">
        <f>EOMONTH(SalesData[[#This Row],[Order Date]],0)</f>
        <v>42369</v>
      </c>
    </row>
    <row r="8513" spans="1:23" x14ac:dyDescent="0.3">
      <c r="A8513">
        <v>8512</v>
      </c>
      <c r="B8513" t="s">
        <v>10887</v>
      </c>
      <c r="C8513" s="1">
        <v>42726</v>
      </c>
      <c r="D8513" s="1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 s="2">
        <v>25.584</v>
      </c>
      <c r="S8513">
        <v>2</v>
      </c>
      <c r="T8513">
        <v>0.2</v>
      </c>
      <c r="U8513" s="2">
        <v>8.9543999999999997</v>
      </c>
      <c r="V8513" s="3">
        <f xml:space="preserve"> SalesData[[#This Row],[Profit]]/SalesData[[#This Row],[Sales]]</f>
        <v>0.35</v>
      </c>
      <c r="W8513" s="1">
        <f>EOMONTH(SalesData[[#This Row],[Order Date]],0)</f>
        <v>42735</v>
      </c>
    </row>
    <row r="8514" spans="1:23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 s="2">
        <v>73.784000000000006</v>
      </c>
      <c r="S8514">
        <v>2</v>
      </c>
      <c r="T8514">
        <v>0.6</v>
      </c>
      <c r="U8514" s="2">
        <v>-77.473200000000006</v>
      </c>
      <c r="V8514" s="3">
        <f xml:space="preserve"> SalesData[[#This Row],[Profit]]/SalesData[[#This Row],[Sales]]</f>
        <v>-1.05</v>
      </c>
      <c r="W8514" s="1">
        <f>EOMONTH(SalesData[[#This Row],[Order Date]],0)</f>
        <v>42429</v>
      </c>
    </row>
    <row r="8515" spans="1:23" x14ac:dyDescent="0.3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 s="2">
        <v>20.736000000000001</v>
      </c>
      <c r="S8515">
        <v>4</v>
      </c>
      <c r="T8515">
        <v>0.2</v>
      </c>
      <c r="U8515" s="2">
        <v>7.2576000000000001</v>
      </c>
      <c r="V8515" s="3">
        <f xml:space="preserve"> SalesData[[#This Row],[Profit]]/SalesData[[#This Row],[Sales]]</f>
        <v>0.35</v>
      </c>
      <c r="W8515" s="1">
        <f>EOMONTH(SalesData[[#This Row],[Order Date]],0)</f>
        <v>42916</v>
      </c>
    </row>
    <row r="8516" spans="1:23" x14ac:dyDescent="0.3">
      <c r="A8516">
        <v>8515</v>
      </c>
      <c r="B8516" t="s">
        <v>10890</v>
      </c>
      <c r="C8516" s="1">
        <v>42237</v>
      </c>
      <c r="D8516" s="1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 s="2">
        <v>17.52</v>
      </c>
      <c r="S8516">
        <v>3</v>
      </c>
      <c r="T8516">
        <v>0</v>
      </c>
      <c r="U8516" s="2">
        <v>8.2344000000000008</v>
      </c>
      <c r="V8516" s="3">
        <f xml:space="preserve"> SalesData[[#This Row],[Profit]]/SalesData[[#This Row],[Sales]]</f>
        <v>0.47000000000000008</v>
      </c>
      <c r="W8516" s="1">
        <f>EOMONTH(SalesData[[#This Row],[Order Date]],0)</f>
        <v>42247</v>
      </c>
    </row>
    <row r="8517" spans="1:23" x14ac:dyDescent="0.3">
      <c r="A8517">
        <v>8516</v>
      </c>
      <c r="B8517" t="s">
        <v>10890</v>
      </c>
      <c r="C8517" s="1">
        <v>42237</v>
      </c>
      <c r="D8517" s="1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 s="2">
        <v>35.76</v>
      </c>
      <c r="S8517">
        <v>12</v>
      </c>
      <c r="T8517">
        <v>0</v>
      </c>
      <c r="U8517" s="2">
        <v>10.0128</v>
      </c>
      <c r="V8517" s="3">
        <f xml:space="preserve"> SalesData[[#This Row],[Profit]]/SalesData[[#This Row],[Sales]]</f>
        <v>0.28000000000000003</v>
      </c>
      <c r="W8517" s="1">
        <f>EOMONTH(SalesData[[#This Row],[Order Date]],0)</f>
        <v>42247</v>
      </c>
    </row>
    <row r="8518" spans="1:23" x14ac:dyDescent="0.3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 s="2">
        <v>3.64</v>
      </c>
      <c r="S8518">
        <v>2</v>
      </c>
      <c r="T8518">
        <v>0</v>
      </c>
      <c r="U8518" s="2">
        <v>0.98280000000000001</v>
      </c>
      <c r="V8518" s="3">
        <f xml:space="preserve"> SalesData[[#This Row],[Profit]]/SalesData[[#This Row],[Sales]]</f>
        <v>0.27</v>
      </c>
      <c r="W8518" s="1">
        <f>EOMONTH(SalesData[[#This Row],[Order Date]],0)</f>
        <v>42490</v>
      </c>
    </row>
    <row r="8519" spans="1:23" x14ac:dyDescent="0.3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 s="2">
        <v>30.335999999999999</v>
      </c>
      <c r="S8519">
        <v>6</v>
      </c>
      <c r="T8519">
        <v>0.6</v>
      </c>
      <c r="U8519" s="2">
        <v>-17.443200000000001</v>
      </c>
      <c r="V8519" s="3">
        <f xml:space="preserve"> SalesData[[#This Row],[Profit]]/SalesData[[#This Row],[Sales]]</f>
        <v>-0.57500000000000007</v>
      </c>
      <c r="W8519" s="1">
        <f>EOMONTH(SalesData[[#This Row],[Order Date]],0)</f>
        <v>42916</v>
      </c>
    </row>
    <row r="8520" spans="1:23" x14ac:dyDescent="0.3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 s="2">
        <v>12.99</v>
      </c>
      <c r="S8520">
        <v>1</v>
      </c>
      <c r="T8520">
        <v>0</v>
      </c>
      <c r="U8520" s="2">
        <v>1.5588</v>
      </c>
      <c r="V8520" s="3">
        <f xml:space="preserve"> SalesData[[#This Row],[Profit]]/SalesData[[#This Row],[Sales]]</f>
        <v>0.12</v>
      </c>
      <c r="W8520" s="1">
        <f>EOMONTH(SalesData[[#This Row],[Order Date]],0)</f>
        <v>43100</v>
      </c>
    </row>
    <row r="8521" spans="1:23" x14ac:dyDescent="0.3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 s="2">
        <v>182.22</v>
      </c>
      <c r="S8521">
        <v>3</v>
      </c>
      <c r="T8521">
        <v>0</v>
      </c>
      <c r="U8521" s="2">
        <v>45.555</v>
      </c>
      <c r="V8521" s="3">
        <f xml:space="preserve"> SalesData[[#This Row],[Profit]]/SalesData[[#This Row],[Sales]]</f>
        <v>0.25</v>
      </c>
      <c r="W8521" s="1">
        <f>EOMONTH(SalesData[[#This Row],[Order Date]],0)</f>
        <v>43100</v>
      </c>
    </row>
    <row r="8522" spans="1:23" x14ac:dyDescent="0.3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 s="2">
        <v>302.94</v>
      </c>
      <c r="S8522">
        <v>3</v>
      </c>
      <c r="T8522">
        <v>0</v>
      </c>
      <c r="U8522" s="2">
        <v>18.176400000000001</v>
      </c>
      <c r="V8522" s="3">
        <f xml:space="preserve"> SalesData[[#This Row],[Profit]]/SalesData[[#This Row],[Sales]]</f>
        <v>6.0000000000000005E-2</v>
      </c>
      <c r="W8522" s="1">
        <f>EOMONTH(SalesData[[#This Row],[Order Date]],0)</f>
        <v>43100</v>
      </c>
    </row>
    <row r="8523" spans="1:23" x14ac:dyDescent="0.3">
      <c r="A8523">
        <v>8522</v>
      </c>
      <c r="B8523" t="s">
        <v>10894</v>
      </c>
      <c r="C8523" s="1">
        <v>42380</v>
      </c>
      <c r="D8523" s="1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 s="2">
        <v>54.991999999999997</v>
      </c>
      <c r="S8523">
        <v>14</v>
      </c>
      <c r="T8523">
        <v>0.2</v>
      </c>
      <c r="U8523" s="2">
        <v>8.9361999999999995</v>
      </c>
      <c r="V8523" s="3">
        <f xml:space="preserve"> SalesData[[#This Row],[Profit]]/SalesData[[#This Row],[Sales]]</f>
        <v>0.16250000000000001</v>
      </c>
      <c r="W8523" s="1">
        <f>EOMONTH(SalesData[[#This Row],[Order Date]],0)</f>
        <v>42400</v>
      </c>
    </row>
    <row r="8524" spans="1:23" x14ac:dyDescent="0.3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 s="2">
        <v>12.99</v>
      </c>
      <c r="S8524">
        <v>1</v>
      </c>
      <c r="T8524">
        <v>0</v>
      </c>
      <c r="U8524" s="2">
        <v>0.25979999999999998</v>
      </c>
      <c r="V8524" s="3">
        <f xml:space="preserve"> SalesData[[#This Row],[Profit]]/SalesData[[#This Row],[Sales]]</f>
        <v>1.9999999999999997E-2</v>
      </c>
      <c r="W8524" s="1">
        <f>EOMONTH(SalesData[[#This Row],[Order Date]],0)</f>
        <v>42490</v>
      </c>
    </row>
    <row r="8525" spans="1:23" x14ac:dyDescent="0.3">
      <c r="A8525">
        <v>8524</v>
      </c>
      <c r="B8525" t="s">
        <v>10896</v>
      </c>
      <c r="C8525" s="1">
        <v>42999</v>
      </c>
      <c r="D8525" s="1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 s="2">
        <v>55.86</v>
      </c>
      <c r="S8525">
        <v>7</v>
      </c>
      <c r="T8525">
        <v>0</v>
      </c>
      <c r="U8525" s="2">
        <v>27.93</v>
      </c>
      <c r="V8525" s="3">
        <f xml:space="preserve"> SalesData[[#This Row],[Profit]]/SalesData[[#This Row],[Sales]]</f>
        <v>0.5</v>
      </c>
      <c r="W8525" s="1">
        <f>EOMONTH(SalesData[[#This Row],[Order Date]],0)</f>
        <v>43008</v>
      </c>
    </row>
    <row r="8526" spans="1:23" x14ac:dyDescent="0.3">
      <c r="A8526">
        <v>8525</v>
      </c>
      <c r="B8526" t="s">
        <v>10897</v>
      </c>
      <c r="C8526" s="1">
        <v>42810</v>
      </c>
      <c r="D8526" s="1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 s="2">
        <v>44.375999999999998</v>
      </c>
      <c r="S8526">
        <v>2</v>
      </c>
      <c r="T8526">
        <v>0.4</v>
      </c>
      <c r="U8526" s="2">
        <v>-7.3959999999999999</v>
      </c>
      <c r="V8526" s="3">
        <f xml:space="preserve"> SalesData[[#This Row],[Profit]]/SalesData[[#This Row],[Sales]]</f>
        <v>-0.16666666666666669</v>
      </c>
      <c r="W8526" s="1">
        <f>EOMONTH(SalesData[[#This Row],[Order Date]],0)</f>
        <v>42825</v>
      </c>
    </row>
    <row r="8527" spans="1:23" x14ac:dyDescent="0.3">
      <c r="A8527">
        <v>8526</v>
      </c>
      <c r="B8527" t="s">
        <v>10897</v>
      </c>
      <c r="C8527" s="1">
        <v>42810</v>
      </c>
      <c r="D8527" s="1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 s="2">
        <v>51.264000000000003</v>
      </c>
      <c r="S8527">
        <v>6</v>
      </c>
      <c r="T8527">
        <v>0.2</v>
      </c>
      <c r="U8527" s="2">
        <v>7.6896000000000004</v>
      </c>
      <c r="V8527" s="3">
        <f xml:space="preserve"> SalesData[[#This Row],[Profit]]/SalesData[[#This Row],[Sales]]</f>
        <v>0.15</v>
      </c>
      <c r="W8527" s="1">
        <f>EOMONTH(SalesData[[#This Row],[Order Date]],0)</f>
        <v>42825</v>
      </c>
    </row>
    <row r="8528" spans="1:23" x14ac:dyDescent="0.3">
      <c r="A8528">
        <v>8527</v>
      </c>
      <c r="B8528" t="s">
        <v>10897</v>
      </c>
      <c r="C8528" s="1">
        <v>42810</v>
      </c>
      <c r="D8528" s="1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 s="2">
        <v>5.1929999999999996</v>
      </c>
      <c r="S8528">
        <v>3</v>
      </c>
      <c r="T8528">
        <v>0.7</v>
      </c>
      <c r="U8528" s="2">
        <v>-3.4620000000000002</v>
      </c>
      <c r="V8528" s="3">
        <f xml:space="preserve"> SalesData[[#This Row],[Profit]]/SalesData[[#This Row],[Sales]]</f>
        <v>-0.66666666666666674</v>
      </c>
      <c r="W8528" s="1">
        <f>EOMONTH(SalesData[[#This Row],[Order Date]],0)</f>
        <v>42825</v>
      </c>
    </row>
    <row r="8529" spans="1:23" x14ac:dyDescent="0.3">
      <c r="A8529">
        <v>8528</v>
      </c>
      <c r="B8529" t="s">
        <v>10897</v>
      </c>
      <c r="C8529" s="1">
        <v>42810</v>
      </c>
      <c r="D8529" s="1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 s="2">
        <v>159.98400000000001</v>
      </c>
      <c r="S8529">
        <v>2</v>
      </c>
      <c r="T8529">
        <v>0.2</v>
      </c>
      <c r="U8529" s="2">
        <v>43.995600000000003</v>
      </c>
      <c r="V8529" s="3">
        <f xml:space="preserve"> SalesData[[#This Row],[Profit]]/SalesData[[#This Row],[Sales]]</f>
        <v>0.27500000000000002</v>
      </c>
      <c r="W8529" s="1">
        <f>EOMONTH(SalesData[[#This Row],[Order Date]],0)</f>
        <v>42825</v>
      </c>
    </row>
    <row r="8530" spans="1:23" x14ac:dyDescent="0.3">
      <c r="A8530">
        <v>8529</v>
      </c>
      <c r="B8530" t="s">
        <v>10897</v>
      </c>
      <c r="C8530" s="1">
        <v>42810</v>
      </c>
      <c r="D8530" s="1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 s="2">
        <v>54.223999999999997</v>
      </c>
      <c r="S8530">
        <v>2</v>
      </c>
      <c r="T8530">
        <v>0.2</v>
      </c>
      <c r="U8530" s="2">
        <v>3.3889999999999998</v>
      </c>
      <c r="V8530" s="3">
        <f xml:space="preserve"> SalesData[[#This Row],[Profit]]/SalesData[[#This Row],[Sales]]</f>
        <v>6.25E-2</v>
      </c>
      <c r="W8530" s="1">
        <f>EOMONTH(SalesData[[#This Row],[Order Date]],0)</f>
        <v>42825</v>
      </c>
    </row>
    <row r="8531" spans="1:23" x14ac:dyDescent="0.3">
      <c r="A8531">
        <v>8530</v>
      </c>
      <c r="B8531" t="s">
        <v>10898</v>
      </c>
      <c r="C8531" s="1">
        <v>43049</v>
      </c>
      <c r="D8531" s="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 s="2">
        <v>241.42400000000001</v>
      </c>
      <c r="S8531">
        <v>2</v>
      </c>
      <c r="T8531">
        <v>0.2</v>
      </c>
      <c r="U8531" s="2">
        <v>-36.2136</v>
      </c>
      <c r="V8531" s="3">
        <f xml:space="preserve"> SalesData[[#This Row],[Profit]]/SalesData[[#This Row],[Sales]]</f>
        <v>-0.15</v>
      </c>
      <c r="W8531" s="1">
        <f>EOMONTH(SalesData[[#This Row],[Order Date]],0)</f>
        <v>43069</v>
      </c>
    </row>
    <row r="8532" spans="1:23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 s="2">
        <v>33.36</v>
      </c>
      <c r="S8532">
        <v>4</v>
      </c>
      <c r="T8532">
        <v>0</v>
      </c>
      <c r="U8532" s="2">
        <v>16.68</v>
      </c>
      <c r="V8532" s="3">
        <f xml:space="preserve"> SalesData[[#This Row],[Profit]]/SalesData[[#This Row],[Sales]]</f>
        <v>0.5</v>
      </c>
      <c r="W8532" s="1">
        <f>EOMONTH(SalesData[[#This Row],[Order Date]],0)</f>
        <v>42704</v>
      </c>
    </row>
    <row r="8533" spans="1:23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 s="2">
        <v>13.76</v>
      </c>
      <c r="S8533">
        <v>2</v>
      </c>
      <c r="T8533">
        <v>0</v>
      </c>
      <c r="U8533" s="2">
        <v>6.3296000000000001</v>
      </c>
      <c r="V8533" s="3">
        <f xml:space="preserve"> SalesData[[#This Row],[Profit]]/SalesData[[#This Row],[Sales]]</f>
        <v>0.46</v>
      </c>
      <c r="W8533" s="1">
        <f>EOMONTH(SalesData[[#This Row],[Order Date]],0)</f>
        <v>42704</v>
      </c>
    </row>
    <row r="8534" spans="1:23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 s="2">
        <v>496.86</v>
      </c>
      <c r="S8534">
        <v>7</v>
      </c>
      <c r="T8534">
        <v>0</v>
      </c>
      <c r="U8534" s="2">
        <v>24.843</v>
      </c>
      <c r="V8534" s="3">
        <f xml:space="preserve"> SalesData[[#This Row],[Profit]]/SalesData[[#This Row],[Sales]]</f>
        <v>4.9999999999999996E-2</v>
      </c>
      <c r="W8534" s="1">
        <f>EOMONTH(SalesData[[#This Row],[Order Date]],0)</f>
        <v>42704</v>
      </c>
    </row>
    <row r="8535" spans="1:23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 s="2">
        <v>389.97</v>
      </c>
      <c r="S8535">
        <v>3</v>
      </c>
      <c r="T8535">
        <v>0</v>
      </c>
      <c r="U8535" s="2">
        <v>35.097299999999997</v>
      </c>
      <c r="V8535" s="3">
        <f xml:space="preserve"> SalesData[[#This Row],[Profit]]/SalesData[[#This Row],[Sales]]</f>
        <v>8.9999999999999983E-2</v>
      </c>
      <c r="W8535" s="1">
        <f>EOMONTH(SalesData[[#This Row],[Order Date]],0)</f>
        <v>42704</v>
      </c>
    </row>
    <row r="8536" spans="1:23" x14ac:dyDescent="0.3">
      <c r="A8536">
        <v>8535</v>
      </c>
      <c r="B8536" t="s">
        <v>10900</v>
      </c>
      <c r="C8536" s="1">
        <v>42017</v>
      </c>
      <c r="D8536" s="1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 s="2">
        <v>9.82</v>
      </c>
      <c r="S8536">
        <v>2</v>
      </c>
      <c r="T8536">
        <v>0</v>
      </c>
      <c r="U8536" s="2">
        <v>4.8117999999999999</v>
      </c>
      <c r="V8536" s="3">
        <f xml:space="preserve"> SalesData[[#This Row],[Profit]]/SalesData[[#This Row],[Sales]]</f>
        <v>0.49</v>
      </c>
      <c r="W8536" s="1">
        <f>EOMONTH(SalesData[[#This Row],[Order Date]],0)</f>
        <v>42035</v>
      </c>
    </row>
    <row r="8537" spans="1:23" x14ac:dyDescent="0.3">
      <c r="A8537">
        <v>8536</v>
      </c>
      <c r="B8537" t="s">
        <v>10901</v>
      </c>
      <c r="C8537" s="1">
        <v>41775</v>
      </c>
      <c r="D8537" s="1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 s="2">
        <v>56.4</v>
      </c>
      <c r="S8537">
        <v>3</v>
      </c>
      <c r="T8537">
        <v>0</v>
      </c>
      <c r="U8537" s="2">
        <v>3.3839999999999999</v>
      </c>
      <c r="V8537" s="3">
        <f xml:space="preserve"> SalesData[[#This Row],[Profit]]/SalesData[[#This Row],[Sales]]</f>
        <v>0.06</v>
      </c>
      <c r="W8537" s="1">
        <f>EOMONTH(SalesData[[#This Row],[Order Date]],0)</f>
        <v>41790</v>
      </c>
    </row>
    <row r="8538" spans="1:23" x14ac:dyDescent="0.3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 s="2">
        <v>18.312000000000001</v>
      </c>
      <c r="S8538">
        <v>4</v>
      </c>
      <c r="T8538">
        <v>0.7</v>
      </c>
      <c r="U8538" s="2">
        <v>-12.208</v>
      </c>
      <c r="V8538" s="3">
        <f xml:space="preserve"> SalesData[[#This Row],[Profit]]/SalesData[[#This Row],[Sales]]</f>
        <v>-0.66666666666666663</v>
      </c>
      <c r="W8538" s="1">
        <f>EOMONTH(SalesData[[#This Row],[Order Date]],0)</f>
        <v>42185</v>
      </c>
    </row>
    <row r="8539" spans="1:23" x14ac:dyDescent="0.3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 s="2">
        <v>25.92</v>
      </c>
      <c r="S8539">
        <v>5</v>
      </c>
      <c r="T8539">
        <v>0.2</v>
      </c>
      <c r="U8539" s="2">
        <v>9.0719999999999992</v>
      </c>
      <c r="V8539" s="3">
        <f xml:space="preserve"> SalesData[[#This Row],[Profit]]/SalesData[[#This Row],[Sales]]</f>
        <v>0.34999999999999992</v>
      </c>
      <c r="W8539" s="1">
        <f>EOMONTH(SalesData[[#This Row],[Order Date]],0)</f>
        <v>42185</v>
      </c>
    </row>
    <row r="8540" spans="1:23" x14ac:dyDescent="0.3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 s="2">
        <v>8.016</v>
      </c>
      <c r="S8540">
        <v>3</v>
      </c>
      <c r="T8540">
        <v>0.2</v>
      </c>
      <c r="U8540" s="2">
        <v>1.002</v>
      </c>
      <c r="V8540" s="3">
        <f xml:space="preserve"> SalesData[[#This Row],[Profit]]/SalesData[[#This Row],[Sales]]</f>
        <v>0.125</v>
      </c>
      <c r="W8540" s="1">
        <f>EOMONTH(SalesData[[#This Row],[Order Date]],0)</f>
        <v>42185</v>
      </c>
    </row>
    <row r="8541" spans="1:23" x14ac:dyDescent="0.3">
      <c r="A8541">
        <v>8540</v>
      </c>
      <c r="B8541" t="s">
        <v>10905</v>
      </c>
      <c r="C8541" s="1">
        <v>42803</v>
      </c>
      <c r="D8541" s="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 s="2">
        <v>479.98399999999998</v>
      </c>
      <c r="S8541">
        <v>2</v>
      </c>
      <c r="T8541">
        <v>0.2</v>
      </c>
      <c r="U8541" s="2">
        <v>59.997999999999998</v>
      </c>
      <c r="V8541" s="3">
        <f xml:space="preserve"> SalesData[[#This Row],[Profit]]/SalesData[[#This Row],[Sales]]</f>
        <v>0.125</v>
      </c>
      <c r="W8541" s="1">
        <f>EOMONTH(SalesData[[#This Row],[Order Date]],0)</f>
        <v>42825</v>
      </c>
    </row>
    <row r="8542" spans="1:23" x14ac:dyDescent="0.3">
      <c r="A8542">
        <v>8541</v>
      </c>
      <c r="B8542" t="s">
        <v>10905</v>
      </c>
      <c r="C8542" s="1">
        <v>42803</v>
      </c>
      <c r="D8542" s="1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2">
        <v>30.84</v>
      </c>
      <c r="S8542">
        <v>5</v>
      </c>
      <c r="T8542">
        <v>0.2</v>
      </c>
      <c r="U8542" s="2">
        <v>9.6374999999999993</v>
      </c>
      <c r="V8542" s="3">
        <f xml:space="preserve"> SalesData[[#This Row],[Profit]]/SalesData[[#This Row],[Sales]]</f>
        <v>0.3125</v>
      </c>
      <c r="W8542" s="1">
        <f>EOMONTH(SalesData[[#This Row],[Order Date]],0)</f>
        <v>42825</v>
      </c>
    </row>
    <row r="8543" spans="1:23" x14ac:dyDescent="0.3">
      <c r="A8543">
        <v>8542</v>
      </c>
      <c r="B8543" t="s">
        <v>10906</v>
      </c>
      <c r="C8543" s="1">
        <v>42360</v>
      </c>
      <c r="D8543" s="1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 s="2">
        <v>33.567999999999998</v>
      </c>
      <c r="S8543">
        <v>2</v>
      </c>
      <c r="T8543">
        <v>0.2</v>
      </c>
      <c r="U8543" s="2">
        <v>1.6783999999999999</v>
      </c>
      <c r="V8543" s="3">
        <f xml:space="preserve"> SalesData[[#This Row],[Profit]]/SalesData[[#This Row],[Sales]]</f>
        <v>0.05</v>
      </c>
      <c r="W8543" s="1">
        <f>EOMONTH(SalesData[[#This Row],[Order Date]],0)</f>
        <v>42369</v>
      </c>
    </row>
    <row r="8544" spans="1:23" x14ac:dyDescent="0.3">
      <c r="A8544">
        <v>8543</v>
      </c>
      <c r="B8544" t="s">
        <v>10906</v>
      </c>
      <c r="C8544" s="1">
        <v>42360</v>
      </c>
      <c r="D8544" s="1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 s="2">
        <v>422.625</v>
      </c>
      <c r="S8544">
        <v>7</v>
      </c>
      <c r="T8544">
        <v>0.3</v>
      </c>
      <c r="U8544" s="2">
        <v>0</v>
      </c>
      <c r="V8544" s="3">
        <f xml:space="preserve"> SalesData[[#This Row],[Profit]]/SalesData[[#This Row],[Sales]]</f>
        <v>0</v>
      </c>
      <c r="W8544" s="1">
        <f>EOMONTH(SalesData[[#This Row],[Order Date]],0)</f>
        <v>42369</v>
      </c>
    </row>
    <row r="8545" spans="1:23" x14ac:dyDescent="0.3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 s="2">
        <v>199.98</v>
      </c>
      <c r="S8545">
        <v>2</v>
      </c>
      <c r="T8545">
        <v>0</v>
      </c>
      <c r="U8545" s="2">
        <v>83.991600000000005</v>
      </c>
      <c r="V8545" s="3">
        <f xml:space="preserve"> SalesData[[#This Row],[Profit]]/SalesData[[#This Row],[Sales]]</f>
        <v>0.42000000000000004</v>
      </c>
      <c r="W8545" s="1">
        <f>EOMONTH(SalesData[[#This Row],[Order Date]],0)</f>
        <v>41882</v>
      </c>
    </row>
    <row r="8546" spans="1:23" x14ac:dyDescent="0.3">
      <c r="A8546">
        <v>8545</v>
      </c>
      <c r="B8546" t="s">
        <v>10908</v>
      </c>
      <c r="C8546" s="1">
        <v>42456</v>
      </c>
      <c r="D8546" s="1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 s="2">
        <v>20.239999999999998</v>
      </c>
      <c r="S8546">
        <v>1</v>
      </c>
      <c r="T8546">
        <v>0</v>
      </c>
      <c r="U8546" s="2">
        <v>8.7032000000000007</v>
      </c>
      <c r="V8546" s="3">
        <f xml:space="preserve"> SalesData[[#This Row],[Profit]]/SalesData[[#This Row],[Sales]]</f>
        <v>0.43000000000000005</v>
      </c>
      <c r="W8546" s="1">
        <f>EOMONTH(SalesData[[#This Row],[Order Date]],0)</f>
        <v>42460</v>
      </c>
    </row>
    <row r="8547" spans="1:23" x14ac:dyDescent="0.3">
      <c r="A8547">
        <v>8546</v>
      </c>
      <c r="B8547" t="s">
        <v>10908</v>
      </c>
      <c r="C8547" s="1">
        <v>42456</v>
      </c>
      <c r="D8547" s="1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 s="2">
        <v>39.92</v>
      </c>
      <c r="S8547">
        <v>4</v>
      </c>
      <c r="T8547">
        <v>0</v>
      </c>
      <c r="U8547" s="2">
        <v>11.1776</v>
      </c>
      <c r="V8547" s="3">
        <f xml:space="preserve"> SalesData[[#This Row],[Profit]]/SalesData[[#This Row],[Sales]]</f>
        <v>0.27999999999999997</v>
      </c>
      <c r="W8547" s="1">
        <f>EOMONTH(SalesData[[#This Row],[Order Date]],0)</f>
        <v>42460</v>
      </c>
    </row>
    <row r="8548" spans="1:23" x14ac:dyDescent="0.3">
      <c r="A8548">
        <v>8547</v>
      </c>
      <c r="B8548" t="s">
        <v>10908</v>
      </c>
      <c r="C8548" s="1">
        <v>42456</v>
      </c>
      <c r="D8548" s="1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 s="2">
        <v>32.54</v>
      </c>
      <c r="S8548">
        <v>2</v>
      </c>
      <c r="T8548">
        <v>0</v>
      </c>
      <c r="U8548" s="2">
        <v>15.944599999999999</v>
      </c>
      <c r="V8548" s="3">
        <f xml:space="preserve"> SalesData[[#This Row],[Profit]]/SalesData[[#This Row],[Sales]]</f>
        <v>0.49</v>
      </c>
      <c r="W8548" s="1">
        <f>EOMONTH(SalesData[[#This Row],[Order Date]],0)</f>
        <v>42460</v>
      </c>
    </row>
    <row r="8549" spans="1:23" x14ac:dyDescent="0.3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 s="2">
        <v>39</v>
      </c>
      <c r="S8549">
        <v>3</v>
      </c>
      <c r="T8549">
        <v>0</v>
      </c>
      <c r="U8549" s="2">
        <v>17.55</v>
      </c>
      <c r="V8549" s="3">
        <f xml:space="preserve"> SalesData[[#This Row],[Profit]]/SalesData[[#This Row],[Sales]]</f>
        <v>0.45</v>
      </c>
      <c r="W8549" s="1">
        <f>EOMONTH(SalesData[[#This Row],[Order Date]],0)</f>
        <v>42369</v>
      </c>
    </row>
    <row r="8550" spans="1:23" x14ac:dyDescent="0.3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 s="2">
        <v>12.6</v>
      </c>
      <c r="S8550">
        <v>4</v>
      </c>
      <c r="T8550">
        <v>0</v>
      </c>
      <c r="U8550" s="2">
        <v>6.048</v>
      </c>
      <c r="V8550" s="3">
        <f xml:space="preserve"> SalesData[[#This Row],[Profit]]/SalesData[[#This Row],[Sales]]</f>
        <v>0.48000000000000004</v>
      </c>
      <c r="W8550" s="1">
        <f>EOMONTH(SalesData[[#This Row],[Order Date]],0)</f>
        <v>42369</v>
      </c>
    </row>
    <row r="8551" spans="1:23" x14ac:dyDescent="0.3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 s="2">
        <v>24.64</v>
      </c>
      <c r="S8551">
        <v>4</v>
      </c>
      <c r="T8551">
        <v>0.2</v>
      </c>
      <c r="U8551" s="2">
        <v>4.0039999999999996</v>
      </c>
      <c r="V8551" s="3">
        <f xml:space="preserve"> SalesData[[#This Row],[Profit]]/SalesData[[#This Row],[Sales]]</f>
        <v>0.16249999999999998</v>
      </c>
      <c r="W8551" s="1">
        <f>EOMONTH(SalesData[[#This Row],[Order Date]],0)</f>
        <v>42277</v>
      </c>
    </row>
    <row r="8552" spans="1:23" x14ac:dyDescent="0.3">
      <c r="A8552">
        <v>8551</v>
      </c>
      <c r="B8552" t="s">
        <v>10911</v>
      </c>
      <c r="C8552" s="1">
        <v>42202</v>
      </c>
      <c r="D8552" s="1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 s="2">
        <v>6.2640000000000002</v>
      </c>
      <c r="S8552">
        <v>3</v>
      </c>
      <c r="T8552">
        <v>0.2</v>
      </c>
      <c r="U8552" s="2">
        <v>2.0358000000000001</v>
      </c>
      <c r="V8552" s="3">
        <f xml:space="preserve"> SalesData[[#This Row],[Profit]]/SalesData[[#This Row],[Sales]]</f>
        <v>0.32500000000000001</v>
      </c>
      <c r="W8552" s="1">
        <f>EOMONTH(SalesData[[#This Row],[Order Date]],0)</f>
        <v>42216</v>
      </c>
    </row>
    <row r="8553" spans="1:23" x14ac:dyDescent="0.3">
      <c r="A8553">
        <v>8552</v>
      </c>
      <c r="B8553" t="s">
        <v>10911</v>
      </c>
      <c r="C8553" s="1">
        <v>42202</v>
      </c>
      <c r="D8553" s="1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 s="2">
        <v>14.432</v>
      </c>
      <c r="S8553">
        <v>4</v>
      </c>
      <c r="T8553">
        <v>0.2</v>
      </c>
      <c r="U8553" s="2">
        <v>3.4276</v>
      </c>
      <c r="V8553" s="3">
        <f xml:space="preserve"> SalesData[[#This Row],[Profit]]/SalesData[[#This Row],[Sales]]</f>
        <v>0.23749999999999999</v>
      </c>
      <c r="W8553" s="1">
        <f>EOMONTH(SalesData[[#This Row],[Order Date]],0)</f>
        <v>42216</v>
      </c>
    </row>
    <row r="8554" spans="1:23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 s="2">
        <v>719.976</v>
      </c>
      <c r="S8554">
        <v>3</v>
      </c>
      <c r="T8554">
        <v>0.2</v>
      </c>
      <c r="U8554" s="2">
        <v>134.99549999999999</v>
      </c>
      <c r="V8554" s="3">
        <f xml:space="preserve"> SalesData[[#This Row],[Profit]]/SalesData[[#This Row],[Sales]]</f>
        <v>0.1875</v>
      </c>
      <c r="W8554" s="1">
        <f>EOMONTH(SalesData[[#This Row],[Order Date]],0)</f>
        <v>41790</v>
      </c>
    </row>
    <row r="8555" spans="1:23" x14ac:dyDescent="0.3">
      <c r="A8555">
        <v>8554</v>
      </c>
      <c r="B8555" t="s">
        <v>10913</v>
      </c>
      <c r="C8555" s="1">
        <v>43052</v>
      </c>
      <c r="D8555" s="1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 s="2">
        <v>239.92</v>
      </c>
      <c r="S8555">
        <v>8</v>
      </c>
      <c r="T8555">
        <v>0</v>
      </c>
      <c r="U8555" s="2">
        <v>23.992000000000001</v>
      </c>
      <c r="V8555" s="3">
        <f xml:space="preserve"> SalesData[[#This Row],[Profit]]/SalesData[[#This Row],[Sales]]</f>
        <v>0.1</v>
      </c>
      <c r="W8555" s="1">
        <f>EOMONTH(SalesData[[#This Row],[Order Date]],0)</f>
        <v>43069</v>
      </c>
    </row>
    <row r="8556" spans="1:23" x14ac:dyDescent="0.3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 s="2">
        <v>1056.8599999999999</v>
      </c>
      <c r="S8556">
        <v>7</v>
      </c>
      <c r="T8556">
        <v>0</v>
      </c>
      <c r="U8556" s="2">
        <v>158.529</v>
      </c>
      <c r="V8556" s="3">
        <f xml:space="preserve"> SalesData[[#This Row],[Profit]]/SalesData[[#This Row],[Sales]]</f>
        <v>0.15000000000000002</v>
      </c>
      <c r="W8556" s="1">
        <f>EOMONTH(SalesData[[#This Row],[Order Date]],0)</f>
        <v>42735</v>
      </c>
    </row>
    <row r="8557" spans="1:23" x14ac:dyDescent="0.3">
      <c r="A8557">
        <v>8556</v>
      </c>
      <c r="B8557" t="s">
        <v>10915</v>
      </c>
      <c r="C8557" s="1">
        <v>42085</v>
      </c>
      <c r="D8557" s="1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 s="2">
        <v>447.94400000000002</v>
      </c>
      <c r="S8557">
        <v>7</v>
      </c>
      <c r="T8557">
        <v>0.2</v>
      </c>
      <c r="U8557" s="2">
        <v>89.588800000000006</v>
      </c>
      <c r="V8557" s="3">
        <f xml:space="preserve"> SalesData[[#This Row],[Profit]]/SalesData[[#This Row],[Sales]]</f>
        <v>0.2</v>
      </c>
      <c r="W8557" s="1">
        <f>EOMONTH(SalesData[[#This Row],[Order Date]],0)</f>
        <v>42094</v>
      </c>
    </row>
    <row r="8558" spans="1:23" x14ac:dyDescent="0.3">
      <c r="A8558">
        <v>8557</v>
      </c>
      <c r="B8558" t="s">
        <v>10915</v>
      </c>
      <c r="C8558" s="1">
        <v>42085</v>
      </c>
      <c r="D8558" s="1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 s="2">
        <v>150.40799999999999</v>
      </c>
      <c r="S8558">
        <v>9</v>
      </c>
      <c r="T8558">
        <v>0.2</v>
      </c>
      <c r="U8558" s="2">
        <v>-33.841799999999999</v>
      </c>
      <c r="V8558" s="3">
        <f xml:space="preserve"> SalesData[[#This Row],[Profit]]/SalesData[[#This Row],[Sales]]</f>
        <v>-0.22500000000000001</v>
      </c>
      <c r="W8558" s="1">
        <f>EOMONTH(SalesData[[#This Row],[Order Date]],0)</f>
        <v>42094</v>
      </c>
    </row>
    <row r="8559" spans="1:23" x14ac:dyDescent="0.3">
      <c r="A8559">
        <v>8558</v>
      </c>
      <c r="B8559" t="s">
        <v>10916</v>
      </c>
      <c r="C8559" s="1">
        <v>42727</v>
      </c>
      <c r="D8559" s="1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 s="2">
        <v>453.57600000000002</v>
      </c>
      <c r="S8559">
        <v>3</v>
      </c>
      <c r="T8559">
        <v>0.2</v>
      </c>
      <c r="U8559" s="2">
        <v>39.687899999999999</v>
      </c>
      <c r="V8559" s="3">
        <f xml:space="preserve"> SalesData[[#This Row],[Profit]]/SalesData[[#This Row],[Sales]]</f>
        <v>8.7499999999999994E-2</v>
      </c>
      <c r="W8559" s="1">
        <f>EOMONTH(SalesData[[#This Row],[Order Date]],0)</f>
        <v>42735</v>
      </c>
    </row>
    <row r="8560" spans="1:23" x14ac:dyDescent="0.3">
      <c r="A8560">
        <v>8559</v>
      </c>
      <c r="B8560" t="s">
        <v>10916</v>
      </c>
      <c r="C8560" s="1">
        <v>42727</v>
      </c>
      <c r="D8560" s="1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 s="2">
        <v>45.36</v>
      </c>
      <c r="S8560">
        <v>9</v>
      </c>
      <c r="T8560">
        <v>0.2</v>
      </c>
      <c r="U8560" s="2">
        <v>14.742000000000001</v>
      </c>
      <c r="V8560" s="3">
        <f xml:space="preserve"> SalesData[[#This Row],[Profit]]/SalesData[[#This Row],[Sales]]</f>
        <v>0.32500000000000001</v>
      </c>
      <c r="W8560" s="1">
        <f>EOMONTH(SalesData[[#This Row],[Order Date]],0)</f>
        <v>42735</v>
      </c>
    </row>
    <row r="8561" spans="1:23" x14ac:dyDescent="0.3">
      <c r="A8561">
        <v>8560</v>
      </c>
      <c r="B8561" t="s">
        <v>10916</v>
      </c>
      <c r="C8561" s="1">
        <v>42727</v>
      </c>
      <c r="D8561" s="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 s="2">
        <v>287.88</v>
      </c>
      <c r="S8561">
        <v>3</v>
      </c>
      <c r="T8561">
        <v>0.2</v>
      </c>
      <c r="U8561" s="2">
        <v>35.984999999999999</v>
      </c>
      <c r="V8561" s="3">
        <f xml:space="preserve"> SalesData[[#This Row],[Profit]]/SalesData[[#This Row],[Sales]]</f>
        <v>0.125</v>
      </c>
      <c r="W8561" s="1">
        <f>EOMONTH(SalesData[[#This Row],[Order Date]],0)</f>
        <v>42735</v>
      </c>
    </row>
    <row r="8562" spans="1:23" x14ac:dyDescent="0.3">
      <c r="A8562">
        <v>8561</v>
      </c>
      <c r="B8562" t="s">
        <v>10916</v>
      </c>
      <c r="C8562" s="1">
        <v>42727</v>
      </c>
      <c r="D8562" s="1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 s="2">
        <v>131.88</v>
      </c>
      <c r="S8562">
        <v>3</v>
      </c>
      <c r="T8562">
        <v>0.2</v>
      </c>
      <c r="U8562" s="2">
        <v>14.836499999999999</v>
      </c>
      <c r="V8562" s="3">
        <f xml:space="preserve"> SalesData[[#This Row],[Profit]]/SalesData[[#This Row],[Sales]]</f>
        <v>0.1125</v>
      </c>
      <c r="W8562" s="1">
        <f>EOMONTH(SalesData[[#This Row],[Order Date]],0)</f>
        <v>42735</v>
      </c>
    </row>
    <row r="8563" spans="1:23" x14ac:dyDescent="0.3">
      <c r="A8563">
        <v>8562</v>
      </c>
      <c r="B8563" t="s">
        <v>10916</v>
      </c>
      <c r="C8563" s="1">
        <v>42727</v>
      </c>
      <c r="D8563" s="1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 s="2">
        <v>2.3279999999999998</v>
      </c>
      <c r="S8563">
        <v>2</v>
      </c>
      <c r="T8563">
        <v>0.6</v>
      </c>
      <c r="U8563" s="2">
        <v>-0.75660000000000005</v>
      </c>
      <c r="V8563" s="3">
        <f xml:space="preserve"> SalesData[[#This Row],[Profit]]/SalesData[[#This Row],[Sales]]</f>
        <v>-0.32500000000000007</v>
      </c>
      <c r="W8563" s="1">
        <f>EOMONTH(SalesData[[#This Row],[Order Date]],0)</f>
        <v>42735</v>
      </c>
    </row>
    <row r="8564" spans="1:23" x14ac:dyDescent="0.3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 s="2">
        <v>1454.9</v>
      </c>
      <c r="S8564">
        <v>5</v>
      </c>
      <c r="T8564">
        <v>0</v>
      </c>
      <c r="U8564" s="2">
        <v>378.274</v>
      </c>
      <c r="V8564" s="3">
        <f xml:space="preserve"> SalesData[[#This Row],[Profit]]/SalesData[[#This Row],[Sales]]</f>
        <v>0.26</v>
      </c>
      <c r="W8564" s="1">
        <f>EOMONTH(SalesData[[#This Row],[Order Date]],0)</f>
        <v>42490</v>
      </c>
    </row>
    <row r="8565" spans="1:23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 s="2">
        <v>4.8419999999999996</v>
      </c>
      <c r="S8565">
        <v>3</v>
      </c>
      <c r="T8565">
        <v>0.7</v>
      </c>
      <c r="U8565" s="2">
        <v>-3.5508000000000002</v>
      </c>
      <c r="V8565" s="3">
        <f xml:space="preserve"> SalesData[[#This Row],[Profit]]/SalesData[[#This Row],[Sales]]</f>
        <v>-0.73333333333333339</v>
      </c>
      <c r="W8565" s="1">
        <f>EOMONTH(SalesData[[#This Row],[Order Date]],0)</f>
        <v>42855</v>
      </c>
    </row>
    <row r="8566" spans="1:23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 s="2">
        <v>220.70400000000001</v>
      </c>
      <c r="S8566">
        <v>6</v>
      </c>
      <c r="T8566">
        <v>0.2</v>
      </c>
      <c r="U8566" s="2">
        <v>-8.2764000000000006</v>
      </c>
      <c r="V8566" s="3">
        <f xml:space="preserve"> SalesData[[#This Row],[Profit]]/SalesData[[#This Row],[Sales]]</f>
        <v>-3.7499999999999999E-2</v>
      </c>
      <c r="W8566" s="1">
        <f>EOMONTH(SalesData[[#This Row],[Order Date]],0)</f>
        <v>42855</v>
      </c>
    </row>
    <row r="8567" spans="1:23" x14ac:dyDescent="0.3">
      <c r="A8567">
        <v>8566</v>
      </c>
      <c r="B8567" t="s">
        <v>10920</v>
      </c>
      <c r="C8567" s="1">
        <v>42691</v>
      </c>
      <c r="D8567" s="1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 s="2">
        <v>67.176000000000002</v>
      </c>
      <c r="S8567">
        <v>3</v>
      </c>
      <c r="T8567">
        <v>0.2</v>
      </c>
      <c r="U8567" s="2">
        <v>6.7176</v>
      </c>
      <c r="V8567" s="3">
        <f xml:space="preserve"> SalesData[[#This Row],[Profit]]/SalesData[[#This Row],[Sales]]</f>
        <v>9.9999999999999992E-2</v>
      </c>
      <c r="W8567" s="1">
        <f>EOMONTH(SalesData[[#This Row],[Order Date]],0)</f>
        <v>42704</v>
      </c>
    </row>
    <row r="8568" spans="1:23" x14ac:dyDescent="0.3">
      <c r="A8568">
        <v>8567</v>
      </c>
      <c r="B8568" t="s">
        <v>10920</v>
      </c>
      <c r="C8568" s="1">
        <v>42691</v>
      </c>
      <c r="D8568" s="1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 s="2">
        <v>15.231999999999999</v>
      </c>
      <c r="S8568">
        <v>4</v>
      </c>
      <c r="T8568">
        <v>0.2</v>
      </c>
      <c r="U8568" s="2">
        <v>5.5216000000000003</v>
      </c>
      <c r="V8568" s="3">
        <f xml:space="preserve"> SalesData[[#This Row],[Profit]]/SalesData[[#This Row],[Sales]]</f>
        <v>0.36250000000000004</v>
      </c>
      <c r="W8568" s="1">
        <f>EOMONTH(SalesData[[#This Row],[Order Date]],0)</f>
        <v>42704</v>
      </c>
    </row>
    <row r="8569" spans="1:23" x14ac:dyDescent="0.3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 s="2">
        <v>31.103999999999999</v>
      </c>
      <c r="S8569">
        <v>6</v>
      </c>
      <c r="T8569">
        <v>0.2</v>
      </c>
      <c r="U8569" s="2">
        <v>10.8864</v>
      </c>
      <c r="V8569" s="3">
        <f xml:space="preserve"> SalesData[[#This Row],[Profit]]/SalesData[[#This Row],[Sales]]</f>
        <v>0.35000000000000003</v>
      </c>
      <c r="W8569" s="1">
        <f>EOMONTH(SalesData[[#This Row],[Order Date]],0)</f>
        <v>42704</v>
      </c>
    </row>
    <row r="8570" spans="1:23" x14ac:dyDescent="0.3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 s="2">
        <v>968.74400000000003</v>
      </c>
      <c r="S8570">
        <v>7</v>
      </c>
      <c r="T8570">
        <v>0.2</v>
      </c>
      <c r="U8570" s="2">
        <v>314.84179999999998</v>
      </c>
      <c r="V8570" s="3">
        <f xml:space="preserve"> SalesData[[#This Row],[Profit]]/SalesData[[#This Row],[Sales]]</f>
        <v>0.32499999999999996</v>
      </c>
      <c r="W8570" s="1">
        <f>EOMONTH(SalesData[[#This Row],[Order Date]],0)</f>
        <v>42735</v>
      </c>
    </row>
    <row r="8571" spans="1:23" x14ac:dyDescent="0.3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 s="2">
        <v>222.352</v>
      </c>
      <c r="S8571">
        <v>13</v>
      </c>
      <c r="T8571">
        <v>0.2</v>
      </c>
      <c r="U8571" s="2">
        <v>77.8232</v>
      </c>
      <c r="V8571" s="3">
        <f xml:space="preserve"> SalesData[[#This Row],[Profit]]/SalesData[[#This Row],[Sales]]</f>
        <v>0.35</v>
      </c>
      <c r="W8571" s="1">
        <f>EOMONTH(SalesData[[#This Row],[Order Date]],0)</f>
        <v>42735</v>
      </c>
    </row>
    <row r="8572" spans="1:23" x14ac:dyDescent="0.3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 s="2">
        <v>479.98399999999998</v>
      </c>
      <c r="S8572">
        <v>2</v>
      </c>
      <c r="T8572">
        <v>0.2</v>
      </c>
      <c r="U8572" s="2">
        <v>89.997</v>
      </c>
      <c r="V8572" s="3">
        <f xml:space="preserve"> SalesData[[#This Row],[Profit]]/SalesData[[#This Row],[Sales]]</f>
        <v>0.1875</v>
      </c>
      <c r="W8572" s="1">
        <f>EOMONTH(SalesData[[#This Row],[Order Date]],0)</f>
        <v>42735</v>
      </c>
    </row>
    <row r="8573" spans="1:23" x14ac:dyDescent="0.3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 s="2">
        <v>10.272</v>
      </c>
      <c r="S8573">
        <v>3</v>
      </c>
      <c r="T8573">
        <v>0.2</v>
      </c>
      <c r="U8573" s="2">
        <v>3.21</v>
      </c>
      <c r="V8573" s="3">
        <f xml:space="preserve"> SalesData[[#This Row],[Profit]]/SalesData[[#This Row],[Sales]]</f>
        <v>0.3125</v>
      </c>
      <c r="W8573" s="1">
        <f>EOMONTH(SalesData[[#This Row],[Order Date]],0)</f>
        <v>42490</v>
      </c>
    </row>
    <row r="8574" spans="1:23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 s="2">
        <v>998.85</v>
      </c>
      <c r="S8574">
        <v>5</v>
      </c>
      <c r="T8574">
        <v>0.4</v>
      </c>
      <c r="U8574" s="2">
        <v>-199.77</v>
      </c>
      <c r="V8574" s="3">
        <f xml:space="preserve"> SalesData[[#This Row],[Profit]]/SalesData[[#This Row],[Sales]]</f>
        <v>-0.2</v>
      </c>
      <c r="W8574" s="1">
        <f>EOMONTH(SalesData[[#This Row],[Order Date]],0)</f>
        <v>41973</v>
      </c>
    </row>
    <row r="8575" spans="1:23" x14ac:dyDescent="0.3">
      <c r="A8575">
        <v>8574</v>
      </c>
      <c r="B8575" t="s">
        <v>10925</v>
      </c>
      <c r="C8575" s="1">
        <v>42297</v>
      </c>
      <c r="D8575" s="1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 s="2">
        <v>24.56</v>
      </c>
      <c r="S8575">
        <v>2</v>
      </c>
      <c r="T8575">
        <v>0</v>
      </c>
      <c r="U8575" s="2">
        <v>11.543200000000001</v>
      </c>
      <c r="V8575" s="3">
        <f xml:space="preserve"> SalesData[[#This Row],[Profit]]/SalesData[[#This Row],[Sales]]</f>
        <v>0.47000000000000003</v>
      </c>
      <c r="W8575" s="1">
        <f>EOMONTH(SalesData[[#This Row],[Order Date]],0)</f>
        <v>42308</v>
      </c>
    </row>
    <row r="8576" spans="1:23" x14ac:dyDescent="0.3">
      <c r="A8576">
        <v>8575</v>
      </c>
      <c r="B8576" t="s">
        <v>10926</v>
      </c>
      <c r="C8576" s="1">
        <v>41901</v>
      </c>
      <c r="D8576" s="1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 s="2">
        <v>5.67</v>
      </c>
      <c r="S8576">
        <v>3</v>
      </c>
      <c r="T8576">
        <v>0</v>
      </c>
      <c r="U8576" s="2">
        <v>0.1134</v>
      </c>
      <c r="V8576" s="3">
        <f xml:space="preserve"> SalesData[[#This Row],[Profit]]/SalesData[[#This Row],[Sales]]</f>
        <v>0.02</v>
      </c>
      <c r="W8576" s="1">
        <f>EOMONTH(SalesData[[#This Row],[Order Date]],0)</f>
        <v>41912</v>
      </c>
    </row>
    <row r="8577" spans="1:23" x14ac:dyDescent="0.3">
      <c r="A8577">
        <v>8576</v>
      </c>
      <c r="B8577" t="s">
        <v>10927</v>
      </c>
      <c r="C8577" s="1">
        <v>42974</v>
      </c>
      <c r="D8577" s="1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 s="2">
        <v>14.336</v>
      </c>
      <c r="S8577">
        <v>4</v>
      </c>
      <c r="T8577">
        <v>0.2</v>
      </c>
      <c r="U8577" s="2">
        <v>0.89600000000000002</v>
      </c>
      <c r="V8577" s="3">
        <f xml:space="preserve"> SalesData[[#This Row],[Profit]]/SalesData[[#This Row],[Sales]]</f>
        <v>6.25E-2</v>
      </c>
      <c r="W8577" s="1">
        <f>EOMONTH(SalesData[[#This Row],[Order Date]],0)</f>
        <v>42978</v>
      </c>
    </row>
    <row r="8578" spans="1:23" x14ac:dyDescent="0.3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 s="2">
        <v>102.3</v>
      </c>
      <c r="S8578">
        <v>1</v>
      </c>
      <c r="T8578">
        <v>0</v>
      </c>
      <c r="U8578" s="2">
        <v>26.597999999999999</v>
      </c>
      <c r="V8578" s="3">
        <f xml:space="preserve"> SalesData[[#This Row],[Profit]]/SalesData[[#This Row],[Sales]]</f>
        <v>0.26</v>
      </c>
      <c r="W8578" s="1">
        <f>EOMONTH(SalesData[[#This Row],[Order Date]],0)</f>
        <v>42947</v>
      </c>
    </row>
    <row r="8579" spans="1:23" x14ac:dyDescent="0.3">
      <c r="A8579">
        <v>8578</v>
      </c>
      <c r="B8579" t="s">
        <v>10929</v>
      </c>
      <c r="C8579" s="1">
        <v>43091</v>
      </c>
      <c r="D8579" s="1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 s="2">
        <v>607.52</v>
      </c>
      <c r="S8579">
        <v>2</v>
      </c>
      <c r="T8579">
        <v>0</v>
      </c>
      <c r="U8579" s="2">
        <v>97.203199999999995</v>
      </c>
      <c r="V8579" s="3">
        <f xml:space="preserve"> SalesData[[#This Row],[Profit]]/SalesData[[#This Row],[Sales]]</f>
        <v>0.16</v>
      </c>
      <c r="W8579" s="1">
        <f>EOMONTH(SalesData[[#This Row],[Order Date]],0)</f>
        <v>43100</v>
      </c>
    </row>
    <row r="8580" spans="1:23" x14ac:dyDescent="0.3">
      <c r="A8580">
        <v>8579</v>
      </c>
      <c r="B8580" t="s">
        <v>10929</v>
      </c>
      <c r="C8580" s="1">
        <v>43091</v>
      </c>
      <c r="D8580" s="1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 s="2">
        <v>31.16</v>
      </c>
      <c r="S8580">
        <v>2</v>
      </c>
      <c r="T8580">
        <v>0</v>
      </c>
      <c r="U8580" s="2">
        <v>7.79</v>
      </c>
      <c r="V8580" s="3">
        <f xml:space="preserve"> SalesData[[#This Row],[Profit]]/SalesData[[#This Row],[Sales]]</f>
        <v>0.25</v>
      </c>
      <c r="W8580" s="1">
        <f>EOMONTH(SalesData[[#This Row],[Order Date]],0)</f>
        <v>43100</v>
      </c>
    </row>
    <row r="8581" spans="1:23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 s="2">
        <v>2.61</v>
      </c>
      <c r="S8581">
        <v>1</v>
      </c>
      <c r="T8581">
        <v>0</v>
      </c>
      <c r="U8581" s="2">
        <v>1.2005999999999999</v>
      </c>
      <c r="V8581" s="3">
        <f xml:space="preserve"> SalesData[[#This Row],[Profit]]/SalesData[[#This Row],[Sales]]</f>
        <v>0.45999999999999996</v>
      </c>
      <c r="W8581" s="1">
        <f>EOMONTH(SalesData[[#This Row],[Order Date]],0)</f>
        <v>42735</v>
      </c>
    </row>
    <row r="8582" spans="1:23" x14ac:dyDescent="0.3">
      <c r="A8582">
        <v>8581</v>
      </c>
      <c r="B8582" t="s">
        <v>10931</v>
      </c>
      <c r="C8582" s="1">
        <v>41779</v>
      </c>
      <c r="D8582" s="1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 s="2">
        <v>10.332000000000001</v>
      </c>
      <c r="S8582">
        <v>3</v>
      </c>
      <c r="T8582">
        <v>0.6</v>
      </c>
      <c r="U8582" s="2">
        <v>-5.9409000000000001</v>
      </c>
      <c r="V8582" s="3">
        <f xml:space="preserve"> SalesData[[#This Row],[Profit]]/SalesData[[#This Row],[Sales]]</f>
        <v>-0.57499999999999996</v>
      </c>
      <c r="W8582" s="1">
        <f>EOMONTH(SalesData[[#This Row],[Order Date]],0)</f>
        <v>41790</v>
      </c>
    </row>
    <row r="8583" spans="1:23" x14ac:dyDescent="0.3">
      <c r="A8583">
        <v>8582</v>
      </c>
      <c r="B8583" t="s">
        <v>10931</v>
      </c>
      <c r="C8583" s="1">
        <v>41779</v>
      </c>
      <c r="D8583" s="1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 s="2">
        <v>10.368</v>
      </c>
      <c r="S8583">
        <v>2</v>
      </c>
      <c r="T8583">
        <v>0.2</v>
      </c>
      <c r="U8583" s="2">
        <v>3.6288</v>
      </c>
      <c r="V8583" s="3">
        <f xml:space="preserve"> SalesData[[#This Row],[Profit]]/SalesData[[#This Row],[Sales]]</f>
        <v>0.35</v>
      </c>
      <c r="W8583" s="1">
        <f>EOMONTH(SalesData[[#This Row],[Order Date]],0)</f>
        <v>41790</v>
      </c>
    </row>
    <row r="8584" spans="1:23" x14ac:dyDescent="0.3">
      <c r="A8584">
        <v>8583</v>
      </c>
      <c r="B8584" t="s">
        <v>10931</v>
      </c>
      <c r="C8584" s="1">
        <v>41779</v>
      </c>
      <c r="D8584" s="1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 s="2">
        <v>20.783999999999999</v>
      </c>
      <c r="S8584">
        <v>2</v>
      </c>
      <c r="T8584">
        <v>0.2</v>
      </c>
      <c r="U8584" s="2">
        <v>-3.6372</v>
      </c>
      <c r="V8584" s="3">
        <f xml:space="preserve"> SalesData[[#This Row],[Profit]]/SalesData[[#This Row],[Sales]]</f>
        <v>-0.17500000000000002</v>
      </c>
      <c r="W8584" s="1">
        <f>EOMONTH(SalesData[[#This Row],[Order Date]],0)</f>
        <v>41790</v>
      </c>
    </row>
    <row r="8585" spans="1:23" x14ac:dyDescent="0.3">
      <c r="A8585">
        <v>8584</v>
      </c>
      <c r="B8585" t="s">
        <v>10931</v>
      </c>
      <c r="C8585" s="1">
        <v>41779</v>
      </c>
      <c r="D8585" s="1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 s="2">
        <v>66.959999999999994</v>
      </c>
      <c r="S8585">
        <v>5</v>
      </c>
      <c r="T8585">
        <v>0.2</v>
      </c>
      <c r="U8585" s="2">
        <v>-13.391999999999999</v>
      </c>
      <c r="V8585" s="3">
        <f xml:space="preserve"> SalesData[[#This Row],[Profit]]/SalesData[[#This Row],[Sales]]</f>
        <v>-0.2</v>
      </c>
      <c r="W8585" s="1">
        <f>EOMONTH(SalesData[[#This Row],[Order Date]],0)</f>
        <v>41790</v>
      </c>
    </row>
    <row r="8586" spans="1:23" x14ac:dyDescent="0.3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 s="2">
        <v>17.248000000000001</v>
      </c>
      <c r="S8586">
        <v>2</v>
      </c>
      <c r="T8586">
        <v>0.2</v>
      </c>
      <c r="U8586" s="2">
        <v>6.0368000000000004</v>
      </c>
      <c r="V8586" s="3">
        <f xml:space="preserve"> SalesData[[#This Row],[Profit]]/SalesData[[#This Row],[Sales]]</f>
        <v>0.35</v>
      </c>
      <c r="W8586" s="1">
        <f>EOMONTH(SalesData[[#This Row],[Order Date]],0)</f>
        <v>41698</v>
      </c>
    </row>
    <row r="8587" spans="1:23" x14ac:dyDescent="0.3">
      <c r="A8587">
        <v>8586</v>
      </c>
      <c r="B8587" t="s">
        <v>10934</v>
      </c>
      <c r="C8587" s="1">
        <v>43078</v>
      </c>
      <c r="D8587" s="1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 s="2">
        <v>11.087999999999999</v>
      </c>
      <c r="S8587">
        <v>7</v>
      </c>
      <c r="T8587">
        <v>0.7</v>
      </c>
      <c r="U8587" s="2">
        <v>-8.1311999999999998</v>
      </c>
      <c r="V8587" s="3">
        <f xml:space="preserve"> SalesData[[#This Row],[Profit]]/SalesData[[#This Row],[Sales]]</f>
        <v>-0.73333333333333339</v>
      </c>
      <c r="W8587" s="1">
        <f>EOMONTH(SalesData[[#This Row],[Order Date]],0)</f>
        <v>43100</v>
      </c>
    </row>
    <row r="8588" spans="1:23" x14ac:dyDescent="0.3">
      <c r="A8588">
        <v>8587</v>
      </c>
      <c r="B8588" t="s">
        <v>10935</v>
      </c>
      <c r="C8588" s="1">
        <v>42927</v>
      </c>
      <c r="D8588" s="1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 s="2">
        <v>1287.45</v>
      </c>
      <c r="S8588">
        <v>5</v>
      </c>
      <c r="T8588">
        <v>0</v>
      </c>
      <c r="U8588" s="2">
        <v>244.6155</v>
      </c>
      <c r="V8588" s="3">
        <f xml:space="preserve"> SalesData[[#This Row],[Profit]]/SalesData[[#This Row],[Sales]]</f>
        <v>0.19</v>
      </c>
      <c r="W8588" s="1">
        <f>EOMONTH(SalesData[[#This Row],[Order Date]],0)</f>
        <v>42947</v>
      </c>
    </row>
    <row r="8589" spans="1:23" x14ac:dyDescent="0.3">
      <c r="A8589">
        <v>8588</v>
      </c>
      <c r="B8589" t="s">
        <v>10935</v>
      </c>
      <c r="C8589" s="1">
        <v>42927</v>
      </c>
      <c r="D8589" s="1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 s="2">
        <v>168.1</v>
      </c>
      <c r="S8589">
        <v>5</v>
      </c>
      <c r="T8589">
        <v>0</v>
      </c>
      <c r="U8589" s="2">
        <v>43.706000000000003</v>
      </c>
      <c r="V8589" s="3">
        <f xml:space="preserve"> SalesData[[#This Row],[Profit]]/SalesData[[#This Row],[Sales]]</f>
        <v>0.26</v>
      </c>
      <c r="W8589" s="1">
        <f>EOMONTH(SalesData[[#This Row],[Order Date]],0)</f>
        <v>42947</v>
      </c>
    </row>
    <row r="8590" spans="1:23" x14ac:dyDescent="0.3">
      <c r="A8590">
        <v>8589</v>
      </c>
      <c r="B8590" t="s">
        <v>10936</v>
      </c>
      <c r="C8590" s="1">
        <v>42139</v>
      </c>
      <c r="D8590" s="1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 s="2">
        <v>51.968000000000004</v>
      </c>
      <c r="S8590">
        <v>2</v>
      </c>
      <c r="T8590">
        <v>0.2</v>
      </c>
      <c r="U8590" s="2">
        <v>-10.393599999999999</v>
      </c>
      <c r="V8590" s="3">
        <f xml:space="preserve"> SalesData[[#This Row],[Profit]]/SalesData[[#This Row],[Sales]]</f>
        <v>-0.19999999999999998</v>
      </c>
      <c r="W8590" s="1">
        <f>EOMONTH(SalesData[[#This Row],[Order Date]],0)</f>
        <v>42155</v>
      </c>
    </row>
    <row r="8591" spans="1:23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 s="2">
        <v>4.7679999999999998</v>
      </c>
      <c r="S8591">
        <v>2</v>
      </c>
      <c r="T8591">
        <v>0.2</v>
      </c>
      <c r="U8591" s="2">
        <v>0.4768</v>
      </c>
      <c r="V8591" s="3">
        <f xml:space="preserve"> SalesData[[#This Row],[Profit]]/SalesData[[#This Row],[Sales]]</f>
        <v>0.1</v>
      </c>
      <c r="W8591" s="1">
        <f>EOMONTH(SalesData[[#This Row],[Order Date]],0)</f>
        <v>42766</v>
      </c>
    </row>
    <row r="8592" spans="1:23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 s="2">
        <v>7.98</v>
      </c>
      <c r="S8592">
        <v>3</v>
      </c>
      <c r="T8592">
        <v>0</v>
      </c>
      <c r="U8592" s="2">
        <v>3.9102000000000001</v>
      </c>
      <c r="V8592" s="3">
        <f xml:space="preserve"> SalesData[[#This Row],[Profit]]/SalesData[[#This Row],[Sales]]</f>
        <v>0.49</v>
      </c>
      <c r="W8592" s="1">
        <f>EOMONTH(SalesData[[#This Row],[Order Date]],0)</f>
        <v>43008</v>
      </c>
    </row>
    <row r="8593" spans="1:23" x14ac:dyDescent="0.3">
      <c r="A8593">
        <v>8592</v>
      </c>
      <c r="B8593" t="s">
        <v>10939</v>
      </c>
      <c r="C8593" s="1">
        <v>42848</v>
      </c>
      <c r="D8593" s="1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 s="2">
        <v>18.687999999999999</v>
      </c>
      <c r="S8593">
        <v>2</v>
      </c>
      <c r="T8593">
        <v>0.2</v>
      </c>
      <c r="U8593" s="2">
        <v>7.008</v>
      </c>
      <c r="V8593" s="3">
        <f xml:space="preserve"> SalesData[[#This Row],[Profit]]/SalesData[[#This Row],[Sales]]</f>
        <v>0.375</v>
      </c>
      <c r="W8593" s="1">
        <f>EOMONTH(SalesData[[#This Row],[Order Date]],0)</f>
        <v>42855</v>
      </c>
    </row>
    <row r="8594" spans="1:23" x14ac:dyDescent="0.3">
      <c r="A8594">
        <v>8593</v>
      </c>
      <c r="B8594" t="s">
        <v>10939</v>
      </c>
      <c r="C8594" s="1">
        <v>42848</v>
      </c>
      <c r="D8594" s="1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 s="2">
        <v>11.664</v>
      </c>
      <c r="S8594">
        <v>3</v>
      </c>
      <c r="T8594">
        <v>0.2</v>
      </c>
      <c r="U8594" s="2">
        <v>3.3534000000000002</v>
      </c>
      <c r="V8594" s="3">
        <f xml:space="preserve"> SalesData[[#This Row],[Profit]]/SalesData[[#This Row],[Sales]]</f>
        <v>0.28750000000000003</v>
      </c>
      <c r="W8594" s="1">
        <f>EOMONTH(SalesData[[#This Row],[Order Date]],0)</f>
        <v>42855</v>
      </c>
    </row>
    <row r="8595" spans="1:23" x14ac:dyDescent="0.3">
      <c r="A8595">
        <v>8594</v>
      </c>
      <c r="B8595" t="s">
        <v>10941</v>
      </c>
      <c r="C8595" s="1">
        <v>43048</v>
      </c>
      <c r="D8595" s="1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 s="2">
        <v>191.976</v>
      </c>
      <c r="S8595">
        <v>3</v>
      </c>
      <c r="T8595">
        <v>0.2</v>
      </c>
      <c r="U8595" s="2">
        <v>38.395200000000003</v>
      </c>
      <c r="V8595" s="3">
        <f xml:space="preserve"> SalesData[[#This Row],[Profit]]/SalesData[[#This Row],[Sales]]</f>
        <v>0.2</v>
      </c>
      <c r="W8595" s="1">
        <f>EOMONTH(SalesData[[#This Row],[Order Date]],0)</f>
        <v>43069</v>
      </c>
    </row>
    <row r="8596" spans="1:23" x14ac:dyDescent="0.3">
      <c r="A8596">
        <v>8595</v>
      </c>
      <c r="B8596" t="s">
        <v>10941</v>
      </c>
      <c r="C8596" s="1">
        <v>43048</v>
      </c>
      <c r="D8596" s="1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 s="2">
        <v>499.16800000000001</v>
      </c>
      <c r="S8596">
        <v>4</v>
      </c>
      <c r="T8596">
        <v>0.2</v>
      </c>
      <c r="U8596" s="2">
        <v>31.198</v>
      </c>
      <c r="V8596" s="3">
        <f xml:space="preserve"> SalesData[[#This Row],[Profit]]/SalesData[[#This Row],[Sales]]</f>
        <v>6.25E-2</v>
      </c>
      <c r="W8596" s="1">
        <f>EOMONTH(SalesData[[#This Row],[Order Date]],0)</f>
        <v>43069</v>
      </c>
    </row>
    <row r="8597" spans="1:23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 s="2">
        <v>11.88</v>
      </c>
      <c r="S8597">
        <v>2</v>
      </c>
      <c r="T8597">
        <v>0</v>
      </c>
      <c r="U8597" s="2">
        <v>5.3460000000000001</v>
      </c>
      <c r="V8597" s="3">
        <f xml:space="preserve"> SalesData[[#This Row],[Profit]]/SalesData[[#This Row],[Sales]]</f>
        <v>0.44999999999999996</v>
      </c>
      <c r="W8597" s="1">
        <f>EOMONTH(SalesData[[#This Row],[Order Date]],0)</f>
        <v>41790</v>
      </c>
    </row>
    <row r="8598" spans="1:23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 s="2">
        <v>35.44</v>
      </c>
      <c r="S8598">
        <v>1</v>
      </c>
      <c r="T8598">
        <v>0</v>
      </c>
      <c r="U8598" s="2">
        <v>16.6568</v>
      </c>
      <c r="V8598" s="3">
        <f xml:space="preserve"> SalesData[[#This Row],[Profit]]/SalesData[[#This Row],[Sales]]</f>
        <v>0.47000000000000003</v>
      </c>
      <c r="W8598" s="1">
        <f>EOMONTH(SalesData[[#This Row],[Order Date]],0)</f>
        <v>41790</v>
      </c>
    </row>
    <row r="8599" spans="1:23" x14ac:dyDescent="0.3">
      <c r="A8599">
        <v>8598</v>
      </c>
      <c r="B8599" t="s">
        <v>10943</v>
      </c>
      <c r="C8599" s="1">
        <v>42670</v>
      </c>
      <c r="D8599" s="1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 s="2">
        <v>67.135999999999996</v>
      </c>
      <c r="S8599">
        <v>4</v>
      </c>
      <c r="T8599">
        <v>0.2</v>
      </c>
      <c r="U8599" s="2">
        <v>25.175999999999998</v>
      </c>
      <c r="V8599" s="3">
        <f xml:space="preserve"> SalesData[[#This Row],[Profit]]/SalesData[[#This Row],[Sales]]</f>
        <v>0.375</v>
      </c>
      <c r="W8599" s="1">
        <f>EOMONTH(SalesData[[#This Row],[Order Date]],0)</f>
        <v>42674</v>
      </c>
    </row>
    <row r="8600" spans="1:23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 s="2">
        <v>4.32</v>
      </c>
      <c r="S8600">
        <v>3</v>
      </c>
      <c r="T8600">
        <v>0.2</v>
      </c>
      <c r="U8600" s="2">
        <v>1.512</v>
      </c>
      <c r="V8600" s="3">
        <f xml:space="preserve"> SalesData[[#This Row],[Profit]]/SalesData[[#This Row],[Sales]]</f>
        <v>0.35</v>
      </c>
      <c r="W8600" s="1">
        <f>EOMONTH(SalesData[[#This Row],[Order Date]],0)</f>
        <v>41973</v>
      </c>
    </row>
    <row r="8601" spans="1:23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 s="2">
        <v>14.94</v>
      </c>
      <c r="S8601">
        <v>3</v>
      </c>
      <c r="T8601">
        <v>0</v>
      </c>
      <c r="U8601" s="2">
        <v>7.0217999999999998</v>
      </c>
      <c r="V8601" s="3">
        <f xml:space="preserve"> SalesData[[#This Row],[Profit]]/SalesData[[#This Row],[Sales]]</f>
        <v>0.47000000000000003</v>
      </c>
      <c r="W8601" s="1">
        <f>EOMONTH(SalesData[[#This Row],[Order Date]],0)</f>
        <v>41973</v>
      </c>
    </row>
    <row r="8602" spans="1:23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 s="2">
        <v>40.54</v>
      </c>
      <c r="S8602">
        <v>2</v>
      </c>
      <c r="T8602">
        <v>0</v>
      </c>
      <c r="U8602" s="2">
        <v>11.3512</v>
      </c>
      <c r="V8602" s="3">
        <f xml:space="preserve"> SalesData[[#This Row],[Profit]]/SalesData[[#This Row],[Sales]]</f>
        <v>0.28000000000000003</v>
      </c>
      <c r="W8602" s="1">
        <f>EOMONTH(SalesData[[#This Row],[Order Date]],0)</f>
        <v>41973</v>
      </c>
    </row>
    <row r="8603" spans="1:23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 s="2">
        <v>7.3120000000000003</v>
      </c>
      <c r="S8603">
        <v>1</v>
      </c>
      <c r="T8603">
        <v>0.2</v>
      </c>
      <c r="U8603" s="2">
        <v>2.5592000000000001</v>
      </c>
      <c r="V8603" s="3">
        <f xml:space="preserve"> SalesData[[#This Row],[Profit]]/SalesData[[#This Row],[Sales]]</f>
        <v>0.35000000000000003</v>
      </c>
      <c r="W8603" s="1">
        <f>EOMONTH(SalesData[[#This Row],[Order Date]],0)</f>
        <v>41973</v>
      </c>
    </row>
    <row r="8604" spans="1:23" x14ac:dyDescent="0.3">
      <c r="A8604">
        <v>8603</v>
      </c>
      <c r="B8604" t="s">
        <v>10945</v>
      </c>
      <c r="C8604" s="1">
        <v>42004</v>
      </c>
      <c r="D8604" s="1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 s="2">
        <v>475.94400000000002</v>
      </c>
      <c r="S8604">
        <v>7</v>
      </c>
      <c r="T8604">
        <v>0.2</v>
      </c>
      <c r="U8604" s="2">
        <v>59.493000000000002</v>
      </c>
      <c r="V8604" s="3">
        <f xml:space="preserve"> SalesData[[#This Row],[Profit]]/SalesData[[#This Row],[Sales]]</f>
        <v>0.125</v>
      </c>
      <c r="W8604" s="1">
        <f>EOMONTH(SalesData[[#This Row],[Order Date]],0)</f>
        <v>42004</v>
      </c>
    </row>
    <row r="8605" spans="1:23" x14ac:dyDescent="0.3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 s="2">
        <v>30.08</v>
      </c>
      <c r="S8605">
        <v>2</v>
      </c>
      <c r="T8605">
        <v>0.2</v>
      </c>
      <c r="U8605" s="2">
        <v>-5.2640000000000002</v>
      </c>
      <c r="V8605" s="3">
        <f xml:space="preserve"> SalesData[[#This Row],[Profit]]/SalesData[[#This Row],[Sales]]</f>
        <v>-0.17500000000000002</v>
      </c>
      <c r="W8605" s="1">
        <f>EOMONTH(SalesData[[#This Row],[Order Date]],0)</f>
        <v>42400</v>
      </c>
    </row>
    <row r="8606" spans="1:23" x14ac:dyDescent="0.3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 s="2">
        <v>165.6</v>
      </c>
      <c r="S8606">
        <v>3</v>
      </c>
      <c r="T8606">
        <v>0.2</v>
      </c>
      <c r="U8606" s="2">
        <v>-6.21</v>
      </c>
      <c r="V8606" s="3">
        <f xml:space="preserve"> SalesData[[#This Row],[Profit]]/SalesData[[#This Row],[Sales]]</f>
        <v>-3.7499999999999999E-2</v>
      </c>
      <c r="W8606" s="1">
        <f>EOMONTH(SalesData[[#This Row],[Order Date]],0)</f>
        <v>42400</v>
      </c>
    </row>
    <row r="8607" spans="1:23" x14ac:dyDescent="0.3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 s="2">
        <v>180.96</v>
      </c>
      <c r="S8607">
        <v>5</v>
      </c>
      <c r="T8607">
        <v>0.2</v>
      </c>
      <c r="U8607" s="2">
        <v>13.571999999999999</v>
      </c>
      <c r="V8607" s="3">
        <f xml:space="preserve"> SalesData[[#This Row],[Profit]]/SalesData[[#This Row],[Sales]]</f>
        <v>7.4999999999999997E-2</v>
      </c>
      <c r="W8607" s="1">
        <f>EOMONTH(SalesData[[#This Row],[Order Date]],0)</f>
        <v>42400</v>
      </c>
    </row>
    <row r="8608" spans="1:23" x14ac:dyDescent="0.3">
      <c r="A8608">
        <v>8607</v>
      </c>
      <c r="B8608" t="s">
        <v>10947</v>
      </c>
      <c r="C8608" s="1">
        <v>42965</v>
      </c>
      <c r="D8608" s="1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 s="2">
        <v>23.18</v>
      </c>
      <c r="S8608">
        <v>2</v>
      </c>
      <c r="T8608">
        <v>0</v>
      </c>
      <c r="U8608" s="2">
        <v>7.6494</v>
      </c>
      <c r="V8608" s="3">
        <f xml:space="preserve"> SalesData[[#This Row],[Profit]]/SalesData[[#This Row],[Sales]]</f>
        <v>0.33</v>
      </c>
      <c r="W8608" s="1">
        <f>EOMONTH(SalesData[[#This Row],[Order Date]],0)</f>
        <v>42978</v>
      </c>
    </row>
    <row r="8609" spans="1:23" x14ac:dyDescent="0.3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 s="2">
        <v>56.96</v>
      </c>
      <c r="S8609">
        <v>2</v>
      </c>
      <c r="T8609">
        <v>0</v>
      </c>
      <c r="U8609" s="2">
        <v>21.075199999999999</v>
      </c>
      <c r="V8609" s="3">
        <f xml:space="preserve"> SalesData[[#This Row],[Profit]]/SalesData[[#This Row],[Sales]]</f>
        <v>0.37</v>
      </c>
      <c r="W8609" s="1">
        <f>EOMONTH(SalesData[[#This Row],[Order Date]],0)</f>
        <v>41820</v>
      </c>
    </row>
    <row r="8610" spans="1:23" x14ac:dyDescent="0.3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 s="2">
        <v>15.56</v>
      </c>
      <c r="S8610">
        <v>4</v>
      </c>
      <c r="T8610">
        <v>0</v>
      </c>
      <c r="U8610" s="2">
        <v>4.0456000000000003</v>
      </c>
      <c r="V8610" s="3">
        <f xml:space="preserve"> SalesData[[#This Row],[Profit]]/SalesData[[#This Row],[Sales]]</f>
        <v>0.26</v>
      </c>
      <c r="W8610" s="1">
        <f>EOMONTH(SalesData[[#This Row],[Order Date]],0)</f>
        <v>41820</v>
      </c>
    </row>
    <row r="8611" spans="1:23" x14ac:dyDescent="0.3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 s="2">
        <v>353.56799999999998</v>
      </c>
      <c r="S8611">
        <v>2</v>
      </c>
      <c r="T8611">
        <v>0.2</v>
      </c>
      <c r="U8611" s="2">
        <v>-44.195999999999998</v>
      </c>
      <c r="V8611" s="3">
        <f xml:space="preserve"> SalesData[[#This Row],[Profit]]/SalesData[[#This Row],[Sales]]</f>
        <v>-0.125</v>
      </c>
      <c r="W8611" s="1">
        <f>EOMONTH(SalesData[[#This Row],[Order Date]],0)</f>
        <v>41820</v>
      </c>
    </row>
    <row r="8612" spans="1:23" x14ac:dyDescent="0.3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 s="2">
        <v>13.96</v>
      </c>
      <c r="S8612">
        <v>2</v>
      </c>
      <c r="T8612">
        <v>0</v>
      </c>
      <c r="U8612" s="2">
        <v>6.7008000000000001</v>
      </c>
      <c r="V8612" s="3">
        <f xml:space="preserve"> SalesData[[#This Row],[Profit]]/SalesData[[#This Row],[Sales]]</f>
        <v>0.48</v>
      </c>
      <c r="W8612" s="1">
        <f>EOMONTH(SalesData[[#This Row],[Order Date]],0)</f>
        <v>41820</v>
      </c>
    </row>
    <row r="8613" spans="1:23" x14ac:dyDescent="0.3">
      <c r="A8613">
        <v>8612</v>
      </c>
      <c r="B8613" t="s">
        <v>10949</v>
      </c>
      <c r="C8613" s="1">
        <v>43052</v>
      </c>
      <c r="D8613" s="1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 s="2">
        <v>82.95</v>
      </c>
      <c r="S8613">
        <v>5</v>
      </c>
      <c r="T8613">
        <v>0</v>
      </c>
      <c r="U8613" s="2">
        <v>29.032499999999999</v>
      </c>
      <c r="V8613" s="3">
        <f xml:space="preserve"> SalesData[[#This Row],[Profit]]/SalesData[[#This Row],[Sales]]</f>
        <v>0.35</v>
      </c>
      <c r="W8613" s="1">
        <f>EOMONTH(SalesData[[#This Row],[Order Date]],0)</f>
        <v>43069</v>
      </c>
    </row>
    <row r="8614" spans="1:23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 s="2">
        <v>39.68</v>
      </c>
      <c r="S8614">
        <v>2</v>
      </c>
      <c r="T8614">
        <v>0</v>
      </c>
      <c r="U8614" s="2">
        <v>10.316800000000001</v>
      </c>
      <c r="V8614" s="3">
        <f xml:space="preserve"> SalesData[[#This Row],[Profit]]/SalesData[[#This Row],[Sales]]</f>
        <v>0.26</v>
      </c>
      <c r="W8614" s="1">
        <f>EOMONTH(SalesData[[#This Row],[Order Date]],0)</f>
        <v>42400</v>
      </c>
    </row>
    <row r="8615" spans="1:23" x14ac:dyDescent="0.3">
      <c r="A8615">
        <v>8614</v>
      </c>
      <c r="B8615" t="s">
        <v>10951</v>
      </c>
      <c r="C8615" s="1">
        <v>42683</v>
      </c>
      <c r="D8615" s="1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 s="2">
        <v>479.97</v>
      </c>
      <c r="S8615">
        <v>3</v>
      </c>
      <c r="T8615">
        <v>0</v>
      </c>
      <c r="U8615" s="2">
        <v>177.5889</v>
      </c>
      <c r="V8615" s="3">
        <f xml:space="preserve"> SalesData[[#This Row],[Profit]]/SalesData[[#This Row],[Sales]]</f>
        <v>0.37</v>
      </c>
      <c r="W8615" s="1">
        <f>EOMONTH(SalesData[[#This Row],[Order Date]],0)</f>
        <v>42704</v>
      </c>
    </row>
    <row r="8616" spans="1:23" x14ac:dyDescent="0.3">
      <c r="A8616">
        <v>8615</v>
      </c>
      <c r="B8616" t="s">
        <v>10952</v>
      </c>
      <c r="C8616" s="1">
        <v>42623</v>
      </c>
      <c r="D8616" s="1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 s="2">
        <v>7.38</v>
      </c>
      <c r="S8616">
        <v>2</v>
      </c>
      <c r="T8616">
        <v>0</v>
      </c>
      <c r="U8616" s="2">
        <v>3.4685999999999999</v>
      </c>
      <c r="V8616" s="3">
        <f xml:space="preserve"> SalesData[[#This Row],[Profit]]/SalesData[[#This Row],[Sales]]</f>
        <v>0.47</v>
      </c>
      <c r="W8616" s="1">
        <f>EOMONTH(SalesData[[#This Row],[Order Date]],0)</f>
        <v>42643</v>
      </c>
    </row>
    <row r="8617" spans="1:23" x14ac:dyDescent="0.3">
      <c r="A8617">
        <v>8616</v>
      </c>
      <c r="B8617" t="s">
        <v>10952</v>
      </c>
      <c r="C8617" s="1">
        <v>42623</v>
      </c>
      <c r="D8617" s="1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 s="2">
        <v>14.256</v>
      </c>
      <c r="S8617">
        <v>3</v>
      </c>
      <c r="T8617">
        <v>0.2</v>
      </c>
      <c r="U8617" s="2">
        <v>4.4550000000000001</v>
      </c>
      <c r="V8617" s="3">
        <f xml:space="preserve"> SalesData[[#This Row],[Profit]]/SalesData[[#This Row],[Sales]]</f>
        <v>0.3125</v>
      </c>
      <c r="W8617" s="1">
        <f>EOMONTH(SalesData[[#This Row],[Order Date]],0)</f>
        <v>42643</v>
      </c>
    </row>
    <row r="8618" spans="1:23" x14ac:dyDescent="0.3">
      <c r="A8618">
        <v>8617</v>
      </c>
      <c r="B8618" t="s">
        <v>10952</v>
      </c>
      <c r="C8618" s="1">
        <v>42623</v>
      </c>
      <c r="D8618" s="1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 s="2">
        <v>81.98</v>
      </c>
      <c r="S8618">
        <v>2</v>
      </c>
      <c r="T8618">
        <v>0</v>
      </c>
      <c r="U8618" s="2">
        <v>40.170200000000001</v>
      </c>
      <c r="V8618" s="3">
        <f xml:space="preserve"> SalesData[[#This Row],[Profit]]/SalesData[[#This Row],[Sales]]</f>
        <v>0.49</v>
      </c>
      <c r="W8618" s="1">
        <f>EOMONTH(SalesData[[#This Row],[Order Date]],0)</f>
        <v>42643</v>
      </c>
    </row>
    <row r="8619" spans="1:23" x14ac:dyDescent="0.3">
      <c r="A8619">
        <v>8618</v>
      </c>
      <c r="B8619" t="s">
        <v>10952</v>
      </c>
      <c r="C8619" s="1">
        <v>42623</v>
      </c>
      <c r="D8619" s="1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 s="2">
        <v>39.624000000000002</v>
      </c>
      <c r="S8619">
        <v>3</v>
      </c>
      <c r="T8619">
        <v>0.2</v>
      </c>
      <c r="U8619" s="2">
        <v>13.868399999999999</v>
      </c>
      <c r="V8619" s="3">
        <f xml:space="preserve"> SalesData[[#This Row],[Profit]]/SalesData[[#This Row],[Sales]]</f>
        <v>0.35</v>
      </c>
      <c r="W8619" s="1">
        <f>EOMONTH(SalesData[[#This Row],[Order Date]],0)</f>
        <v>42643</v>
      </c>
    </row>
    <row r="8620" spans="1:23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 s="2">
        <v>399.67200000000003</v>
      </c>
      <c r="S8620">
        <v>7</v>
      </c>
      <c r="T8620">
        <v>0.2</v>
      </c>
      <c r="U8620" s="2">
        <v>-14.9877</v>
      </c>
      <c r="V8620" s="3">
        <f xml:space="preserve"> SalesData[[#This Row],[Profit]]/SalesData[[#This Row],[Sales]]</f>
        <v>-3.7499999999999999E-2</v>
      </c>
      <c r="W8620" s="1">
        <f>EOMONTH(SalesData[[#This Row],[Order Date]],0)</f>
        <v>42825</v>
      </c>
    </row>
    <row r="8621" spans="1:23" x14ac:dyDescent="0.3">
      <c r="A8621">
        <v>8620</v>
      </c>
      <c r="B8621" t="s">
        <v>10954</v>
      </c>
      <c r="C8621" s="1">
        <v>42986</v>
      </c>
      <c r="D8621" s="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 s="2">
        <v>65.12</v>
      </c>
      <c r="S8621">
        <v>4</v>
      </c>
      <c r="T8621">
        <v>0</v>
      </c>
      <c r="U8621" s="2">
        <v>16.9312</v>
      </c>
      <c r="V8621" s="3">
        <f xml:space="preserve"> SalesData[[#This Row],[Profit]]/SalesData[[#This Row],[Sales]]</f>
        <v>0.26</v>
      </c>
      <c r="W8621" s="1">
        <f>EOMONTH(SalesData[[#This Row],[Order Date]],0)</f>
        <v>43008</v>
      </c>
    </row>
    <row r="8622" spans="1:23" x14ac:dyDescent="0.3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 s="2">
        <v>30.56</v>
      </c>
      <c r="S8622">
        <v>5</v>
      </c>
      <c r="T8622">
        <v>0.6</v>
      </c>
      <c r="U8622" s="2">
        <v>-19.864000000000001</v>
      </c>
      <c r="V8622" s="3">
        <f xml:space="preserve"> SalesData[[#This Row],[Profit]]/SalesData[[#This Row],[Sales]]</f>
        <v>-0.65</v>
      </c>
      <c r="W8622" s="1">
        <f>EOMONTH(SalesData[[#This Row],[Order Date]],0)</f>
        <v>43069</v>
      </c>
    </row>
    <row r="8623" spans="1:23" x14ac:dyDescent="0.3">
      <c r="A8623">
        <v>8622</v>
      </c>
      <c r="B8623" t="s">
        <v>10956</v>
      </c>
      <c r="C8623" s="1">
        <v>42868</v>
      </c>
      <c r="D8623" s="1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 s="2">
        <v>20.768000000000001</v>
      </c>
      <c r="S8623">
        <v>2</v>
      </c>
      <c r="T8623">
        <v>0.2</v>
      </c>
      <c r="U8623" s="2">
        <v>2.3363999999999998</v>
      </c>
      <c r="V8623" s="3">
        <f xml:space="preserve"> SalesData[[#This Row],[Profit]]/SalesData[[#This Row],[Sales]]</f>
        <v>0.11249999999999999</v>
      </c>
      <c r="W8623" s="1">
        <f>EOMONTH(SalesData[[#This Row],[Order Date]],0)</f>
        <v>42886</v>
      </c>
    </row>
    <row r="8624" spans="1:23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 s="2">
        <v>39.808</v>
      </c>
      <c r="S8624">
        <v>4</v>
      </c>
      <c r="T8624">
        <v>0.2</v>
      </c>
      <c r="U8624" s="2">
        <v>3.9807999999999999</v>
      </c>
      <c r="V8624" s="3">
        <f xml:space="preserve"> SalesData[[#This Row],[Profit]]/SalesData[[#This Row],[Sales]]</f>
        <v>9.9999999999999992E-2</v>
      </c>
      <c r="W8624" s="1">
        <f>EOMONTH(SalesData[[#This Row],[Order Date]],0)</f>
        <v>42704</v>
      </c>
    </row>
    <row r="8625" spans="1:23" x14ac:dyDescent="0.3">
      <c r="A8625">
        <v>8624</v>
      </c>
      <c r="B8625" t="s">
        <v>10958</v>
      </c>
      <c r="C8625" s="1">
        <v>42321</v>
      </c>
      <c r="D8625" s="1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 s="2">
        <v>121.104</v>
      </c>
      <c r="S8625">
        <v>6</v>
      </c>
      <c r="T8625">
        <v>0.7</v>
      </c>
      <c r="U8625" s="2">
        <v>-100.92</v>
      </c>
      <c r="V8625" s="3">
        <f xml:space="preserve"> SalesData[[#This Row],[Profit]]/SalesData[[#This Row],[Sales]]</f>
        <v>-0.83333333333333337</v>
      </c>
      <c r="W8625" s="1">
        <f>EOMONTH(SalesData[[#This Row],[Order Date]],0)</f>
        <v>42338</v>
      </c>
    </row>
    <row r="8626" spans="1:23" x14ac:dyDescent="0.3">
      <c r="A8626">
        <v>8625</v>
      </c>
      <c r="B8626" t="s">
        <v>10958</v>
      </c>
      <c r="C8626" s="1">
        <v>42321</v>
      </c>
      <c r="D8626" s="1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 s="2">
        <v>111.96</v>
      </c>
      <c r="S8626">
        <v>5</v>
      </c>
      <c r="T8626">
        <v>0.2</v>
      </c>
      <c r="U8626" s="2">
        <v>-1.3995</v>
      </c>
      <c r="V8626" s="3">
        <f xml:space="preserve"> SalesData[[#This Row],[Profit]]/SalesData[[#This Row],[Sales]]</f>
        <v>-1.2500000000000001E-2</v>
      </c>
      <c r="W8626" s="1">
        <f>EOMONTH(SalesData[[#This Row],[Order Date]],0)</f>
        <v>42338</v>
      </c>
    </row>
    <row r="8627" spans="1:23" x14ac:dyDescent="0.3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 s="2">
        <v>15.696</v>
      </c>
      <c r="S8627">
        <v>3</v>
      </c>
      <c r="T8627">
        <v>0.2</v>
      </c>
      <c r="U8627" s="2">
        <v>5.1012000000000004</v>
      </c>
      <c r="V8627" s="3">
        <f xml:space="preserve"> SalesData[[#This Row],[Profit]]/SalesData[[#This Row],[Sales]]</f>
        <v>0.32500000000000001</v>
      </c>
      <c r="W8627" s="1">
        <f>EOMONTH(SalesData[[#This Row],[Order Date]],0)</f>
        <v>42369</v>
      </c>
    </row>
    <row r="8628" spans="1:23" x14ac:dyDescent="0.3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 s="2">
        <v>70.260000000000005</v>
      </c>
      <c r="S8628">
        <v>3</v>
      </c>
      <c r="T8628">
        <v>0</v>
      </c>
      <c r="U8628" s="2">
        <v>18.970199999999998</v>
      </c>
      <c r="V8628" s="3">
        <f xml:space="preserve"> SalesData[[#This Row],[Profit]]/SalesData[[#This Row],[Sales]]</f>
        <v>0.26999999999999996</v>
      </c>
      <c r="W8628" s="1">
        <f>EOMONTH(SalesData[[#This Row],[Order Date]],0)</f>
        <v>42277</v>
      </c>
    </row>
    <row r="8629" spans="1:23" x14ac:dyDescent="0.3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 s="2">
        <v>90</v>
      </c>
      <c r="S8629">
        <v>5</v>
      </c>
      <c r="T8629">
        <v>0</v>
      </c>
      <c r="U8629" s="2">
        <v>16.2</v>
      </c>
      <c r="V8629" s="3">
        <f xml:space="preserve"> SalesData[[#This Row],[Profit]]/SalesData[[#This Row],[Sales]]</f>
        <v>0.18</v>
      </c>
      <c r="W8629" s="1">
        <f>EOMONTH(SalesData[[#This Row],[Order Date]],0)</f>
        <v>42277</v>
      </c>
    </row>
    <row r="8630" spans="1:23" x14ac:dyDescent="0.3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 s="2">
        <v>6.0960000000000001</v>
      </c>
      <c r="S8630">
        <v>2</v>
      </c>
      <c r="T8630">
        <v>0.2</v>
      </c>
      <c r="U8630" s="2">
        <v>2.0573999999999999</v>
      </c>
      <c r="V8630" s="3">
        <f xml:space="preserve"> SalesData[[#This Row],[Profit]]/SalesData[[#This Row],[Sales]]</f>
        <v>0.33749999999999997</v>
      </c>
      <c r="W8630" s="1">
        <f>EOMONTH(SalesData[[#This Row],[Order Date]],0)</f>
        <v>42277</v>
      </c>
    </row>
    <row r="8631" spans="1:23" x14ac:dyDescent="0.3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 s="2">
        <v>481.17599999999999</v>
      </c>
      <c r="S8631">
        <v>2</v>
      </c>
      <c r="T8631">
        <v>0.4</v>
      </c>
      <c r="U8631" s="2">
        <v>-120.294</v>
      </c>
      <c r="V8631" s="3">
        <f xml:space="preserve"> SalesData[[#This Row],[Profit]]/SalesData[[#This Row],[Sales]]</f>
        <v>-0.25</v>
      </c>
      <c r="W8631" s="1">
        <f>EOMONTH(SalesData[[#This Row],[Order Date]],0)</f>
        <v>42277</v>
      </c>
    </row>
    <row r="8632" spans="1:23" x14ac:dyDescent="0.3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 s="2">
        <v>7.24</v>
      </c>
      <c r="S8632">
        <v>4</v>
      </c>
      <c r="T8632">
        <v>0</v>
      </c>
      <c r="U8632" s="2">
        <v>2.3892000000000002</v>
      </c>
      <c r="V8632" s="3">
        <f xml:space="preserve"> SalesData[[#This Row],[Profit]]/SalesData[[#This Row],[Sales]]</f>
        <v>0.33</v>
      </c>
      <c r="W8632" s="1">
        <f>EOMONTH(SalesData[[#This Row],[Order Date]],0)</f>
        <v>42277</v>
      </c>
    </row>
    <row r="8633" spans="1:23" x14ac:dyDescent="0.3">
      <c r="A8633">
        <v>8632</v>
      </c>
      <c r="B8633" t="s">
        <v>10961</v>
      </c>
      <c r="C8633" s="1">
        <v>42579</v>
      </c>
      <c r="D8633" s="1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 s="2">
        <v>177.45</v>
      </c>
      <c r="S8633">
        <v>5</v>
      </c>
      <c r="T8633">
        <v>0.5</v>
      </c>
      <c r="U8633" s="2">
        <v>-78.078000000000003</v>
      </c>
      <c r="V8633" s="3">
        <f xml:space="preserve"> SalesData[[#This Row],[Profit]]/SalesData[[#This Row],[Sales]]</f>
        <v>-0.44000000000000006</v>
      </c>
      <c r="W8633" s="1">
        <f>EOMONTH(SalesData[[#This Row],[Order Date]],0)</f>
        <v>42582</v>
      </c>
    </row>
    <row r="8634" spans="1:23" x14ac:dyDescent="0.3">
      <c r="A8634">
        <v>8633</v>
      </c>
      <c r="B8634" t="s">
        <v>10961</v>
      </c>
      <c r="C8634" s="1">
        <v>42579</v>
      </c>
      <c r="D8634" s="1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 s="2">
        <v>1369.7639999999999</v>
      </c>
      <c r="S8634">
        <v>6</v>
      </c>
      <c r="T8634">
        <v>0.7</v>
      </c>
      <c r="U8634" s="2">
        <v>-913.17600000000004</v>
      </c>
      <c r="V8634" s="3">
        <f xml:space="preserve"> SalesData[[#This Row],[Profit]]/SalesData[[#This Row],[Sales]]</f>
        <v>-0.66666666666666674</v>
      </c>
      <c r="W8634" s="1">
        <f>EOMONTH(SalesData[[#This Row],[Order Date]],0)</f>
        <v>42582</v>
      </c>
    </row>
    <row r="8635" spans="1:23" x14ac:dyDescent="0.3">
      <c r="A8635">
        <v>8634</v>
      </c>
      <c r="B8635" t="s">
        <v>10961</v>
      </c>
      <c r="C8635" s="1">
        <v>42579</v>
      </c>
      <c r="D8635" s="1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 s="2">
        <v>9.48</v>
      </c>
      <c r="S8635">
        <v>3</v>
      </c>
      <c r="T8635">
        <v>0.2</v>
      </c>
      <c r="U8635" s="2">
        <v>0.71099999999999997</v>
      </c>
      <c r="V8635" s="3">
        <f xml:space="preserve"> SalesData[[#This Row],[Profit]]/SalesData[[#This Row],[Sales]]</f>
        <v>7.4999999999999997E-2</v>
      </c>
      <c r="W8635" s="1">
        <f>EOMONTH(SalesData[[#This Row],[Order Date]],0)</f>
        <v>42582</v>
      </c>
    </row>
    <row r="8636" spans="1:23" x14ac:dyDescent="0.3">
      <c r="A8636">
        <v>8635</v>
      </c>
      <c r="B8636" t="s">
        <v>10962</v>
      </c>
      <c r="C8636" s="1">
        <v>42972</v>
      </c>
      <c r="D8636" s="1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 s="2">
        <v>-89.066400000000002</v>
      </c>
      <c r="V8636" s="3">
        <f xml:space="preserve"> SalesData[[#This Row],[Profit]]/SalesData[[#This Row],[Sales]]</f>
        <v>-0.68</v>
      </c>
      <c r="W8636" s="1">
        <f>EOMONTH(SalesData[[#This Row],[Order Date]],0)</f>
        <v>42978</v>
      </c>
    </row>
    <row r="8637" spans="1:23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 s="2">
        <v>174.95</v>
      </c>
      <c r="S8637">
        <v>5</v>
      </c>
      <c r="T8637">
        <v>0</v>
      </c>
      <c r="U8637" s="2">
        <v>45.487000000000002</v>
      </c>
      <c r="V8637" s="3">
        <f xml:space="preserve"> SalesData[[#This Row],[Profit]]/SalesData[[#This Row],[Sales]]</f>
        <v>0.26</v>
      </c>
      <c r="W8637" s="1">
        <f>EOMONTH(SalesData[[#This Row],[Order Date]],0)</f>
        <v>41759</v>
      </c>
    </row>
    <row r="8638" spans="1:23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 s="2">
        <v>826</v>
      </c>
      <c r="S8638">
        <v>5</v>
      </c>
      <c r="T8638">
        <v>0</v>
      </c>
      <c r="U8638" s="2">
        <v>214.76</v>
      </c>
      <c r="V8638" s="3">
        <f xml:space="preserve"> SalesData[[#This Row],[Profit]]/SalesData[[#This Row],[Sales]]</f>
        <v>0.26</v>
      </c>
      <c r="W8638" s="1">
        <f>EOMONTH(SalesData[[#This Row],[Order Date]],0)</f>
        <v>41759</v>
      </c>
    </row>
    <row r="8639" spans="1:23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 s="2">
        <v>139.58000000000001</v>
      </c>
      <c r="S8639">
        <v>7</v>
      </c>
      <c r="T8639">
        <v>0</v>
      </c>
      <c r="U8639" s="2">
        <v>39.0824</v>
      </c>
      <c r="V8639" s="3">
        <f xml:space="preserve"> SalesData[[#This Row],[Profit]]/SalesData[[#This Row],[Sales]]</f>
        <v>0.27999999999999997</v>
      </c>
      <c r="W8639" s="1">
        <f>EOMONTH(SalesData[[#This Row],[Order Date]],0)</f>
        <v>42855</v>
      </c>
    </row>
    <row r="8640" spans="1:23" x14ac:dyDescent="0.3">
      <c r="A8640">
        <v>8639</v>
      </c>
      <c r="B8640" t="s">
        <v>10965</v>
      </c>
      <c r="C8640" s="1">
        <v>42939</v>
      </c>
      <c r="D8640" s="1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 s="2">
        <v>399.95</v>
      </c>
      <c r="S8640">
        <v>5</v>
      </c>
      <c r="T8640">
        <v>0</v>
      </c>
      <c r="U8640" s="2">
        <v>143.982</v>
      </c>
      <c r="V8640" s="3">
        <f xml:space="preserve"> SalesData[[#This Row],[Profit]]/SalesData[[#This Row],[Sales]]</f>
        <v>0.36</v>
      </c>
      <c r="W8640" s="1">
        <f>EOMONTH(SalesData[[#This Row],[Order Date]],0)</f>
        <v>42947</v>
      </c>
    </row>
    <row r="8641" spans="1:23" x14ac:dyDescent="0.3">
      <c r="A8641">
        <v>8640</v>
      </c>
      <c r="B8641" t="s">
        <v>10966</v>
      </c>
      <c r="C8641" s="1">
        <v>41986</v>
      </c>
      <c r="D8641" s="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 s="2">
        <v>12.39</v>
      </c>
      <c r="S8641">
        <v>3</v>
      </c>
      <c r="T8641">
        <v>0</v>
      </c>
      <c r="U8641" s="2">
        <v>5.8232999999999997</v>
      </c>
      <c r="V8641" s="3">
        <f xml:space="preserve"> SalesData[[#This Row],[Profit]]/SalesData[[#This Row],[Sales]]</f>
        <v>0.47</v>
      </c>
      <c r="W8641" s="1">
        <f>EOMONTH(SalesData[[#This Row],[Order Date]],0)</f>
        <v>42004</v>
      </c>
    </row>
    <row r="8642" spans="1:23" x14ac:dyDescent="0.3">
      <c r="A8642">
        <v>8641</v>
      </c>
      <c r="B8642" t="s">
        <v>10967</v>
      </c>
      <c r="C8642" s="1">
        <v>42747</v>
      </c>
      <c r="D8642" s="1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 s="2">
        <v>760.98</v>
      </c>
      <c r="S8642">
        <v>5</v>
      </c>
      <c r="T8642">
        <v>0.8</v>
      </c>
      <c r="U8642" s="2">
        <v>-1141.47</v>
      </c>
      <c r="V8642" s="3">
        <f xml:space="preserve"> SalesData[[#This Row],[Profit]]/SalesData[[#This Row],[Sales]]</f>
        <v>-1.5</v>
      </c>
      <c r="W8642" s="1">
        <f>EOMONTH(SalesData[[#This Row],[Order Date]],0)</f>
        <v>42766</v>
      </c>
    </row>
    <row r="8643" spans="1:23" x14ac:dyDescent="0.3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 s="2">
        <v>67.86</v>
      </c>
      <c r="S8643">
        <v>6</v>
      </c>
      <c r="T8643">
        <v>0.7</v>
      </c>
      <c r="U8643" s="2">
        <v>-45.24</v>
      </c>
      <c r="V8643" s="3">
        <f xml:space="preserve"> SalesData[[#This Row],[Profit]]/SalesData[[#This Row],[Sales]]</f>
        <v>-0.66666666666666674</v>
      </c>
      <c r="W8643" s="1">
        <f>EOMONTH(SalesData[[#This Row],[Order Date]],0)</f>
        <v>43100</v>
      </c>
    </row>
    <row r="8644" spans="1:23" x14ac:dyDescent="0.3">
      <c r="A8644">
        <v>8643</v>
      </c>
      <c r="B8644" t="s">
        <v>10969</v>
      </c>
      <c r="C8644" s="1">
        <v>42316</v>
      </c>
      <c r="D8644" s="1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 s="2">
        <v>31.504000000000001</v>
      </c>
      <c r="S8644">
        <v>11</v>
      </c>
      <c r="T8644">
        <v>0.2</v>
      </c>
      <c r="U8644" s="2">
        <v>11.814</v>
      </c>
      <c r="V8644" s="3">
        <f xml:space="preserve"> SalesData[[#This Row],[Profit]]/SalesData[[#This Row],[Sales]]</f>
        <v>0.375</v>
      </c>
      <c r="W8644" s="1">
        <f>EOMONTH(SalesData[[#This Row],[Order Date]],0)</f>
        <v>42338</v>
      </c>
    </row>
    <row r="8645" spans="1:23" x14ac:dyDescent="0.3">
      <c r="A8645">
        <v>8644</v>
      </c>
      <c r="B8645" t="s">
        <v>10969</v>
      </c>
      <c r="C8645" s="1">
        <v>42316</v>
      </c>
      <c r="D8645" s="1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 s="2">
        <v>5.04</v>
      </c>
      <c r="S8645">
        <v>1</v>
      </c>
      <c r="T8645">
        <v>0.2</v>
      </c>
      <c r="U8645" s="2">
        <v>1.6379999999999999</v>
      </c>
      <c r="V8645" s="3">
        <f xml:space="preserve"> SalesData[[#This Row],[Profit]]/SalesData[[#This Row],[Sales]]</f>
        <v>0.32499999999999996</v>
      </c>
      <c r="W8645" s="1">
        <f>EOMONTH(SalesData[[#This Row],[Order Date]],0)</f>
        <v>42338</v>
      </c>
    </row>
    <row r="8646" spans="1:23" x14ac:dyDescent="0.3">
      <c r="A8646">
        <v>8645</v>
      </c>
      <c r="B8646" t="s">
        <v>10969</v>
      </c>
      <c r="C8646" s="1">
        <v>42316</v>
      </c>
      <c r="D8646" s="1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 s="2">
        <v>39.878999999999998</v>
      </c>
      <c r="S8646">
        <v>7</v>
      </c>
      <c r="T8646">
        <v>0.7</v>
      </c>
      <c r="U8646" s="2">
        <v>-29.244599999999998</v>
      </c>
      <c r="V8646" s="3">
        <f xml:space="preserve"> SalesData[[#This Row],[Profit]]/SalesData[[#This Row],[Sales]]</f>
        <v>-0.73333333333333328</v>
      </c>
      <c r="W8646" s="1">
        <f>EOMONTH(SalesData[[#This Row],[Order Date]],0)</f>
        <v>42338</v>
      </c>
    </row>
    <row r="8647" spans="1:23" x14ac:dyDescent="0.3">
      <c r="A8647">
        <v>8646</v>
      </c>
      <c r="B8647" t="s">
        <v>10969</v>
      </c>
      <c r="C8647" s="1">
        <v>42316</v>
      </c>
      <c r="D8647" s="1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 s="2">
        <v>4.7119999999999997</v>
      </c>
      <c r="S8647">
        <v>1</v>
      </c>
      <c r="T8647">
        <v>0.2</v>
      </c>
      <c r="U8647" s="2">
        <v>1.4136</v>
      </c>
      <c r="V8647" s="3">
        <f xml:space="preserve"> SalesData[[#This Row],[Profit]]/SalesData[[#This Row],[Sales]]</f>
        <v>0.3</v>
      </c>
      <c r="W8647" s="1">
        <f>EOMONTH(SalesData[[#This Row],[Order Date]],0)</f>
        <v>42338</v>
      </c>
    </row>
    <row r="8648" spans="1:23" x14ac:dyDescent="0.3">
      <c r="A8648">
        <v>8647</v>
      </c>
      <c r="B8648" t="s">
        <v>10970</v>
      </c>
      <c r="C8648" s="1">
        <v>42699</v>
      </c>
      <c r="D8648" s="1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 s="2">
        <v>194.352</v>
      </c>
      <c r="S8648">
        <v>3</v>
      </c>
      <c r="T8648">
        <v>0.2</v>
      </c>
      <c r="U8648" s="2">
        <v>19.435199999999998</v>
      </c>
      <c r="V8648" s="3">
        <f xml:space="preserve"> SalesData[[#This Row],[Profit]]/SalesData[[#This Row],[Sales]]</f>
        <v>9.9999999999999992E-2</v>
      </c>
      <c r="W8648" s="1">
        <f>EOMONTH(SalesData[[#This Row],[Order Date]],0)</f>
        <v>42704</v>
      </c>
    </row>
    <row r="8649" spans="1:23" x14ac:dyDescent="0.3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 s="2">
        <v>97.424000000000007</v>
      </c>
      <c r="S8649">
        <v>2</v>
      </c>
      <c r="T8649">
        <v>0.2</v>
      </c>
      <c r="U8649" s="2">
        <v>10.9602</v>
      </c>
      <c r="V8649" s="3">
        <f xml:space="preserve"> SalesData[[#This Row],[Profit]]/SalesData[[#This Row],[Sales]]</f>
        <v>0.1125</v>
      </c>
      <c r="W8649" s="1">
        <f>EOMONTH(SalesData[[#This Row],[Order Date]],0)</f>
        <v>42369</v>
      </c>
    </row>
    <row r="8650" spans="1:23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 s="2">
        <v>704.76</v>
      </c>
      <c r="S8650">
        <v>5</v>
      </c>
      <c r="T8650">
        <v>0.2</v>
      </c>
      <c r="U8650" s="2">
        <v>26.4285</v>
      </c>
      <c r="V8650" s="3">
        <f xml:space="preserve"> SalesData[[#This Row],[Profit]]/SalesData[[#This Row],[Sales]]</f>
        <v>3.7499999999999999E-2</v>
      </c>
      <c r="W8650" s="1">
        <f>EOMONTH(SalesData[[#This Row],[Order Date]],0)</f>
        <v>42582</v>
      </c>
    </row>
    <row r="8651" spans="1:23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 s="2">
        <v>27.396000000000001</v>
      </c>
      <c r="S8651">
        <v>3</v>
      </c>
      <c r="T8651">
        <v>0.7</v>
      </c>
      <c r="U8651" s="2">
        <v>-20.090399999999999</v>
      </c>
      <c r="V8651" s="3">
        <f xml:space="preserve"> SalesData[[#This Row],[Profit]]/SalesData[[#This Row],[Sales]]</f>
        <v>-0.73333333333333328</v>
      </c>
      <c r="W8651" s="1">
        <f>EOMONTH(SalesData[[#This Row],[Order Date]],0)</f>
        <v>42582</v>
      </c>
    </row>
    <row r="8652" spans="1:23" x14ac:dyDescent="0.3">
      <c r="A8652">
        <v>8651</v>
      </c>
      <c r="B8652" t="s">
        <v>10973</v>
      </c>
      <c r="C8652" s="1">
        <v>41895</v>
      </c>
      <c r="D8652" s="1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 s="2">
        <v>5.7</v>
      </c>
      <c r="S8652">
        <v>5</v>
      </c>
      <c r="T8652">
        <v>0</v>
      </c>
      <c r="U8652" s="2">
        <v>2.6789999999999998</v>
      </c>
      <c r="V8652" s="3">
        <f xml:space="preserve"> SalesData[[#This Row],[Profit]]/SalesData[[#This Row],[Sales]]</f>
        <v>0.47</v>
      </c>
      <c r="W8652" s="1">
        <f>EOMONTH(SalesData[[#This Row],[Order Date]],0)</f>
        <v>41912</v>
      </c>
    </row>
    <row r="8653" spans="1:23" x14ac:dyDescent="0.3">
      <c r="A8653">
        <v>8652</v>
      </c>
      <c r="B8653" t="s">
        <v>10973</v>
      </c>
      <c r="C8653" s="1">
        <v>41895</v>
      </c>
      <c r="D8653" s="1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 s="2">
        <v>14.19</v>
      </c>
      <c r="S8653">
        <v>3</v>
      </c>
      <c r="T8653">
        <v>0</v>
      </c>
      <c r="U8653" s="2">
        <v>5.5340999999999996</v>
      </c>
      <c r="V8653" s="3">
        <f xml:space="preserve"> SalesData[[#This Row],[Profit]]/SalesData[[#This Row],[Sales]]</f>
        <v>0.38999999999999996</v>
      </c>
      <c r="W8653" s="1">
        <f>EOMONTH(SalesData[[#This Row],[Order Date]],0)</f>
        <v>41912</v>
      </c>
    </row>
    <row r="8654" spans="1:23" x14ac:dyDescent="0.3">
      <c r="A8654">
        <v>8653</v>
      </c>
      <c r="B8654" t="s">
        <v>10973</v>
      </c>
      <c r="C8654" s="1">
        <v>41895</v>
      </c>
      <c r="D8654" s="1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 s="2">
        <v>7.3</v>
      </c>
      <c r="S8654">
        <v>2</v>
      </c>
      <c r="T8654">
        <v>0</v>
      </c>
      <c r="U8654" s="2">
        <v>2.19</v>
      </c>
      <c r="V8654" s="3">
        <f xml:space="preserve"> SalesData[[#This Row],[Profit]]/SalesData[[#This Row],[Sales]]</f>
        <v>0.3</v>
      </c>
      <c r="W8654" s="1">
        <f>EOMONTH(SalesData[[#This Row],[Order Date]],0)</f>
        <v>41912</v>
      </c>
    </row>
    <row r="8655" spans="1:23" x14ac:dyDescent="0.3">
      <c r="A8655">
        <v>8654</v>
      </c>
      <c r="B8655" t="s">
        <v>10973</v>
      </c>
      <c r="C8655" s="1">
        <v>41895</v>
      </c>
      <c r="D8655" s="1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 s="2">
        <v>199.98</v>
      </c>
      <c r="S8655">
        <v>2</v>
      </c>
      <c r="T8655">
        <v>0</v>
      </c>
      <c r="U8655" s="2">
        <v>75.992400000000004</v>
      </c>
      <c r="V8655" s="3">
        <f xml:space="preserve"> SalesData[[#This Row],[Profit]]/SalesData[[#This Row],[Sales]]</f>
        <v>0.38000000000000006</v>
      </c>
      <c r="W8655" s="1">
        <f>EOMONTH(SalesData[[#This Row],[Order Date]],0)</f>
        <v>41912</v>
      </c>
    </row>
    <row r="8656" spans="1:23" x14ac:dyDescent="0.3">
      <c r="A8656">
        <v>8655</v>
      </c>
      <c r="B8656" t="s">
        <v>10973</v>
      </c>
      <c r="C8656" s="1">
        <v>41895</v>
      </c>
      <c r="D8656" s="1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 s="2">
        <v>144.96</v>
      </c>
      <c r="S8656">
        <v>4</v>
      </c>
      <c r="T8656">
        <v>0</v>
      </c>
      <c r="U8656" s="2">
        <v>60.883200000000002</v>
      </c>
      <c r="V8656" s="3">
        <f xml:space="preserve"> SalesData[[#This Row],[Profit]]/SalesData[[#This Row],[Sales]]</f>
        <v>0.42</v>
      </c>
      <c r="W8656" s="1">
        <f>EOMONTH(SalesData[[#This Row],[Order Date]],0)</f>
        <v>41912</v>
      </c>
    </row>
    <row r="8657" spans="1:23" x14ac:dyDescent="0.3">
      <c r="A8657">
        <v>8656</v>
      </c>
      <c r="B8657" t="s">
        <v>10973</v>
      </c>
      <c r="C8657" s="1">
        <v>41895</v>
      </c>
      <c r="D8657" s="1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 s="2">
        <v>118</v>
      </c>
      <c r="S8657">
        <v>2</v>
      </c>
      <c r="T8657">
        <v>0</v>
      </c>
      <c r="U8657" s="2">
        <v>20.059999999999999</v>
      </c>
      <c r="V8657" s="3">
        <f xml:space="preserve"> SalesData[[#This Row],[Profit]]/SalesData[[#This Row],[Sales]]</f>
        <v>0.16999999999999998</v>
      </c>
      <c r="W8657" s="1">
        <f>EOMONTH(SalesData[[#This Row],[Order Date]],0)</f>
        <v>41912</v>
      </c>
    </row>
    <row r="8658" spans="1:23" x14ac:dyDescent="0.3">
      <c r="A8658">
        <v>8657</v>
      </c>
      <c r="B8658" t="s">
        <v>10973</v>
      </c>
      <c r="C8658" s="1">
        <v>41895</v>
      </c>
      <c r="D8658" s="1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 s="2">
        <v>48.94</v>
      </c>
      <c r="S8658">
        <v>1</v>
      </c>
      <c r="T8658">
        <v>0</v>
      </c>
      <c r="U8658" s="2">
        <v>24.47</v>
      </c>
      <c r="V8658" s="3">
        <f xml:space="preserve"> SalesData[[#This Row],[Profit]]/SalesData[[#This Row],[Sales]]</f>
        <v>0.5</v>
      </c>
      <c r="W8658" s="1">
        <f>EOMONTH(SalesData[[#This Row],[Order Date]],0)</f>
        <v>41912</v>
      </c>
    </row>
    <row r="8659" spans="1:23" x14ac:dyDescent="0.3">
      <c r="A8659">
        <v>8658</v>
      </c>
      <c r="B8659" t="s">
        <v>10973</v>
      </c>
      <c r="C8659" s="1">
        <v>41895</v>
      </c>
      <c r="D8659" s="1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 s="2">
        <v>22.66</v>
      </c>
      <c r="S8659">
        <v>2</v>
      </c>
      <c r="T8659">
        <v>0</v>
      </c>
      <c r="U8659" s="2">
        <v>9.7438000000000002</v>
      </c>
      <c r="V8659" s="3">
        <f xml:space="preserve"> SalesData[[#This Row],[Profit]]/SalesData[[#This Row],[Sales]]</f>
        <v>0.43</v>
      </c>
      <c r="W8659" s="1">
        <f>EOMONTH(SalesData[[#This Row],[Order Date]],0)</f>
        <v>41912</v>
      </c>
    </row>
    <row r="8660" spans="1:23" x14ac:dyDescent="0.3">
      <c r="A8660">
        <v>8659</v>
      </c>
      <c r="B8660" t="s">
        <v>10974</v>
      </c>
      <c r="C8660" s="1">
        <v>42542</v>
      </c>
      <c r="D8660" s="1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 s="2">
        <v>0.83599999999999997</v>
      </c>
      <c r="S8660">
        <v>1</v>
      </c>
      <c r="T8660">
        <v>0.8</v>
      </c>
      <c r="U8660" s="2">
        <v>-1.3375999999999999</v>
      </c>
      <c r="V8660" s="3">
        <f xml:space="preserve"> SalesData[[#This Row],[Profit]]/SalesData[[#This Row],[Sales]]</f>
        <v>-1.5999999999999999</v>
      </c>
      <c r="W8660" s="1">
        <f>EOMONTH(SalesData[[#This Row],[Order Date]],0)</f>
        <v>42551</v>
      </c>
    </row>
    <row r="8661" spans="1:23" x14ac:dyDescent="0.3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 s="2">
        <v>30.96</v>
      </c>
      <c r="S8661">
        <v>6</v>
      </c>
      <c r="T8661">
        <v>0.2</v>
      </c>
      <c r="U8661" s="2">
        <v>11.223000000000001</v>
      </c>
      <c r="V8661" s="3">
        <f xml:space="preserve"> SalesData[[#This Row],[Profit]]/SalesData[[#This Row],[Sales]]</f>
        <v>0.36249999999999999</v>
      </c>
      <c r="W8661" s="1">
        <f>EOMONTH(SalesData[[#This Row],[Order Date]],0)</f>
        <v>42643</v>
      </c>
    </row>
    <row r="8662" spans="1:23" x14ac:dyDescent="0.3">
      <c r="A8662">
        <v>8661</v>
      </c>
      <c r="B8662" t="s">
        <v>10976</v>
      </c>
      <c r="C8662" s="1">
        <v>43064</v>
      </c>
      <c r="D8662" s="1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 s="2">
        <v>723.92</v>
      </c>
      <c r="S8662">
        <v>5</v>
      </c>
      <c r="T8662">
        <v>0.2</v>
      </c>
      <c r="U8662" s="2">
        <v>-81.441000000000003</v>
      </c>
      <c r="V8662" s="3">
        <f xml:space="preserve"> SalesData[[#This Row],[Profit]]/SalesData[[#This Row],[Sales]]</f>
        <v>-0.11250000000000002</v>
      </c>
      <c r="W8662" s="1">
        <f>EOMONTH(SalesData[[#This Row],[Order Date]],0)</f>
        <v>43069</v>
      </c>
    </row>
    <row r="8663" spans="1:23" x14ac:dyDescent="0.3">
      <c r="A8663">
        <v>8662</v>
      </c>
      <c r="B8663" t="s">
        <v>10977</v>
      </c>
      <c r="C8663" s="1">
        <v>42136</v>
      </c>
      <c r="D8663" s="1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 s="2">
        <v>21.968</v>
      </c>
      <c r="S8663">
        <v>4</v>
      </c>
      <c r="T8663">
        <v>0.6</v>
      </c>
      <c r="U8663" s="2">
        <v>-15.9268</v>
      </c>
      <c r="V8663" s="3">
        <f xml:space="preserve"> SalesData[[#This Row],[Profit]]/SalesData[[#This Row],[Sales]]</f>
        <v>-0.72499999999999998</v>
      </c>
      <c r="W8663" s="1">
        <f>EOMONTH(SalesData[[#This Row],[Order Date]],0)</f>
        <v>42155</v>
      </c>
    </row>
    <row r="8664" spans="1:23" x14ac:dyDescent="0.3">
      <c r="A8664">
        <v>8663</v>
      </c>
      <c r="B8664" t="s">
        <v>10977</v>
      </c>
      <c r="C8664" s="1">
        <v>42136</v>
      </c>
      <c r="D8664" s="1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 s="2">
        <v>619.15200000000004</v>
      </c>
      <c r="S8664">
        <v>6</v>
      </c>
      <c r="T8664">
        <v>0.2</v>
      </c>
      <c r="U8664" s="2">
        <v>69.654600000000002</v>
      </c>
      <c r="V8664" s="3">
        <f xml:space="preserve"> SalesData[[#This Row],[Profit]]/SalesData[[#This Row],[Sales]]</f>
        <v>0.11249999999999999</v>
      </c>
      <c r="W8664" s="1">
        <f>EOMONTH(SalesData[[#This Row],[Order Date]],0)</f>
        <v>42155</v>
      </c>
    </row>
    <row r="8665" spans="1:23" x14ac:dyDescent="0.3">
      <c r="A8665">
        <v>8664</v>
      </c>
      <c r="B8665" t="s">
        <v>10977</v>
      </c>
      <c r="C8665" s="1">
        <v>42136</v>
      </c>
      <c r="D8665" s="1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 s="2">
        <v>127.904</v>
      </c>
      <c r="S8665">
        <v>7</v>
      </c>
      <c r="T8665">
        <v>0.2</v>
      </c>
      <c r="U8665" s="2">
        <v>41.568800000000003</v>
      </c>
      <c r="V8665" s="3">
        <f xml:space="preserve"> SalesData[[#This Row],[Profit]]/SalesData[[#This Row],[Sales]]</f>
        <v>0.32500000000000001</v>
      </c>
      <c r="W8665" s="1">
        <f>EOMONTH(SalesData[[#This Row],[Order Date]],0)</f>
        <v>42155</v>
      </c>
    </row>
    <row r="8666" spans="1:23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 s="2">
        <v>94.2</v>
      </c>
      <c r="S8666">
        <v>5</v>
      </c>
      <c r="T8666">
        <v>0</v>
      </c>
      <c r="U8666" s="2">
        <v>39.564</v>
      </c>
      <c r="V8666" s="3">
        <f xml:space="preserve"> SalesData[[#This Row],[Profit]]/SalesData[[#This Row],[Sales]]</f>
        <v>0.42</v>
      </c>
      <c r="W8666" s="1">
        <f>EOMONTH(SalesData[[#This Row],[Order Date]],0)</f>
        <v>42825</v>
      </c>
    </row>
    <row r="8667" spans="1:23" x14ac:dyDescent="0.3">
      <c r="A8667">
        <v>8666</v>
      </c>
      <c r="B8667" t="s">
        <v>10979</v>
      </c>
      <c r="C8667" s="1">
        <v>42691</v>
      </c>
      <c r="D8667" s="1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 s="2">
        <v>49.5</v>
      </c>
      <c r="S8667">
        <v>5</v>
      </c>
      <c r="T8667">
        <v>0</v>
      </c>
      <c r="U8667" s="2">
        <v>13.365</v>
      </c>
      <c r="V8667" s="3">
        <f xml:space="preserve"> SalesData[[#This Row],[Profit]]/SalesData[[#This Row],[Sales]]</f>
        <v>0.27</v>
      </c>
      <c r="W8667" s="1">
        <f>EOMONTH(SalesData[[#This Row],[Order Date]],0)</f>
        <v>42704</v>
      </c>
    </row>
    <row r="8668" spans="1:23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 s="2">
        <v>16.52</v>
      </c>
      <c r="S8668">
        <v>5</v>
      </c>
      <c r="T8668">
        <v>0.2</v>
      </c>
      <c r="U8668" s="2">
        <v>1.6519999999999999</v>
      </c>
      <c r="V8668" s="3">
        <f xml:space="preserve"> SalesData[[#This Row],[Profit]]/SalesData[[#This Row],[Sales]]</f>
        <v>9.9999999999999992E-2</v>
      </c>
      <c r="W8668" s="1">
        <f>EOMONTH(SalesData[[#This Row],[Order Date]],0)</f>
        <v>42735</v>
      </c>
    </row>
    <row r="8669" spans="1:23" x14ac:dyDescent="0.3">
      <c r="A8669">
        <v>8668</v>
      </c>
      <c r="B8669" t="s">
        <v>10983</v>
      </c>
      <c r="C8669" s="1">
        <v>42726</v>
      </c>
      <c r="D8669" s="1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 s="2">
        <v>55.36</v>
      </c>
      <c r="S8669">
        <v>4</v>
      </c>
      <c r="T8669">
        <v>0.2</v>
      </c>
      <c r="U8669" s="2">
        <v>19.376000000000001</v>
      </c>
      <c r="V8669" s="3">
        <f xml:space="preserve"> SalesData[[#This Row],[Profit]]/SalesData[[#This Row],[Sales]]</f>
        <v>0.35000000000000003</v>
      </c>
      <c r="W8669" s="1">
        <f>EOMONTH(SalesData[[#This Row],[Order Date]],0)</f>
        <v>42735</v>
      </c>
    </row>
    <row r="8670" spans="1:23" x14ac:dyDescent="0.3">
      <c r="A8670">
        <v>8669</v>
      </c>
      <c r="B8670" t="s">
        <v>10983</v>
      </c>
      <c r="C8670" s="1">
        <v>42726</v>
      </c>
      <c r="D8670" s="1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 s="2">
        <v>11.56</v>
      </c>
      <c r="S8670">
        <v>1</v>
      </c>
      <c r="T8670">
        <v>0.2</v>
      </c>
      <c r="U8670" s="2">
        <v>3.7570000000000001</v>
      </c>
      <c r="V8670" s="3">
        <f xml:space="preserve"> SalesData[[#This Row],[Profit]]/SalesData[[#This Row],[Sales]]</f>
        <v>0.32500000000000001</v>
      </c>
      <c r="W8670" s="1">
        <f>EOMONTH(SalesData[[#This Row],[Order Date]],0)</f>
        <v>42735</v>
      </c>
    </row>
    <row r="8671" spans="1:23" x14ac:dyDescent="0.3">
      <c r="A8671">
        <v>8670</v>
      </c>
      <c r="B8671" t="s">
        <v>10984</v>
      </c>
      <c r="C8671" s="1">
        <v>42358</v>
      </c>
      <c r="D8671" s="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 s="2">
        <v>17.12</v>
      </c>
      <c r="S8671">
        <v>4</v>
      </c>
      <c r="T8671">
        <v>0</v>
      </c>
      <c r="U8671" s="2">
        <v>7.7039999999999997</v>
      </c>
      <c r="V8671" s="3">
        <f xml:space="preserve"> SalesData[[#This Row],[Profit]]/SalesData[[#This Row],[Sales]]</f>
        <v>0.44999999999999996</v>
      </c>
      <c r="W8671" s="1">
        <f>EOMONTH(SalesData[[#This Row],[Order Date]],0)</f>
        <v>42369</v>
      </c>
    </row>
    <row r="8672" spans="1:23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 s="2">
        <v>182.352</v>
      </c>
      <c r="S8672">
        <v>3</v>
      </c>
      <c r="T8672">
        <v>0.2</v>
      </c>
      <c r="U8672" s="2">
        <v>-18.235199999999999</v>
      </c>
      <c r="V8672" s="3">
        <f xml:space="preserve"> SalesData[[#This Row],[Profit]]/SalesData[[#This Row],[Sales]]</f>
        <v>-9.9999999999999992E-2</v>
      </c>
      <c r="W8672" s="1">
        <f>EOMONTH(SalesData[[#This Row],[Order Date]],0)</f>
        <v>42004</v>
      </c>
    </row>
    <row r="8673" spans="1:23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 s="2">
        <v>118.16</v>
      </c>
      <c r="S8673">
        <v>2</v>
      </c>
      <c r="T8673">
        <v>0.2</v>
      </c>
      <c r="U8673" s="2">
        <v>-25.109000000000002</v>
      </c>
      <c r="V8673" s="3">
        <f xml:space="preserve"> SalesData[[#This Row],[Profit]]/SalesData[[#This Row],[Sales]]</f>
        <v>-0.21250000000000002</v>
      </c>
      <c r="W8673" s="1">
        <f>EOMONTH(SalesData[[#This Row],[Order Date]],0)</f>
        <v>42004</v>
      </c>
    </row>
    <row r="8674" spans="1:23" x14ac:dyDescent="0.3">
      <c r="A8674">
        <v>8673</v>
      </c>
      <c r="B8674" t="s">
        <v>10986</v>
      </c>
      <c r="C8674" s="1">
        <v>42782</v>
      </c>
      <c r="D8674" s="1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 s="2">
        <v>18.367999999999999</v>
      </c>
      <c r="S8674">
        <v>2</v>
      </c>
      <c r="T8674">
        <v>0.2</v>
      </c>
      <c r="U8674" s="2">
        <v>6.1992000000000003</v>
      </c>
      <c r="V8674" s="3">
        <f xml:space="preserve"> SalesData[[#This Row],[Profit]]/SalesData[[#This Row],[Sales]]</f>
        <v>0.33750000000000002</v>
      </c>
      <c r="W8674" s="1">
        <f>EOMONTH(SalesData[[#This Row],[Order Date]],0)</f>
        <v>42794</v>
      </c>
    </row>
    <row r="8675" spans="1:23" x14ac:dyDescent="0.3">
      <c r="A8675">
        <v>8674</v>
      </c>
      <c r="B8675" t="s">
        <v>10986</v>
      </c>
      <c r="C8675" s="1">
        <v>42782</v>
      </c>
      <c r="D8675" s="1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 s="2">
        <v>600.55799999999999</v>
      </c>
      <c r="S8675">
        <v>3</v>
      </c>
      <c r="T8675">
        <v>0.3</v>
      </c>
      <c r="U8675" s="2">
        <v>-8.5793999999999997</v>
      </c>
      <c r="V8675" s="3">
        <f xml:space="preserve"> SalesData[[#This Row],[Profit]]/SalesData[[#This Row],[Sales]]</f>
        <v>-1.4285714285714285E-2</v>
      </c>
      <c r="W8675" s="1">
        <f>EOMONTH(SalesData[[#This Row],[Order Date]],0)</f>
        <v>42794</v>
      </c>
    </row>
    <row r="8676" spans="1:23" x14ac:dyDescent="0.3">
      <c r="A8676">
        <v>8675</v>
      </c>
      <c r="B8676" t="s">
        <v>10986</v>
      </c>
      <c r="C8676" s="1">
        <v>42782</v>
      </c>
      <c r="D8676" s="1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 s="2">
        <v>50.351999999999997</v>
      </c>
      <c r="S8676">
        <v>3</v>
      </c>
      <c r="T8676">
        <v>0.2</v>
      </c>
      <c r="U8676" s="2">
        <v>-8.1821999999999999</v>
      </c>
      <c r="V8676" s="3">
        <f xml:space="preserve"> SalesData[[#This Row],[Profit]]/SalesData[[#This Row],[Sales]]</f>
        <v>-0.16250000000000001</v>
      </c>
      <c r="W8676" s="1">
        <f>EOMONTH(SalesData[[#This Row],[Order Date]],0)</f>
        <v>42794</v>
      </c>
    </row>
    <row r="8677" spans="1:23" x14ac:dyDescent="0.3">
      <c r="A8677">
        <v>8676</v>
      </c>
      <c r="B8677" t="s">
        <v>10986</v>
      </c>
      <c r="C8677" s="1">
        <v>42782</v>
      </c>
      <c r="D8677" s="1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 s="2">
        <v>28.032</v>
      </c>
      <c r="S8677">
        <v>6</v>
      </c>
      <c r="T8677">
        <v>0.2</v>
      </c>
      <c r="U8677" s="2">
        <v>3.504</v>
      </c>
      <c r="V8677" s="3">
        <f xml:space="preserve"> SalesData[[#This Row],[Profit]]/SalesData[[#This Row],[Sales]]</f>
        <v>0.125</v>
      </c>
      <c r="W8677" s="1">
        <f>EOMONTH(SalesData[[#This Row],[Order Date]],0)</f>
        <v>42794</v>
      </c>
    </row>
    <row r="8678" spans="1:23" x14ac:dyDescent="0.3">
      <c r="A8678">
        <v>8677</v>
      </c>
      <c r="B8678" t="s">
        <v>10986</v>
      </c>
      <c r="C8678" s="1">
        <v>42782</v>
      </c>
      <c r="D8678" s="1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 s="2">
        <v>7.6920000000000002</v>
      </c>
      <c r="S8678">
        <v>1</v>
      </c>
      <c r="T8678">
        <v>0.6</v>
      </c>
      <c r="U8678" s="2">
        <v>-3.6537000000000002</v>
      </c>
      <c r="V8678" s="3">
        <f xml:space="preserve"> SalesData[[#This Row],[Profit]]/SalesData[[#This Row],[Sales]]</f>
        <v>-0.47500000000000003</v>
      </c>
      <c r="W8678" s="1">
        <f>EOMONTH(SalesData[[#This Row],[Order Date]],0)</f>
        <v>42794</v>
      </c>
    </row>
    <row r="8679" spans="1:23" x14ac:dyDescent="0.3">
      <c r="A8679">
        <v>8678</v>
      </c>
      <c r="B8679" t="s">
        <v>10987</v>
      </c>
      <c r="C8679" s="1">
        <v>43032</v>
      </c>
      <c r="D8679" s="1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 s="2">
        <v>517.40499999999997</v>
      </c>
      <c r="S8679">
        <v>5</v>
      </c>
      <c r="T8679">
        <v>0.3</v>
      </c>
      <c r="U8679" s="2">
        <v>-81.3065</v>
      </c>
      <c r="V8679" s="3">
        <f xml:space="preserve"> SalesData[[#This Row],[Profit]]/SalesData[[#This Row],[Sales]]</f>
        <v>-0.15714285714285714</v>
      </c>
      <c r="W8679" s="1">
        <f>EOMONTH(SalesData[[#This Row],[Order Date]],0)</f>
        <v>43039</v>
      </c>
    </row>
    <row r="8680" spans="1:23" x14ac:dyDescent="0.3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 s="2">
        <v>8.6080000000000005</v>
      </c>
      <c r="S8680">
        <v>8</v>
      </c>
      <c r="T8680">
        <v>0.8</v>
      </c>
      <c r="U8680" s="2">
        <v>-13.3424</v>
      </c>
      <c r="V8680" s="3">
        <f xml:space="preserve"> SalesData[[#This Row],[Profit]]/SalesData[[#This Row],[Sales]]</f>
        <v>-1.5499999999999998</v>
      </c>
      <c r="W8680" s="1">
        <f>EOMONTH(SalesData[[#This Row],[Order Date]],0)</f>
        <v>42643</v>
      </c>
    </row>
    <row r="8681" spans="1:23" x14ac:dyDescent="0.3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 s="2">
        <v>159.56</v>
      </c>
      <c r="S8681">
        <v>5</v>
      </c>
      <c r="T8681">
        <v>0.2</v>
      </c>
      <c r="U8681" s="2">
        <v>33.906500000000001</v>
      </c>
      <c r="V8681" s="3">
        <f xml:space="preserve"> SalesData[[#This Row],[Profit]]/SalesData[[#This Row],[Sales]]</f>
        <v>0.21249999999999999</v>
      </c>
      <c r="W8681" s="1">
        <f>EOMONTH(SalesData[[#This Row],[Order Date]],0)</f>
        <v>42643</v>
      </c>
    </row>
    <row r="8682" spans="1:23" x14ac:dyDescent="0.3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 s="2">
        <v>2104.5500000000002</v>
      </c>
      <c r="S8682">
        <v>7</v>
      </c>
      <c r="T8682">
        <v>0</v>
      </c>
      <c r="U8682" s="2">
        <v>694.50149999999996</v>
      </c>
      <c r="V8682" s="3">
        <f xml:space="preserve"> SalesData[[#This Row],[Profit]]/SalesData[[#This Row],[Sales]]</f>
        <v>0.32999999999999996</v>
      </c>
      <c r="W8682" s="1">
        <f>EOMONTH(SalesData[[#This Row],[Order Date]],0)</f>
        <v>42735</v>
      </c>
    </row>
    <row r="8683" spans="1:23" x14ac:dyDescent="0.3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 s="2">
        <v>40.700000000000003</v>
      </c>
      <c r="S8683">
        <v>5</v>
      </c>
      <c r="T8683">
        <v>0</v>
      </c>
      <c r="U8683" s="2">
        <v>11.803000000000001</v>
      </c>
      <c r="V8683" s="3">
        <f xml:space="preserve"> SalesData[[#This Row],[Profit]]/SalesData[[#This Row],[Sales]]</f>
        <v>0.28999999999999998</v>
      </c>
      <c r="W8683" s="1">
        <f>EOMONTH(SalesData[[#This Row],[Order Date]],0)</f>
        <v>42735</v>
      </c>
    </row>
    <row r="8684" spans="1:23" x14ac:dyDescent="0.3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 s="2">
        <v>47.79</v>
      </c>
      <c r="S8684">
        <v>3</v>
      </c>
      <c r="T8684">
        <v>0</v>
      </c>
      <c r="U8684" s="2">
        <v>16.2486</v>
      </c>
      <c r="V8684" s="3">
        <f xml:space="preserve"> SalesData[[#This Row],[Profit]]/SalesData[[#This Row],[Sales]]</f>
        <v>0.34</v>
      </c>
      <c r="W8684" s="1">
        <f>EOMONTH(SalesData[[#This Row],[Order Date]],0)</f>
        <v>41973</v>
      </c>
    </row>
    <row r="8685" spans="1:23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 s="2">
        <v>5.16</v>
      </c>
      <c r="S8685">
        <v>2</v>
      </c>
      <c r="T8685">
        <v>0</v>
      </c>
      <c r="U8685" s="2">
        <v>1.3415999999999999</v>
      </c>
      <c r="V8685" s="3">
        <f xml:space="preserve"> SalesData[[#This Row],[Profit]]/SalesData[[#This Row],[Sales]]</f>
        <v>0.25999999999999995</v>
      </c>
      <c r="W8685" s="1">
        <f>EOMONTH(SalesData[[#This Row],[Order Date]],0)</f>
        <v>43069</v>
      </c>
    </row>
    <row r="8686" spans="1:23" x14ac:dyDescent="0.3">
      <c r="A8686">
        <v>8685</v>
      </c>
      <c r="B8686" t="s">
        <v>10993</v>
      </c>
      <c r="C8686" s="1">
        <v>42720</v>
      </c>
      <c r="D8686" s="1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 s="2">
        <v>21.21</v>
      </c>
      <c r="S8686">
        <v>7</v>
      </c>
      <c r="T8686">
        <v>0</v>
      </c>
      <c r="U8686" s="2">
        <v>4.4541000000000004</v>
      </c>
      <c r="V8686" s="3">
        <f xml:space="preserve"> SalesData[[#This Row],[Profit]]/SalesData[[#This Row],[Sales]]</f>
        <v>0.21000000000000002</v>
      </c>
      <c r="W8686" s="1">
        <f>EOMONTH(SalesData[[#This Row],[Order Date]],0)</f>
        <v>42735</v>
      </c>
    </row>
    <row r="8687" spans="1:23" x14ac:dyDescent="0.3">
      <c r="A8687">
        <v>8686</v>
      </c>
      <c r="B8687" t="s">
        <v>10994</v>
      </c>
      <c r="C8687" s="1">
        <v>43053</v>
      </c>
      <c r="D8687" s="1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 s="2">
        <v>96.36</v>
      </c>
      <c r="S8687">
        <v>6</v>
      </c>
      <c r="T8687">
        <v>0</v>
      </c>
      <c r="U8687" s="2">
        <v>25.053599999999999</v>
      </c>
      <c r="V8687" s="3">
        <f xml:space="preserve"> SalesData[[#This Row],[Profit]]/SalesData[[#This Row],[Sales]]</f>
        <v>0.26</v>
      </c>
      <c r="W8687" s="1">
        <f>EOMONTH(SalesData[[#This Row],[Order Date]],0)</f>
        <v>43069</v>
      </c>
    </row>
    <row r="8688" spans="1:23" x14ac:dyDescent="0.3">
      <c r="A8688">
        <v>8687</v>
      </c>
      <c r="B8688" t="s">
        <v>10995</v>
      </c>
      <c r="C8688" s="1">
        <v>42547</v>
      </c>
      <c r="D8688" s="1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 s="2">
        <v>231.72</v>
      </c>
      <c r="S8688">
        <v>2</v>
      </c>
      <c r="T8688">
        <v>0</v>
      </c>
      <c r="U8688" s="2">
        <v>11.586</v>
      </c>
      <c r="V8688" s="3">
        <f xml:space="preserve"> SalesData[[#This Row],[Profit]]/SalesData[[#This Row],[Sales]]</f>
        <v>0.05</v>
      </c>
      <c r="W8688" s="1">
        <f>EOMONTH(SalesData[[#This Row],[Order Date]],0)</f>
        <v>42551</v>
      </c>
    </row>
    <row r="8689" spans="1:23" x14ac:dyDescent="0.3">
      <c r="A8689">
        <v>8688</v>
      </c>
      <c r="B8689" t="s">
        <v>10995</v>
      </c>
      <c r="C8689" s="1">
        <v>42547</v>
      </c>
      <c r="D8689" s="1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 s="2">
        <v>17.899999999999999</v>
      </c>
      <c r="S8689">
        <v>5</v>
      </c>
      <c r="T8689">
        <v>0</v>
      </c>
      <c r="U8689" s="2">
        <v>8.9499999999999993</v>
      </c>
      <c r="V8689" s="3">
        <f xml:space="preserve"> SalesData[[#This Row],[Profit]]/SalesData[[#This Row],[Sales]]</f>
        <v>0.5</v>
      </c>
      <c r="W8689" s="1">
        <f>EOMONTH(SalesData[[#This Row],[Order Date]],0)</f>
        <v>42551</v>
      </c>
    </row>
    <row r="8690" spans="1:23" x14ac:dyDescent="0.3">
      <c r="A8690">
        <v>8689</v>
      </c>
      <c r="B8690" t="s">
        <v>10995</v>
      </c>
      <c r="C8690" s="1">
        <v>42547</v>
      </c>
      <c r="D8690" s="1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 s="2">
        <v>12.48</v>
      </c>
      <c r="S8690">
        <v>2</v>
      </c>
      <c r="T8690">
        <v>0</v>
      </c>
      <c r="U8690" s="2">
        <v>5.6159999999999997</v>
      </c>
      <c r="V8690" s="3">
        <f xml:space="preserve"> SalesData[[#This Row],[Profit]]/SalesData[[#This Row],[Sales]]</f>
        <v>0.44999999999999996</v>
      </c>
      <c r="W8690" s="1">
        <f>EOMONTH(SalesData[[#This Row],[Order Date]],0)</f>
        <v>42551</v>
      </c>
    </row>
    <row r="8691" spans="1:23" x14ac:dyDescent="0.3">
      <c r="A8691">
        <v>8690</v>
      </c>
      <c r="B8691" t="s">
        <v>10996</v>
      </c>
      <c r="C8691" s="1">
        <v>41999</v>
      </c>
      <c r="D8691" s="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 s="2">
        <v>8.016</v>
      </c>
      <c r="S8691">
        <v>3</v>
      </c>
      <c r="T8691">
        <v>0.2</v>
      </c>
      <c r="U8691" s="2">
        <v>1.1022000000000001</v>
      </c>
      <c r="V8691" s="3">
        <f xml:space="preserve"> SalesData[[#This Row],[Profit]]/SalesData[[#This Row],[Sales]]</f>
        <v>0.13750000000000001</v>
      </c>
      <c r="W8691" s="1">
        <f>EOMONTH(SalesData[[#This Row],[Order Date]],0)</f>
        <v>42004</v>
      </c>
    </row>
    <row r="8692" spans="1:23" x14ac:dyDescent="0.3">
      <c r="A8692">
        <v>8691</v>
      </c>
      <c r="B8692" t="s">
        <v>10997</v>
      </c>
      <c r="C8692" s="1">
        <v>42596</v>
      </c>
      <c r="D8692" s="1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 s="2">
        <v>259.89600000000002</v>
      </c>
      <c r="S8692">
        <v>2</v>
      </c>
      <c r="T8692">
        <v>0.4</v>
      </c>
      <c r="U8692" s="2">
        <v>-56.3108</v>
      </c>
      <c r="V8692" s="3">
        <f xml:space="preserve"> SalesData[[#This Row],[Profit]]/SalesData[[#This Row],[Sales]]</f>
        <v>-0.21666666666666665</v>
      </c>
      <c r="W8692" s="1">
        <f>EOMONTH(SalesData[[#This Row],[Order Date]],0)</f>
        <v>42613</v>
      </c>
    </row>
    <row r="8693" spans="1:23" x14ac:dyDescent="0.3">
      <c r="A8693">
        <v>8692</v>
      </c>
      <c r="B8693" t="s">
        <v>10997</v>
      </c>
      <c r="C8693" s="1">
        <v>42596</v>
      </c>
      <c r="D8693" s="1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 s="2">
        <v>247.18799999999999</v>
      </c>
      <c r="S8693">
        <v>2</v>
      </c>
      <c r="T8693">
        <v>0.4</v>
      </c>
      <c r="U8693" s="2">
        <v>-49.437600000000003</v>
      </c>
      <c r="V8693" s="3">
        <f xml:space="preserve"> SalesData[[#This Row],[Profit]]/SalesData[[#This Row],[Sales]]</f>
        <v>-0.2</v>
      </c>
      <c r="W8693" s="1">
        <f>EOMONTH(SalesData[[#This Row],[Order Date]],0)</f>
        <v>42613</v>
      </c>
    </row>
    <row r="8694" spans="1:23" x14ac:dyDescent="0.3">
      <c r="A8694">
        <v>8693</v>
      </c>
      <c r="B8694" t="s">
        <v>10997</v>
      </c>
      <c r="C8694" s="1">
        <v>42596</v>
      </c>
      <c r="D8694" s="1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 s="2">
        <v>279.95999999999998</v>
      </c>
      <c r="S8694">
        <v>5</v>
      </c>
      <c r="T8694">
        <v>0.2</v>
      </c>
      <c r="U8694" s="2">
        <v>48.993000000000002</v>
      </c>
      <c r="V8694" s="3">
        <f xml:space="preserve"> SalesData[[#This Row],[Profit]]/SalesData[[#This Row],[Sales]]</f>
        <v>0.17500000000000002</v>
      </c>
      <c r="W8694" s="1">
        <f>EOMONTH(SalesData[[#This Row],[Order Date]],0)</f>
        <v>42613</v>
      </c>
    </row>
    <row r="8695" spans="1:23" x14ac:dyDescent="0.3">
      <c r="A8695">
        <v>8694</v>
      </c>
      <c r="B8695" t="s">
        <v>10998</v>
      </c>
      <c r="C8695" s="1">
        <v>42667</v>
      </c>
      <c r="D8695" s="1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 s="2">
        <v>450</v>
      </c>
      <c r="S8695">
        <v>5</v>
      </c>
      <c r="T8695">
        <v>0</v>
      </c>
      <c r="U8695" s="2">
        <v>162</v>
      </c>
      <c r="V8695" s="3">
        <f xml:space="preserve"> SalesData[[#This Row],[Profit]]/SalesData[[#This Row],[Sales]]</f>
        <v>0.36</v>
      </c>
      <c r="W8695" s="1">
        <f>EOMONTH(SalesData[[#This Row],[Order Date]],0)</f>
        <v>42674</v>
      </c>
    </row>
    <row r="8696" spans="1:23" x14ac:dyDescent="0.3">
      <c r="A8696">
        <v>8695</v>
      </c>
      <c r="B8696" t="s">
        <v>10999</v>
      </c>
      <c r="C8696" s="1">
        <v>41874</v>
      </c>
      <c r="D8696" s="1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 s="2">
        <v>19.440000000000001</v>
      </c>
      <c r="S8696">
        <v>3</v>
      </c>
      <c r="T8696">
        <v>0</v>
      </c>
      <c r="U8696" s="2">
        <v>9.5256000000000007</v>
      </c>
      <c r="V8696" s="3">
        <f xml:space="preserve"> SalesData[[#This Row],[Profit]]/SalesData[[#This Row],[Sales]]</f>
        <v>0.49</v>
      </c>
      <c r="W8696" s="1">
        <f>EOMONTH(SalesData[[#This Row],[Order Date]],0)</f>
        <v>41882</v>
      </c>
    </row>
    <row r="8697" spans="1:23" x14ac:dyDescent="0.3">
      <c r="A8697">
        <v>8696</v>
      </c>
      <c r="B8697" t="s">
        <v>11001</v>
      </c>
      <c r="C8697" s="1">
        <v>42993</v>
      </c>
      <c r="D8697" s="1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 s="2">
        <v>300.904</v>
      </c>
      <c r="S8697">
        <v>1</v>
      </c>
      <c r="T8697">
        <v>0.2</v>
      </c>
      <c r="U8697" s="2">
        <v>11.283899999999999</v>
      </c>
      <c r="V8697" s="3">
        <f xml:space="preserve"> SalesData[[#This Row],[Profit]]/SalesData[[#This Row],[Sales]]</f>
        <v>3.7499999999999999E-2</v>
      </c>
      <c r="W8697" s="1">
        <f>EOMONTH(SalesData[[#This Row],[Order Date]],0)</f>
        <v>43008</v>
      </c>
    </row>
    <row r="8698" spans="1:23" x14ac:dyDescent="0.3">
      <c r="A8698">
        <v>8697</v>
      </c>
      <c r="B8698" t="s">
        <v>11002</v>
      </c>
      <c r="C8698" s="1">
        <v>42901</v>
      </c>
      <c r="D8698" s="1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 s="2">
        <v>239.976</v>
      </c>
      <c r="S8698">
        <v>3</v>
      </c>
      <c r="T8698">
        <v>0.2</v>
      </c>
      <c r="U8698" s="2">
        <v>26.997299999999999</v>
      </c>
      <c r="V8698" s="3">
        <f xml:space="preserve"> SalesData[[#This Row],[Profit]]/SalesData[[#This Row],[Sales]]</f>
        <v>0.1125</v>
      </c>
      <c r="W8698" s="1">
        <f>EOMONTH(SalesData[[#This Row],[Order Date]],0)</f>
        <v>42916</v>
      </c>
    </row>
    <row r="8699" spans="1:23" x14ac:dyDescent="0.3">
      <c r="A8699">
        <v>8698</v>
      </c>
      <c r="B8699" t="s">
        <v>11002</v>
      </c>
      <c r="C8699" s="1">
        <v>42901</v>
      </c>
      <c r="D8699" s="1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 s="2">
        <v>31.167999999999999</v>
      </c>
      <c r="S8699">
        <v>4</v>
      </c>
      <c r="T8699">
        <v>0.2</v>
      </c>
      <c r="U8699" s="2">
        <v>9.3504000000000005</v>
      </c>
      <c r="V8699" s="3">
        <f xml:space="preserve"> SalesData[[#This Row],[Profit]]/SalesData[[#This Row],[Sales]]</f>
        <v>0.30000000000000004</v>
      </c>
      <c r="W8699" s="1">
        <f>EOMONTH(SalesData[[#This Row],[Order Date]],0)</f>
        <v>42916</v>
      </c>
    </row>
    <row r="8700" spans="1:23" x14ac:dyDescent="0.3">
      <c r="A8700">
        <v>8699</v>
      </c>
      <c r="B8700" t="s">
        <v>11002</v>
      </c>
      <c r="C8700" s="1">
        <v>42901</v>
      </c>
      <c r="D8700" s="1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 s="2">
        <v>120.96</v>
      </c>
      <c r="S8700">
        <v>2</v>
      </c>
      <c r="T8700">
        <v>0.4</v>
      </c>
      <c r="U8700" s="2">
        <v>-28.224</v>
      </c>
      <c r="V8700" s="3">
        <f xml:space="preserve"> SalesData[[#This Row],[Profit]]/SalesData[[#This Row],[Sales]]</f>
        <v>-0.23333333333333334</v>
      </c>
      <c r="W8700" s="1">
        <f>EOMONTH(SalesData[[#This Row],[Order Date]],0)</f>
        <v>42916</v>
      </c>
    </row>
    <row r="8701" spans="1:23" x14ac:dyDescent="0.3">
      <c r="A8701">
        <v>8700</v>
      </c>
      <c r="B8701" t="s">
        <v>11002</v>
      </c>
      <c r="C8701" s="1">
        <v>42901</v>
      </c>
      <c r="D8701" s="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 s="2">
        <v>2239.9360000000001</v>
      </c>
      <c r="S8701">
        <v>8</v>
      </c>
      <c r="T8701">
        <v>0.2</v>
      </c>
      <c r="U8701" s="2">
        <v>223.99359999999999</v>
      </c>
      <c r="V8701" s="3">
        <f xml:space="preserve"> SalesData[[#This Row],[Profit]]/SalesData[[#This Row],[Sales]]</f>
        <v>9.9999999999999992E-2</v>
      </c>
      <c r="W8701" s="1">
        <f>EOMONTH(SalesData[[#This Row],[Order Date]],0)</f>
        <v>42916</v>
      </c>
    </row>
    <row r="8702" spans="1:23" x14ac:dyDescent="0.3">
      <c r="A8702">
        <v>8701</v>
      </c>
      <c r="B8702" t="s">
        <v>11002</v>
      </c>
      <c r="C8702" s="1">
        <v>42901</v>
      </c>
      <c r="D8702" s="1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 s="2">
        <v>76.608000000000004</v>
      </c>
      <c r="S8702">
        <v>8</v>
      </c>
      <c r="T8702">
        <v>0.2</v>
      </c>
      <c r="U8702" s="2">
        <v>6.7031999999999998</v>
      </c>
      <c r="V8702" s="3">
        <f xml:space="preserve"> SalesData[[#This Row],[Profit]]/SalesData[[#This Row],[Sales]]</f>
        <v>8.7499999999999994E-2</v>
      </c>
      <c r="W8702" s="1">
        <f>EOMONTH(SalesData[[#This Row],[Order Date]],0)</f>
        <v>42916</v>
      </c>
    </row>
    <row r="8703" spans="1:23" x14ac:dyDescent="0.3">
      <c r="A8703">
        <v>8702</v>
      </c>
      <c r="B8703" t="s">
        <v>11002</v>
      </c>
      <c r="C8703" s="1">
        <v>42901</v>
      </c>
      <c r="D8703" s="1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 s="2">
        <v>142.77600000000001</v>
      </c>
      <c r="S8703">
        <v>1</v>
      </c>
      <c r="T8703">
        <v>0.2</v>
      </c>
      <c r="U8703" s="2">
        <v>17.847000000000001</v>
      </c>
      <c r="V8703" s="3">
        <f xml:space="preserve"> SalesData[[#This Row],[Profit]]/SalesData[[#This Row],[Sales]]</f>
        <v>0.125</v>
      </c>
      <c r="W8703" s="1">
        <f>EOMONTH(SalesData[[#This Row],[Order Date]],0)</f>
        <v>42916</v>
      </c>
    </row>
    <row r="8704" spans="1:23" x14ac:dyDescent="0.3">
      <c r="A8704">
        <v>8703</v>
      </c>
      <c r="B8704" t="s">
        <v>11002</v>
      </c>
      <c r="C8704" s="1">
        <v>42901</v>
      </c>
      <c r="D8704" s="1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 s="2">
        <v>91.36</v>
      </c>
      <c r="S8704">
        <v>5</v>
      </c>
      <c r="T8704">
        <v>0.2</v>
      </c>
      <c r="U8704" s="2">
        <v>29.692</v>
      </c>
      <c r="V8704" s="3">
        <f xml:space="preserve"> SalesData[[#This Row],[Profit]]/SalesData[[#This Row],[Sales]]</f>
        <v>0.32500000000000001</v>
      </c>
      <c r="W8704" s="1">
        <f>EOMONTH(SalesData[[#This Row],[Order Date]],0)</f>
        <v>42916</v>
      </c>
    </row>
    <row r="8705" spans="1:23" x14ac:dyDescent="0.3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 s="2">
        <v>3.552</v>
      </c>
      <c r="S8705">
        <v>2</v>
      </c>
      <c r="T8705">
        <v>0.2</v>
      </c>
      <c r="U8705" s="2">
        <v>0.44400000000000001</v>
      </c>
      <c r="V8705" s="3">
        <f xml:space="preserve"> SalesData[[#This Row],[Profit]]/SalesData[[#This Row],[Sales]]</f>
        <v>0.125</v>
      </c>
      <c r="W8705" s="1">
        <f>EOMONTH(SalesData[[#This Row],[Order Date]],0)</f>
        <v>42094</v>
      </c>
    </row>
    <row r="8706" spans="1:23" x14ac:dyDescent="0.3">
      <c r="A8706">
        <v>8705</v>
      </c>
      <c r="B8706" t="s">
        <v>11006</v>
      </c>
      <c r="C8706" s="1">
        <v>42574</v>
      </c>
      <c r="D8706" s="1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 s="2">
        <v>115.136</v>
      </c>
      <c r="S8706">
        <v>8</v>
      </c>
      <c r="T8706">
        <v>0.2</v>
      </c>
      <c r="U8706" s="2">
        <v>11.5136</v>
      </c>
      <c r="V8706" s="3">
        <f xml:space="preserve"> SalesData[[#This Row],[Profit]]/SalesData[[#This Row],[Sales]]</f>
        <v>0.1</v>
      </c>
      <c r="W8706" s="1">
        <f>EOMONTH(SalesData[[#This Row],[Order Date]],0)</f>
        <v>42582</v>
      </c>
    </row>
    <row r="8707" spans="1:23" x14ac:dyDescent="0.3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 s="2">
        <v>4.71</v>
      </c>
      <c r="S8707">
        <v>1</v>
      </c>
      <c r="T8707">
        <v>0</v>
      </c>
      <c r="U8707" s="2">
        <v>0</v>
      </c>
      <c r="V8707" s="3">
        <f xml:space="preserve"> SalesData[[#This Row],[Profit]]/SalesData[[#This Row],[Sales]]</f>
        <v>0</v>
      </c>
      <c r="W8707" s="1">
        <f>EOMONTH(SalesData[[#This Row],[Order Date]],0)</f>
        <v>41943</v>
      </c>
    </row>
    <row r="8708" spans="1:23" x14ac:dyDescent="0.3">
      <c r="A8708">
        <v>8707</v>
      </c>
      <c r="B8708" t="s">
        <v>11008</v>
      </c>
      <c r="C8708" s="1">
        <v>41890</v>
      </c>
      <c r="D8708" s="1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 s="2">
        <v>172.76400000000001</v>
      </c>
      <c r="S8708">
        <v>2</v>
      </c>
      <c r="T8708">
        <v>0.1</v>
      </c>
      <c r="U8708" s="2">
        <v>13.437200000000001</v>
      </c>
      <c r="V8708" s="3">
        <f xml:space="preserve"> SalesData[[#This Row],[Profit]]/SalesData[[#This Row],[Sales]]</f>
        <v>7.7777777777777779E-2</v>
      </c>
      <c r="W8708" s="1">
        <f>EOMONTH(SalesData[[#This Row],[Order Date]],0)</f>
        <v>41912</v>
      </c>
    </row>
    <row r="8709" spans="1:23" x14ac:dyDescent="0.3">
      <c r="A8709">
        <v>8708</v>
      </c>
      <c r="B8709" t="s">
        <v>11008</v>
      </c>
      <c r="C8709" s="1">
        <v>41890</v>
      </c>
      <c r="D8709" s="1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 s="2">
        <v>3.52</v>
      </c>
      <c r="S8709">
        <v>2</v>
      </c>
      <c r="T8709">
        <v>0</v>
      </c>
      <c r="U8709" s="2">
        <v>1.6896</v>
      </c>
      <c r="V8709" s="3">
        <f xml:space="preserve"> SalesData[[#This Row],[Profit]]/SalesData[[#This Row],[Sales]]</f>
        <v>0.48</v>
      </c>
      <c r="W8709" s="1">
        <f>EOMONTH(SalesData[[#This Row],[Order Date]],0)</f>
        <v>41912</v>
      </c>
    </row>
    <row r="8710" spans="1:23" x14ac:dyDescent="0.3">
      <c r="A8710">
        <v>8709</v>
      </c>
      <c r="B8710" t="s">
        <v>11009</v>
      </c>
      <c r="C8710" s="1">
        <v>41959</v>
      </c>
      <c r="D8710" s="1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 s="2">
        <v>79.968000000000004</v>
      </c>
      <c r="S8710">
        <v>4</v>
      </c>
      <c r="T8710">
        <v>0.2</v>
      </c>
      <c r="U8710" s="2">
        <v>-17.992799999999999</v>
      </c>
      <c r="V8710" s="3">
        <f xml:space="preserve"> SalesData[[#This Row],[Profit]]/SalesData[[#This Row],[Sales]]</f>
        <v>-0.22499999999999998</v>
      </c>
      <c r="W8710" s="1">
        <f>EOMONTH(SalesData[[#This Row],[Order Date]],0)</f>
        <v>41973</v>
      </c>
    </row>
    <row r="8711" spans="1:23" x14ac:dyDescent="0.3">
      <c r="A8711">
        <v>8710</v>
      </c>
      <c r="B8711" t="s">
        <v>11009</v>
      </c>
      <c r="C8711" s="1">
        <v>41959</v>
      </c>
      <c r="D8711" s="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 s="2">
        <v>305.97449999999998</v>
      </c>
      <c r="S8711">
        <v>3</v>
      </c>
      <c r="T8711">
        <v>0.15</v>
      </c>
      <c r="U8711" s="2">
        <v>25.197900000000001</v>
      </c>
      <c r="V8711" s="3">
        <f xml:space="preserve"> SalesData[[#This Row],[Profit]]/SalesData[[#This Row],[Sales]]</f>
        <v>8.2352941176470601E-2</v>
      </c>
      <c r="W8711" s="1">
        <f>EOMONTH(SalesData[[#This Row],[Order Date]],0)</f>
        <v>41973</v>
      </c>
    </row>
    <row r="8712" spans="1:23" x14ac:dyDescent="0.3">
      <c r="A8712">
        <v>8711</v>
      </c>
      <c r="B8712" t="s">
        <v>11009</v>
      </c>
      <c r="C8712" s="1">
        <v>41959</v>
      </c>
      <c r="D8712" s="1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 s="2">
        <v>344.91</v>
      </c>
      <c r="S8712">
        <v>3</v>
      </c>
      <c r="T8712">
        <v>0</v>
      </c>
      <c r="U8712" s="2">
        <v>10.347300000000001</v>
      </c>
      <c r="V8712" s="3">
        <f xml:space="preserve"> SalesData[[#This Row],[Profit]]/SalesData[[#This Row],[Sales]]</f>
        <v>0.03</v>
      </c>
      <c r="W8712" s="1">
        <f>EOMONTH(SalesData[[#This Row],[Order Date]],0)</f>
        <v>41973</v>
      </c>
    </row>
    <row r="8713" spans="1:23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 s="2">
        <v>626.35199999999998</v>
      </c>
      <c r="S8713">
        <v>3</v>
      </c>
      <c r="T8713">
        <v>0.2</v>
      </c>
      <c r="U8713" s="2">
        <v>-23.488199999999999</v>
      </c>
      <c r="V8713" s="3">
        <f xml:space="preserve"> SalesData[[#This Row],[Profit]]/SalesData[[#This Row],[Sales]]</f>
        <v>-3.7499999999999999E-2</v>
      </c>
      <c r="W8713" s="1">
        <f>EOMONTH(SalesData[[#This Row],[Order Date]],0)</f>
        <v>41729</v>
      </c>
    </row>
    <row r="8714" spans="1:23" x14ac:dyDescent="0.3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 s="2">
        <v>359.49900000000002</v>
      </c>
      <c r="S8714">
        <v>3</v>
      </c>
      <c r="T8714">
        <v>0.15</v>
      </c>
      <c r="U8714" s="2">
        <v>-29.605799999999999</v>
      </c>
      <c r="V8714" s="3">
        <f xml:space="preserve"> SalesData[[#This Row],[Profit]]/SalesData[[#This Row],[Sales]]</f>
        <v>-8.2352941176470573E-2</v>
      </c>
      <c r="W8714" s="1">
        <f>EOMONTH(SalesData[[#This Row],[Order Date]],0)</f>
        <v>42369</v>
      </c>
    </row>
    <row r="8715" spans="1:23" x14ac:dyDescent="0.3">
      <c r="A8715">
        <v>8714</v>
      </c>
      <c r="B8715" t="s">
        <v>11012</v>
      </c>
      <c r="C8715" s="1">
        <v>42927</v>
      </c>
      <c r="D8715" s="1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 s="2">
        <v>71.951999999999998</v>
      </c>
      <c r="S8715">
        <v>6</v>
      </c>
      <c r="T8715">
        <v>0.2</v>
      </c>
      <c r="U8715" s="2">
        <v>5.3963999999999999</v>
      </c>
      <c r="V8715" s="3">
        <f xml:space="preserve"> SalesData[[#This Row],[Profit]]/SalesData[[#This Row],[Sales]]</f>
        <v>7.4999999999999997E-2</v>
      </c>
      <c r="W8715" s="1">
        <f>EOMONTH(SalesData[[#This Row],[Order Date]],0)</f>
        <v>42947</v>
      </c>
    </row>
    <row r="8716" spans="1:23" x14ac:dyDescent="0.3">
      <c r="A8716">
        <v>8715</v>
      </c>
      <c r="B8716" t="s">
        <v>11012</v>
      </c>
      <c r="C8716" s="1">
        <v>42927</v>
      </c>
      <c r="D8716" s="1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 s="2">
        <v>29.8</v>
      </c>
      <c r="S8716">
        <v>5</v>
      </c>
      <c r="T8716">
        <v>0.2</v>
      </c>
      <c r="U8716" s="2">
        <v>9.3125</v>
      </c>
      <c r="V8716" s="3">
        <f xml:space="preserve"> SalesData[[#This Row],[Profit]]/SalesData[[#This Row],[Sales]]</f>
        <v>0.3125</v>
      </c>
      <c r="W8716" s="1">
        <f>EOMONTH(SalesData[[#This Row],[Order Date]],0)</f>
        <v>42947</v>
      </c>
    </row>
    <row r="8717" spans="1:23" x14ac:dyDescent="0.3">
      <c r="A8717">
        <v>8716</v>
      </c>
      <c r="B8717" t="s">
        <v>11013</v>
      </c>
      <c r="C8717" s="1">
        <v>43055</v>
      </c>
      <c r="D8717" s="1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 s="2">
        <v>1.8240000000000001</v>
      </c>
      <c r="S8717">
        <v>1</v>
      </c>
      <c r="T8717">
        <v>0.7</v>
      </c>
      <c r="U8717" s="2">
        <v>-1.3984000000000001</v>
      </c>
      <c r="V8717" s="3">
        <f xml:space="preserve"> SalesData[[#This Row],[Profit]]/SalesData[[#This Row],[Sales]]</f>
        <v>-0.76666666666666672</v>
      </c>
      <c r="W8717" s="1">
        <f>EOMONTH(SalesData[[#This Row],[Order Date]],0)</f>
        <v>43069</v>
      </c>
    </row>
    <row r="8718" spans="1:23" x14ac:dyDescent="0.3">
      <c r="A8718">
        <v>8717</v>
      </c>
      <c r="B8718" t="s">
        <v>11015</v>
      </c>
      <c r="C8718" s="1">
        <v>42533</v>
      </c>
      <c r="D8718" s="1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 s="2">
        <v>64.384</v>
      </c>
      <c r="S8718">
        <v>4</v>
      </c>
      <c r="T8718">
        <v>0.8</v>
      </c>
      <c r="U8718" s="2">
        <v>-160.96</v>
      </c>
      <c r="V8718" s="3">
        <f xml:space="preserve"> SalesData[[#This Row],[Profit]]/SalesData[[#This Row],[Sales]]</f>
        <v>-2.5</v>
      </c>
      <c r="W8718" s="1">
        <f>EOMONTH(SalesData[[#This Row],[Order Date]],0)</f>
        <v>42551</v>
      </c>
    </row>
    <row r="8719" spans="1:23" x14ac:dyDescent="0.3">
      <c r="A8719">
        <v>8718</v>
      </c>
      <c r="B8719" t="s">
        <v>11015</v>
      </c>
      <c r="C8719" s="1">
        <v>42533</v>
      </c>
      <c r="D8719" s="1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 s="2">
        <v>6.984</v>
      </c>
      <c r="S8719">
        <v>2</v>
      </c>
      <c r="T8719">
        <v>0.6</v>
      </c>
      <c r="U8719" s="2">
        <v>-4.5396000000000001</v>
      </c>
      <c r="V8719" s="3">
        <f xml:space="preserve"> SalesData[[#This Row],[Profit]]/SalesData[[#This Row],[Sales]]</f>
        <v>-0.65</v>
      </c>
      <c r="W8719" s="1">
        <f>EOMONTH(SalesData[[#This Row],[Order Date]],0)</f>
        <v>42551</v>
      </c>
    </row>
    <row r="8720" spans="1:23" x14ac:dyDescent="0.3">
      <c r="A8720">
        <v>8719</v>
      </c>
      <c r="B8720" t="s">
        <v>11015</v>
      </c>
      <c r="C8720" s="1">
        <v>42533</v>
      </c>
      <c r="D8720" s="1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 s="2">
        <v>11.263999999999999</v>
      </c>
      <c r="S8720">
        <v>8</v>
      </c>
      <c r="T8720">
        <v>0.2</v>
      </c>
      <c r="U8720" s="2">
        <v>3.9424000000000001</v>
      </c>
      <c r="V8720" s="3">
        <f xml:space="preserve"> SalesData[[#This Row],[Profit]]/SalesData[[#This Row],[Sales]]</f>
        <v>0.35000000000000003</v>
      </c>
      <c r="W8720" s="1">
        <f>EOMONTH(SalesData[[#This Row],[Order Date]],0)</f>
        <v>42551</v>
      </c>
    </row>
    <row r="8721" spans="1:23" x14ac:dyDescent="0.3">
      <c r="A8721">
        <v>8720</v>
      </c>
      <c r="B8721" t="s">
        <v>11015</v>
      </c>
      <c r="C8721" s="1">
        <v>42533</v>
      </c>
      <c r="D8721" s="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 s="2">
        <v>15.552</v>
      </c>
      <c r="S8721">
        <v>3</v>
      </c>
      <c r="T8721">
        <v>0.2</v>
      </c>
      <c r="U8721" s="2">
        <v>5.6375999999999999</v>
      </c>
      <c r="V8721" s="3">
        <f xml:space="preserve"> SalesData[[#This Row],[Profit]]/SalesData[[#This Row],[Sales]]</f>
        <v>0.36249999999999999</v>
      </c>
      <c r="W8721" s="1">
        <f>EOMONTH(SalesData[[#This Row],[Order Date]],0)</f>
        <v>42551</v>
      </c>
    </row>
    <row r="8722" spans="1:23" x14ac:dyDescent="0.3">
      <c r="A8722">
        <v>8721</v>
      </c>
      <c r="B8722" t="s">
        <v>11015</v>
      </c>
      <c r="C8722" s="1">
        <v>42533</v>
      </c>
      <c r="D8722" s="1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 s="2">
        <v>379.37200000000001</v>
      </c>
      <c r="S8722">
        <v>2</v>
      </c>
      <c r="T8722">
        <v>0.3</v>
      </c>
      <c r="U8722" s="2">
        <v>-119.2312</v>
      </c>
      <c r="V8722" s="3">
        <f xml:space="preserve"> SalesData[[#This Row],[Profit]]/SalesData[[#This Row],[Sales]]</f>
        <v>-0.31428571428571428</v>
      </c>
      <c r="W8722" s="1">
        <f>EOMONTH(SalesData[[#This Row],[Order Date]],0)</f>
        <v>42551</v>
      </c>
    </row>
    <row r="8723" spans="1:23" x14ac:dyDescent="0.3">
      <c r="A8723">
        <v>8722</v>
      </c>
      <c r="B8723" t="s">
        <v>11015</v>
      </c>
      <c r="C8723" s="1">
        <v>42533</v>
      </c>
      <c r="D8723" s="1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 s="2">
        <v>67.536000000000001</v>
      </c>
      <c r="S8723">
        <v>9</v>
      </c>
      <c r="T8723">
        <v>0.2</v>
      </c>
      <c r="U8723" s="2">
        <v>6.7535999999999996</v>
      </c>
      <c r="V8723" s="3">
        <f xml:space="preserve"> SalesData[[#This Row],[Profit]]/SalesData[[#This Row],[Sales]]</f>
        <v>9.9999999999999992E-2</v>
      </c>
      <c r="W8723" s="1">
        <f>EOMONTH(SalesData[[#This Row],[Order Date]],0)</f>
        <v>42551</v>
      </c>
    </row>
    <row r="8724" spans="1:23" x14ac:dyDescent="0.3">
      <c r="A8724">
        <v>8723</v>
      </c>
      <c r="B8724" t="s">
        <v>11015</v>
      </c>
      <c r="C8724" s="1">
        <v>42533</v>
      </c>
      <c r="D8724" s="1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 s="2">
        <v>1.524</v>
      </c>
      <c r="S8724">
        <v>2</v>
      </c>
      <c r="T8724">
        <v>0.8</v>
      </c>
      <c r="U8724" s="2">
        <v>-2.6669999999999998</v>
      </c>
      <c r="V8724" s="3">
        <f xml:space="preserve"> SalesData[[#This Row],[Profit]]/SalesData[[#This Row],[Sales]]</f>
        <v>-1.7499999999999998</v>
      </c>
      <c r="W8724" s="1">
        <f>EOMONTH(SalesData[[#This Row],[Order Date]],0)</f>
        <v>42551</v>
      </c>
    </row>
    <row r="8725" spans="1:23" x14ac:dyDescent="0.3">
      <c r="A8725">
        <v>8724</v>
      </c>
      <c r="B8725" t="s">
        <v>11016</v>
      </c>
      <c r="C8725" s="1">
        <v>42733</v>
      </c>
      <c r="D8725" s="1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 s="2">
        <v>37.408000000000001</v>
      </c>
      <c r="S8725">
        <v>7</v>
      </c>
      <c r="T8725">
        <v>0.2</v>
      </c>
      <c r="U8725" s="2">
        <v>13.0928</v>
      </c>
      <c r="V8725" s="3">
        <f xml:space="preserve"> SalesData[[#This Row],[Profit]]/SalesData[[#This Row],[Sales]]</f>
        <v>0.35</v>
      </c>
      <c r="W8725" s="1">
        <f>EOMONTH(SalesData[[#This Row],[Order Date]],0)</f>
        <v>42735</v>
      </c>
    </row>
    <row r="8726" spans="1:23" x14ac:dyDescent="0.3">
      <c r="A8726">
        <v>8725</v>
      </c>
      <c r="B8726" t="s">
        <v>11016</v>
      </c>
      <c r="C8726" s="1">
        <v>42733</v>
      </c>
      <c r="D8726" s="1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 s="2">
        <v>25.344000000000001</v>
      </c>
      <c r="S8726">
        <v>6</v>
      </c>
      <c r="T8726">
        <v>0.2</v>
      </c>
      <c r="U8726" s="2">
        <v>8.8704000000000001</v>
      </c>
      <c r="V8726" s="3">
        <f xml:space="preserve"> SalesData[[#This Row],[Profit]]/SalesData[[#This Row],[Sales]]</f>
        <v>0.35</v>
      </c>
      <c r="W8726" s="1">
        <f>EOMONTH(SalesData[[#This Row],[Order Date]],0)</f>
        <v>42735</v>
      </c>
    </row>
    <row r="8727" spans="1:23" x14ac:dyDescent="0.3">
      <c r="A8727">
        <v>8726</v>
      </c>
      <c r="B8727" t="s">
        <v>11017</v>
      </c>
      <c r="C8727" s="1">
        <v>42812</v>
      </c>
      <c r="D8727" s="1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 s="2">
        <v>46.2</v>
      </c>
      <c r="S8727">
        <v>4</v>
      </c>
      <c r="T8727">
        <v>0</v>
      </c>
      <c r="U8727" s="2">
        <v>21.251999999999999</v>
      </c>
      <c r="V8727" s="3">
        <f xml:space="preserve"> SalesData[[#This Row],[Profit]]/SalesData[[#This Row],[Sales]]</f>
        <v>0.45999999999999996</v>
      </c>
      <c r="W8727" s="1">
        <f>EOMONTH(SalesData[[#This Row],[Order Date]],0)</f>
        <v>42825</v>
      </c>
    </row>
    <row r="8728" spans="1:23" x14ac:dyDescent="0.3">
      <c r="A8728">
        <v>8727</v>
      </c>
      <c r="B8728" t="s">
        <v>11018</v>
      </c>
      <c r="C8728" s="1">
        <v>42365</v>
      </c>
      <c r="D8728" s="1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 s="2">
        <v>4.7279999999999998</v>
      </c>
      <c r="S8728">
        <v>3</v>
      </c>
      <c r="T8728">
        <v>0.2</v>
      </c>
      <c r="U8728" s="2">
        <v>0.70920000000000005</v>
      </c>
      <c r="V8728" s="3">
        <f xml:space="preserve"> SalesData[[#This Row],[Profit]]/SalesData[[#This Row],[Sales]]</f>
        <v>0.15000000000000002</v>
      </c>
      <c r="W8728" s="1">
        <f>EOMONTH(SalesData[[#This Row],[Order Date]],0)</f>
        <v>42369</v>
      </c>
    </row>
    <row r="8729" spans="1:23" x14ac:dyDescent="0.3">
      <c r="A8729">
        <v>8728</v>
      </c>
      <c r="B8729" t="s">
        <v>11018</v>
      </c>
      <c r="C8729" s="1">
        <v>42365</v>
      </c>
      <c r="D8729" s="1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 s="2">
        <v>53.351999999999997</v>
      </c>
      <c r="S8729">
        <v>3</v>
      </c>
      <c r="T8729">
        <v>0.2</v>
      </c>
      <c r="U8729" s="2">
        <v>16.005600000000001</v>
      </c>
      <c r="V8729" s="3">
        <f xml:space="preserve"> SalesData[[#This Row],[Profit]]/SalesData[[#This Row],[Sales]]</f>
        <v>0.30000000000000004</v>
      </c>
      <c r="W8729" s="1">
        <f>EOMONTH(SalesData[[#This Row],[Order Date]],0)</f>
        <v>42369</v>
      </c>
    </row>
    <row r="8730" spans="1:23" x14ac:dyDescent="0.3">
      <c r="A8730">
        <v>8729</v>
      </c>
      <c r="B8730" t="s">
        <v>11018</v>
      </c>
      <c r="C8730" s="1">
        <v>42365</v>
      </c>
      <c r="D8730" s="1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 s="2">
        <v>131.10400000000001</v>
      </c>
      <c r="S8730">
        <v>2</v>
      </c>
      <c r="T8730">
        <v>0.2</v>
      </c>
      <c r="U8730" s="2">
        <v>8.1940000000000008</v>
      </c>
      <c r="V8730" s="3">
        <f xml:space="preserve"> SalesData[[#This Row],[Profit]]/SalesData[[#This Row],[Sales]]</f>
        <v>6.25E-2</v>
      </c>
      <c r="W8730" s="1">
        <f>EOMONTH(SalesData[[#This Row],[Order Date]],0)</f>
        <v>42369</v>
      </c>
    </row>
    <row r="8731" spans="1:23" x14ac:dyDescent="0.3">
      <c r="A8731">
        <v>8730</v>
      </c>
      <c r="B8731" t="s">
        <v>11018</v>
      </c>
      <c r="C8731" s="1">
        <v>42365</v>
      </c>
      <c r="D8731" s="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 s="2">
        <v>22.512</v>
      </c>
      <c r="S8731">
        <v>3</v>
      </c>
      <c r="T8731">
        <v>0.2</v>
      </c>
      <c r="U8731" s="2">
        <v>2.2511999999999999</v>
      </c>
      <c r="V8731" s="3">
        <f xml:space="preserve"> SalesData[[#This Row],[Profit]]/SalesData[[#This Row],[Sales]]</f>
        <v>9.9999999999999992E-2</v>
      </c>
      <c r="W8731" s="1">
        <f>EOMONTH(SalesData[[#This Row],[Order Date]],0)</f>
        <v>42369</v>
      </c>
    </row>
    <row r="8732" spans="1:23" x14ac:dyDescent="0.3">
      <c r="A8732">
        <v>8731</v>
      </c>
      <c r="B8732" t="s">
        <v>11018</v>
      </c>
      <c r="C8732" s="1">
        <v>42365</v>
      </c>
      <c r="D8732" s="1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 s="2">
        <v>72.744</v>
      </c>
      <c r="S8732">
        <v>7</v>
      </c>
      <c r="T8732">
        <v>0.2</v>
      </c>
      <c r="U8732" s="2">
        <v>-12.7302</v>
      </c>
      <c r="V8732" s="3">
        <f xml:space="preserve"> SalesData[[#This Row],[Profit]]/SalesData[[#This Row],[Sales]]</f>
        <v>-0.17499999999999999</v>
      </c>
      <c r="W8732" s="1">
        <f>EOMONTH(SalesData[[#This Row],[Order Date]],0)</f>
        <v>42369</v>
      </c>
    </row>
    <row r="8733" spans="1:23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 s="2">
        <v>52.59</v>
      </c>
      <c r="S8733">
        <v>3</v>
      </c>
      <c r="T8733">
        <v>0</v>
      </c>
      <c r="U8733" s="2">
        <v>15.776999999999999</v>
      </c>
      <c r="V8733" s="3">
        <f xml:space="preserve"> SalesData[[#This Row],[Profit]]/SalesData[[#This Row],[Sales]]</f>
        <v>0.3</v>
      </c>
      <c r="W8733" s="1">
        <f>EOMONTH(SalesData[[#This Row],[Order Date]],0)</f>
        <v>42216</v>
      </c>
    </row>
    <row r="8734" spans="1:23" x14ac:dyDescent="0.3">
      <c r="A8734">
        <v>8733</v>
      </c>
      <c r="B8734" t="s">
        <v>11020</v>
      </c>
      <c r="C8734" s="1">
        <v>42913</v>
      </c>
      <c r="D8734" s="1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 s="2">
        <v>19.440000000000001</v>
      </c>
      <c r="S8734">
        <v>3</v>
      </c>
      <c r="T8734">
        <v>0</v>
      </c>
      <c r="U8734" s="2">
        <v>9.3312000000000008</v>
      </c>
      <c r="V8734" s="3">
        <f xml:space="preserve"> SalesData[[#This Row],[Profit]]/SalesData[[#This Row],[Sales]]</f>
        <v>0.48000000000000004</v>
      </c>
      <c r="W8734" s="1">
        <f>EOMONTH(SalesData[[#This Row],[Order Date]],0)</f>
        <v>42916</v>
      </c>
    </row>
    <row r="8735" spans="1:23" x14ac:dyDescent="0.3">
      <c r="A8735">
        <v>8734</v>
      </c>
      <c r="B8735" t="s">
        <v>11020</v>
      </c>
      <c r="C8735" s="1">
        <v>42913</v>
      </c>
      <c r="D8735" s="1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 s="2">
        <v>126.3</v>
      </c>
      <c r="S8735">
        <v>3</v>
      </c>
      <c r="T8735">
        <v>0</v>
      </c>
      <c r="U8735" s="2">
        <v>40.415999999999997</v>
      </c>
      <c r="V8735" s="3">
        <f xml:space="preserve"> SalesData[[#This Row],[Profit]]/SalesData[[#This Row],[Sales]]</f>
        <v>0.32</v>
      </c>
      <c r="W8735" s="1">
        <f>EOMONTH(SalesData[[#This Row],[Order Date]],0)</f>
        <v>42916</v>
      </c>
    </row>
    <row r="8736" spans="1:23" x14ac:dyDescent="0.3">
      <c r="A8736">
        <v>8735</v>
      </c>
      <c r="B8736" t="s">
        <v>11020</v>
      </c>
      <c r="C8736" s="1">
        <v>42913</v>
      </c>
      <c r="D8736" s="1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 s="2">
        <v>1287.45</v>
      </c>
      <c r="S8736">
        <v>5</v>
      </c>
      <c r="T8736">
        <v>0</v>
      </c>
      <c r="U8736" s="2">
        <v>244.6155</v>
      </c>
      <c r="V8736" s="3">
        <f xml:space="preserve"> SalesData[[#This Row],[Profit]]/SalesData[[#This Row],[Sales]]</f>
        <v>0.19</v>
      </c>
      <c r="W8736" s="1">
        <f>EOMONTH(SalesData[[#This Row],[Order Date]],0)</f>
        <v>42916</v>
      </c>
    </row>
    <row r="8737" spans="1:23" x14ac:dyDescent="0.3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 s="2">
        <v>64.959999999999994</v>
      </c>
      <c r="S8737">
        <v>4</v>
      </c>
      <c r="T8737">
        <v>0</v>
      </c>
      <c r="U8737" s="2">
        <v>9.7439999999999998</v>
      </c>
      <c r="V8737" s="3">
        <f xml:space="preserve"> SalesData[[#This Row],[Profit]]/SalesData[[#This Row],[Sales]]</f>
        <v>0.15000000000000002</v>
      </c>
      <c r="W8737" s="1">
        <f>EOMONTH(SalesData[[#This Row],[Order Date]],0)</f>
        <v>41698</v>
      </c>
    </row>
    <row r="8738" spans="1:23" x14ac:dyDescent="0.3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 s="2">
        <v>535.41</v>
      </c>
      <c r="S8738">
        <v>3</v>
      </c>
      <c r="T8738">
        <v>0</v>
      </c>
      <c r="U8738" s="2">
        <v>160.62299999999999</v>
      </c>
      <c r="V8738" s="3">
        <f xml:space="preserve"> SalesData[[#This Row],[Profit]]/SalesData[[#This Row],[Sales]]</f>
        <v>0.3</v>
      </c>
      <c r="W8738" s="1">
        <f>EOMONTH(SalesData[[#This Row],[Order Date]],0)</f>
        <v>42643</v>
      </c>
    </row>
    <row r="8739" spans="1:23" x14ac:dyDescent="0.3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 s="2">
        <v>8.1</v>
      </c>
      <c r="S8739">
        <v>5</v>
      </c>
      <c r="T8739">
        <v>0.7</v>
      </c>
      <c r="U8739" s="2">
        <v>-5.94</v>
      </c>
      <c r="V8739" s="3">
        <f xml:space="preserve"> SalesData[[#This Row],[Profit]]/SalesData[[#This Row],[Sales]]</f>
        <v>-0.73333333333333339</v>
      </c>
      <c r="W8739" s="1">
        <f>EOMONTH(SalesData[[#This Row],[Order Date]],0)</f>
        <v>42855</v>
      </c>
    </row>
    <row r="8740" spans="1:23" x14ac:dyDescent="0.3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 s="2">
        <v>13.247999999999999</v>
      </c>
      <c r="S8740">
        <v>4</v>
      </c>
      <c r="T8740">
        <v>0.2</v>
      </c>
      <c r="U8740" s="2">
        <v>3.6432000000000002</v>
      </c>
      <c r="V8740" s="3">
        <f xml:space="preserve"> SalesData[[#This Row],[Profit]]/SalesData[[#This Row],[Sales]]</f>
        <v>0.27500000000000002</v>
      </c>
      <c r="W8740" s="1">
        <f>EOMONTH(SalesData[[#This Row],[Order Date]],0)</f>
        <v>43100</v>
      </c>
    </row>
    <row r="8741" spans="1:23" x14ac:dyDescent="0.3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 s="2">
        <v>83.988</v>
      </c>
      <c r="S8741">
        <v>2</v>
      </c>
      <c r="T8741">
        <v>0.4</v>
      </c>
      <c r="U8741" s="2">
        <v>-20.997</v>
      </c>
      <c r="V8741" s="3">
        <f xml:space="preserve"> SalesData[[#This Row],[Profit]]/SalesData[[#This Row],[Sales]]</f>
        <v>-0.25</v>
      </c>
      <c r="W8741" s="1">
        <f>EOMONTH(SalesData[[#This Row],[Order Date]],0)</f>
        <v>43100</v>
      </c>
    </row>
    <row r="8742" spans="1:23" x14ac:dyDescent="0.3">
      <c r="A8742">
        <v>8741</v>
      </c>
      <c r="B8742" t="s">
        <v>11025</v>
      </c>
      <c r="C8742" s="1">
        <v>42575</v>
      </c>
      <c r="D8742" s="1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 s="2">
        <v>73.2</v>
      </c>
      <c r="S8742">
        <v>5</v>
      </c>
      <c r="T8742">
        <v>0</v>
      </c>
      <c r="U8742" s="2">
        <v>21.228000000000002</v>
      </c>
      <c r="V8742" s="3">
        <f xml:space="preserve"> SalesData[[#This Row],[Profit]]/SalesData[[#This Row],[Sales]]</f>
        <v>0.29000000000000004</v>
      </c>
      <c r="W8742" s="1">
        <f>EOMONTH(SalesData[[#This Row],[Order Date]],0)</f>
        <v>42582</v>
      </c>
    </row>
    <row r="8743" spans="1:23" x14ac:dyDescent="0.3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 s="2">
        <v>10.74</v>
      </c>
      <c r="S8743">
        <v>3</v>
      </c>
      <c r="T8743">
        <v>0</v>
      </c>
      <c r="U8743" s="2">
        <v>5.1551999999999998</v>
      </c>
      <c r="V8743" s="3">
        <f xml:space="preserve"> SalesData[[#This Row],[Profit]]/SalesData[[#This Row],[Sales]]</f>
        <v>0.48</v>
      </c>
      <c r="W8743" s="1">
        <f>EOMONTH(SalesData[[#This Row],[Order Date]],0)</f>
        <v>42338</v>
      </c>
    </row>
    <row r="8744" spans="1:23" x14ac:dyDescent="0.3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 s="2">
        <v>11.032</v>
      </c>
      <c r="S8744">
        <v>1</v>
      </c>
      <c r="T8744">
        <v>0.2</v>
      </c>
      <c r="U8744" s="2">
        <v>3.0337999999999998</v>
      </c>
      <c r="V8744" s="3">
        <f xml:space="preserve"> SalesData[[#This Row],[Profit]]/SalesData[[#This Row],[Sales]]</f>
        <v>0.27499999999999997</v>
      </c>
      <c r="W8744" s="1">
        <f>EOMONTH(SalesData[[#This Row],[Order Date]],0)</f>
        <v>42308</v>
      </c>
    </row>
    <row r="8745" spans="1:23" x14ac:dyDescent="0.3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 s="2">
        <v>53.04</v>
      </c>
      <c r="S8745">
        <v>3</v>
      </c>
      <c r="T8745">
        <v>0.2</v>
      </c>
      <c r="U8745" s="2">
        <v>-4.641</v>
      </c>
      <c r="V8745" s="3">
        <f xml:space="preserve"> SalesData[[#This Row],[Profit]]/SalesData[[#This Row],[Sales]]</f>
        <v>-8.7500000000000008E-2</v>
      </c>
      <c r="W8745" s="1">
        <f>EOMONTH(SalesData[[#This Row],[Order Date]],0)</f>
        <v>42308</v>
      </c>
    </row>
    <row r="8746" spans="1:23" x14ac:dyDescent="0.3">
      <c r="A8746">
        <v>8745</v>
      </c>
      <c r="B8746" t="s">
        <v>11028</v>
      </c>
      <c r="C8746" s="1">
        <v>42330</v>
      </c>
      <c r="D8746" s="1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 s="2">
        <v>17.12</v>
      </c>
      <c r="S8746">
        <v>4</v>
      </c>
      <c r="T8746">
        <v>0</v>
      </c>
      <c r="U8746" s="2">
        <v>4.9648000000000003</v>
      </c>
      <c r="V8746" s="3">
        <f xml:space="preserve"> SalesData[[#This Row],[Profit]]/SalesData[[#This Row],[Sales]]</f>
        <v>0.28999999999999998</v>
      </c>
      <c r="W8746" s="1">
        <f>EOMONTH(SalesData[[#This Row],[Order Date]],0)</f>
        <v>42338</v>
      </c>
    </row>
    <row r="8747" spans="1:23" x14ac:dyDescent="0.3">
      <c r="A8747">
        <v>8746</v>
      </c>
      <c r="B8747" t="s">
        <v>11028</v>
      </c>
      <c r="C8747" s="1">
        <v>42330</v>
      </c>
      <c r="D8747" s="1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 s="2">
        <v>59.94</v>
      </c>
      <c r="S8747">
        <v>3</v>
      </c>
      <c r="T8747">
        <v>0</v>
      </c>
      <c r="U8747" s="2">
        <v>28.171800000000001</v>
      </c>
      <c r="V8747" s="3">
        <f xml:space="preserve"> SalesData[[#This Row],[Profit]]/SalesData[[#This Row],[Sales]]</f>
        <v>0.47000000000000003</v>
      </c>
      <c r="W8747" s="1">
        <f>EOMONTH(SalesData[[#This Row],[Order Date]],0)</f>
        <v>42338</v>
      </c>
    </row>
    <row r="8748" spans="1:23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 s="2">
        <v>210.58</v>
      </c>
      <c r="S8748">
        <v>2</v>
      </c>
      <c r="T8748">
        <v>0</v>
      </c>
      <c r="U8748" s="2">
        <v>12.6348</v>
      </c>
      <c r="V8748" s="3">
        <f xml:space="preserve"> SalesData[[#This Row],[Profit]]/SalesData[[#This Row],[Sales]]</f>
        <v>0.06</v>
      </c>
      <c r="W8748" s="1">
        <f>EOMONTH(SalesData[[#This Row],[Order Date]],0)</f>
        <v>42794</v>
      </c>
    </row>
    <row r="8749" spans="1:23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 s="2">
        <v>30.96</v>
      </c>
      <c r="S8749">
        <v>2</v>
      </c>
      <c r="T8749">
        <v>0.2</v>
      </c>
      <c r="U8749" s="2">
        <v>10.061999999999999</v>
      </c>
      <c r="V8749" s="3">
        <f xml:space="preserve"> SalesData[[#This Row],[Profit]]/SalesData[[#This Row],[Sales]]</f>
        <v>0.32499999999999996</v>
      </c>
      <c r="W8749" s="1">
        <f>EOMONTH(SalesData[[#This Row],[Order Date]],0)</f>
        <v>42794</v>
      </c>
    </row>
    <row r="8750" spans="1:23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 s="2">
        <v>239.98400000000001</v>
      </c>
      <c r="S8750">
        <v>2</v>
      </c>
      <c r="T8750">
        <v>0.2</v>
      </c>
      <c r="U8750" s="2">
        <v>38.997399999999999</v>
      </c>
      <c r="V8750" s="3">
        <f xml:space="preserve"> SalesData[[#This Row],[Profit]]/SalesData[[#This Row],[Sales]]</f>
        <v>0.16249999999999998</v>
      </c>
      <c r="W8750" s="1">
        <f>EOMONTH(SalesData[[#This Row],[Order Date]],0)</f>
        <v>42794</v>
      </c>
    </row>
    <row r="8751" spans="1:23" x14ac:dyDescent="0.3">
      <c r="A8751">
        <v>8750</v>
      </c>
      <c r="B8751" t="s">
        <v>11030</v>
      </c>
      <c r="C8751" s="1">
        <v>42171</v>
      </c>
      <c r="D8751" s="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 s="2">
        <v>3050.3760000000002</v>
      </c>
      <c r="S8751">
        <v>3</v>
      </c>
      <c r="T8751">
        <v>0.2</v>
      </c>
      <c r="U8751" s="2">
        <v>1143.8910000000001</v>
      </c>
      <c r="V8751" s="3">
        <f xml:space="preserve"> SalesData[[#This Row],[Profit]]/SalesData[[#This Row],[Sales]]</f>
        <v>0.375</v>
      </c>
      <c r="W8751" s="1">
        <f>EOMONTH(SalesData[[#This Row],[Order Date]],0)</f>
        <v>42185</v>
      </c>
    </row>
    <row r="8752" spans="1:23" x14ac:dyDescent="0.3">
      <c r="A8752">
        <v>8751</v>
      </c>
      <c r="B8752" t="s">
        <v>11030</v>
      </c>
      <c r="C8752" s="1">
        <v>42171</v>
      </c>
      <c r="D8752" s="1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 s="2">
        <v>133.97999999999999</v>
      </c>
      <c r="S8752">
        <v>2</v>
      </c>
      <c r="T8752">
        <v>0</v>
      </c>
      <c r="U8752" s="2">
        <v>33.494999999999997</v>
      </c>
      <c r="V8752" s="3">
        <f xml:space="preserve"> SalesData[[#This Row],[Profit]]/SalesData[[#This Row],[Sales]]</f>
        <v>0.25</v>
      </c>
      <c r="W8752" s="1">
        <f>EOMONTH(SalesData[[#This Row],[Order Date]],0)</f>
        <v>42185</v>
      </c>
    </row>
    <row r="8753" spans="1:23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 s="2">
        <v>93.248000000000005</v>
      </c>
      <c r="S8753">
        <v>4</v>
      </c>
      <c r="T8753">
        <v>0.2</v>
      </c>
      <c r="U8753" s="2">
        <v>31.4712</v>
      </c>
      <c r="V8753" s="3">
        <f xml:space="preserve"> SalesData[[#This Row],[Profit]]/SalesData[[#This Row],[Sales]]</f>
        <v>0.33749999999999997</v>
      </c>
      <c r="W8753" s="1">
        <f>EOMONTH(SalesData[[#This Row],[Order Date]],0)</f>
        <v>42521</v>
      </c>
    </row>
    <row r="8754" spans="1:23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 s="2">
        <v>177.48</v>
      </c>
      <c r="S8754">
        <v>3</v>
      </c>
      <c r="T8754">
        <v>0.2</v>
      </c>
      <c r="U8754" s="2">
        <v>19.9665</v>
      </c>
      <c r="V8754" s="3">
        <f xml:space="preserve"> SalesData[[#This Row],[Profit]]/SalesData[[#This Row],[Sales]]</f>
        <v>0.1125</v>
      </c>
      <c r="W8754" s="1">
        <f>EOMONTH(SalesData[[#This Row],[Order Date]],0)</f>
        <v>42521</v>
      </c>
    </row>
    <row r="8755" spans="1:23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 s="2">
        <v>17.712</v>
      </c>
      <c r="S8755">
        <v>6</v>
      </c>
      <c r="T8755">
        <v>0.2</v>
      </c>
      <c r="U8755" s="2">
        <v>5.9778000000000002</v>
      </c>
      <c r="V8755" s="3">
        <f xml:space="preserve"> SalesData[[#This Row],[Profit]]/SalesData[[#This Row],[Sales]]</f>
        <v>0.33750000000000002</v>
      </c>
      <c r="W8755" s="1">
        <f>EOMONTH(SalesData[[#This Row],[Order Date]],0)</f>
        <v>43008</v>
      </c>
    </row>
    <row r="8756" spans="1:23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 s="2">
        <v>4.8600000000000003</v>
      </c>
      <c r="S8756">
        <v>3</v>
      </c>
      <c r="T8756">
        <v>0.7</v>
      </c>
      <c r="U8756" s="2">
        <v>-3.5640000000000001</v>
      </c>
      <c r="V8756" s="3">
        <f xml:space="preserve"> SalesData[[#This Row],[Profit]]/SalesData[[#This Row],[Sales]]</f>
        <v>-0.73333333333333328</v>
      </c>
      <c r="W8756" s="1">
        <f>EOMONTH(SalesData[[#This Row],[Order Date]],0)</f>
        <v>43008</v>
      </c>
    </row>
    <row r="8757" spans="1:23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 s="2">
        <v>6.258</v>
      </c>
      <c r="S8757">
        <v>2</v>
      </c>
      <c r="T8757">
        <v>0.7</v>
      </c>
      <c r="U8757" s="2">
        <v>-5.2149999999999999</v>
      </c>
      <c r="V8757" s="3">
        <f xml:space="preserve"> SalesData[[#This Row],[Profit]]/SalesData[[#This Row],[Sales]]</f>
        <v>-0.83333333333333326</v>
      </c>
      <c r="W8757" s="1">
        <f>EOMONTH(SalesData[[#This Row],[Order Date]],0)</f>
        <v>43008</v>
      </c>
    </row>
    <row r="8758" spans="1:23" x14ac:dyDescent="0.3">
      <c r="A8758">
        <v>8757</v>
      </c>
      <c r="B8758" t="s">
        <v>11035</v>
      </c>
      <c r="C8758" s="1">
        <v>42573</v>
      </c>
      <c r="D8758" s="1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 s="2">
        <v>37.68</v>
      </c>
      <c r="S8758">
        <v>2</v>
      </c>
      <c r="T8758">
        <v>0</v>
      </c>
      <c r="U8758" s="2">
        <v>10.5504</v>
      </c>
      <c r="V8758" s="3">
        <f xml:space="preserve"> SalesData[[#This Row],[Profit]]/SalesData[[#This Row],[Sales]]</f>
        <v>0.27999999999999997</v>
      </c>
      <c r="W8758" s="1">
        <f>EOMONTH(SalesData[[#This Row],[Order Date]],0)</f>
        <v>42582</v>
      </c>
    </row>
    <row r="8759" spans="1:23" x14ac:dyDescent="0.3">
      <c r="A8759">
        <v>8758</v>
      </c>
      <c r="B8759" t="s">
        <v>11035</v>
      </c>
      <c r="C8759" s="1">
        <v>42573</v>
      </c>
      <c r="D8759" s="1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 s="2">
        <v>51.84</v>
      </c>
      <c r="S8759">
        <v>8</v>
      </c>
      <c r="T8759">
        <v>0</v>
      </c>
      <c r="U8759" s="2">
        <v>24.883199999999999</v>
      </c>
      <c r="V8759" s="3">
        <f xml:space="preserve"> SalesData[[#This Row],[Profit]]/SalesData[[#This Row],[Sales]]</f>
        <v>0.47999999999999993</v>
      </c>
      <c r="W8759" s="1">
        <f>EOMONTH(SalesData[[#This Row],[Order Date]],0)</f>
        <v>42582</v>
      </c>
    </row>
    <row r="8760" spans="1:23" x14ac:dyDescent="0.3">
      <c r="A8760">
        <v>8759</v>
      </c>
      <c r="B8760" t="s">
        <v>11035</v>
      </c>
      <c r="C8760" s="1">
        <v>42573</v>
      </c>
      <c r="D8760" s="1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 s="2">
        <v>27.42</v>
      </c>
      <c r="S8760">
        <v>3</v>
      </c>
      <c r="T8760">
        <v>0</v>
      </c>
      <c r="U8760" s="2">
        <v>9.3228000000000009</v>
      </c>
      <c r="V8760" s="3">
        <f xml:space="preserve"> SalesData[[#This Row],[Profit]]/SalesData[[#This Row],[Sales]]</f>
        <v>0.34</v>
      </c>
      <c r="W8760" s="1">
        <f>EOMONTH(SalesData[[#This Row],[Order Date]],0)</f>
        <v>42582</v>
      </c>
    </row>
    <row r="8761" spans="1:23" x14ac:dyDescent="0.3">
      <c r="A8761">
        <v>8760</v>
      </c>
      <c r="B8761" t="s">
        <v>11035</v>
      </c>
      <c r="C8761" s="1">
        <v>42573</v>
      </c>
      <c r="D8761" s="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 s="2">
        <v>5.4</v>
      </c>
      <c r="S8761">
        <v>3</v>
      </c>
      <c r="T8761">
        <v>0</v>
      </c>
      <c r="U8761" s="2">
        <v>2.5920000000000001</v>
      </c>
      <c r="V8761" s="3">
        <f xml:space="preserve"> SalesData[[#This Row],[Profit]]/SalesData[[#This Row],[Sales]]</f>
        <v>0.48</v>
      </c>
      <c r="W8761" s="1">
        <f>EOMONTH(SalesData[[#This Row],[Order Date]],0)</f>
        <v>42582</v>
      </c>
    </row>
    <row r="8762" spans="1:23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 s="2">
        <v>1270.99</v>
      </c>
      <c r="S8762">
        <v>1</v>
      </c>
      <c r="T8762">
        <v>0</v>
      </c>
      <c r="U8762" s="2">
        <v>635.495</v>
      </c>
      <c r="V8762" s="3">
        <f xml:space="preserve"> SalesData[[#This Row],[Profit]]/SalesData[[#This Row],[Sales]]</f>
        <v>0.5</v>
      </c>
      <c r="W8762" s="1">
        <f>EOMONTH(SalesData[[#This Row],[Order Date]],0)</f>
        <v>42400</v>
      </c>
    </row>
    <row r="8763" spans="1:23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 s="2">
        <v>125.36</v>
      </c>
      <c r="S8763">
        <v>8</v>
      </c>
      <c r="T8763">
        <v>0</v>
      </c>
      <c r="U8763" s="2">
        <v>58.919199999999996</v>
      </c>
      <c r="V8763" s="3">
        <f xml:space="preserve"> SalesData[[#This Row],[Profit]]/SalesData[[#This Row],[Sales]]</f>
        <v>0.47</v>
      </c>
      <c r="W8763" s="1">
        <f>EOMONTH(SalesData[[#This Row],[Order Date]],0)</f>
        <v>42400</v>
      </c>
    </row>
    <row r="8764" spans="1:23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 s="2">
        <v>14.03</v>
      </c>
      <c r="S8764">
        <v>1</v>
      </c>
      <c r="T8764">
        <v>0</v>
      </c>
      <c r="U8764" s="2">
        <v>4.0686999999999998</v>
      </c>
      <c r="V8764" s="3">
        <f xml:space="preserve"> SalesData[[#This Row],[Profit]]/SalesData[[#This Row],[Sales]]</f>
        <v>0.28999999999999998</v>
      </c>
      <c r="W8764" s="1">
        <f>EOMONTH(SalesData[[#This Row],[Order Date]],0)</f>
        <v>42735</v>
      </c>
    </row>
    <row r="8765" spans="1:23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 s="2">
        <v>27.96</v>
      </c>
      <c r="S8765">
        <v>2</v>
      </c>
      <c r="T8765">
        <v>0</v>
      </c>
      <c r="U8765" s="2">
        <v>7.2695999999999996</v>
      </c>
      <c r="V8765" s="3">
        <f xml:space="preserve"> SalesData[[#This Row],[Profit]]/SalesData[[#This Row],[Sales]]</f>
        <v>0.25999999999999995</v>
      </c>
      <c r="W8765" s="1">
        <f>EOMONTH(SalesData[[#This Row],[Order Date]],0)</f>
        <v>42735</v>
      </c>
    </row>
    <row r="8766" spans="1:23" x14ac:dyDescent="0.3">
      <c r="A8766">
        <v>8765</v>
      </c>
      <c r="B8766" t="s">
        <v>11038</v>
      </c>
      <c r="C8766" s="1">
        <v>42329</v>
      </c>
      <c r="D8766" s="1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 s="2">
        <v>5.3440000000000003</v>
      </c>
      <c r="S8766">
        <v>2</v>
      </c>
      <c r="T8766">
        <v>0.2</v>
      </c>
      <c r="U8766" s="2">
        <v>0.73480000000000001</v>
      </c>
      <c r="V8766" s="3">
        <f xml:space="preserve"> SalesData[[#This Row],[Profit]]/SalesData[[#This Row],[Sales]]</f>
        <v>0.13749999999999998</v>
      </c>
      <c r="W8766" s="1">
        <f>EOMONTH(SalesData[[#This Row],[Order Date]],0)</f>
        <v>42338</v>
      </c>
    </row>
    <row r="8767" spans="1:23" x14ac:dyDescent="0.3">
      <c r="A8767">
        <v>8766</v>
      </c>
      <c r="B8767" t="s">
        <v>11038</v>
      </c>
      <c r="C8767" s="1">
        <v>42329</v>
      </c>
      <c r="D8767" s="1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2">
        <v>1.696</v>
      </c>
      <c r="S8767">
        <v>2</v>
      </c>
      <c r="T8767">
        <v>0.8</v>
      </c>
      <c r="U8767" s="2">
        <v>-2.544</v>
      </c>
      <c r="V8767" s="3">
        <f xml:space="preserve"> SalesData[[#This Row],[Profit]]/SalesData[[#This Row],[Sales]]</f>
        <v>-1.5</v>
      </c>
      <c r="W8767" s="1">
        <f>EOMONTH(SalesData[[#This Row],[Order Date]],0)</f>
        <v>42338</v>
      </c>
    </row>
    <row r="8768" spans="1:23" x14ac:dyDescent="0.3">
      <c r="A8768">
        <v>8767</v>
      </c>
      <c r="B8768" t="s">
        <v>11038</v>
      </c>
      <c r="C8768" s="1">
        <v>42329</v>
      </c>
      <c r="D8768" s="1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 s="2">
        <v>24.588000000000001</v>
      </c>
      <c r="S8768">
        <v>3</v>
      </c>
      <c r="T8768">
        <v>0.8</v>
      </c>
      <c r="U8768" s="2">
        <v>-67.617000000000004</v>
      </c>
      <c r="V8768" s="3">
        <f xml:space="preserve"> SalesData[[#This Row],[Profit]]/SalesData[[#This Row],[Sales]]</f>
        <v>-2.75</v>
      </c>
      <c r="W8768" s="1">
        <f>EOMONTH(SalesData[[#This Row],[Order Date]],0)</f>
        <v>42338</v>
      </c>
    </row>
    <row r="8769" spans="1:23" x14ac:dyDescent="0.3">
      <c r="A8769">
        <v>8768</v>
      </c>
      <c r="B8769" t="s">
        <v>11038</v>
      </c>
      <c r="C8769" s="1">
        <v>42329</v>
      </c>
      <c r="D8769" s="1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 s="2">
        <v>7.98</v>
      </c>
      <c r="S8769">
        <v>5</v>
      </c>
      <c r="T8769">
        <v>0.8</v>
      </c>
      <c r="U8769" s="2">
        <v>-13.167</v>
      </c>
      <c r="V8769" s="3">
        <f xml:space="preserve"> SalesData[[#This Row],[Profit]]/SalesData[[#This Row],[Sales]]</f>
        <v>-1.65</v>
      </c>
      <c r="W8769" s="1">
        <f>EOMONTH(SalesData[[#This Row],[Order Date]],0)</f>
        <v>42338</v>
      </c>
    </row>
    <row r="8770" spans="1:23" x14ac:dyDescent="0.3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 s="2">
        <v>288</v>
      </c>
      <c r="S8770">
        <v>4</v>
      </c>
      <c r="T8770">
        <v>0.2</v>
      </c>
      <c r="U8770" s="2">
        <v>57.6</v>
      </c>
      <c r="V8770" s="3">
        <f xml:space="preserve"> SalesData[[#This Row],[Profit]]/SalesData[[#This Row],[Sales]]</f>
        <v>0.2</v>
      </c>
      <c r="W8770" s="1">
        <f>EOMONTH(SalesData[[#This Row],[Order Date]],0)</f>
        <v>42308</v>
      </c>
    </row>
    <row r="8771" spans="1:23" x14ac:dyDescent="0.3">
      <c r="A8771">
        <v>8770</v>
      </c>
      <c r="B8771" t="s">
        <v>11040</v>
      </c>
      <c r="C8771" s="1">
        <v>42625</v>
      </c>
      <c r="D8771" s="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 s="2">
        <v>146.952</v>
      </c>
      <c r="S8771">
        <v>3</v>
      </c>
      <c r="T8771">
        <v>0.2</v>
      </c>
      <c r="U8771" s="2">
        <v>9.1844999999999999</v>
      </c>
      <c r="V8771" s="3">
        <f xml:space="preserve"> SalesData[[#This Row],[Profit]]/SalesData[[#This Row],[Sales]]</f>
        <v>6.25E-2</v>
      </c>
      <c r="W8771" s="1">
        <f>EOMONTH(SalesData[[#This Row],[Order Date]],0)</f>
        <v>42643</v>
      </c>
    </row>
    <row r="8772" spans="1:23" x14ac:dyDescent="0.3">
      <c r="A8772">
        <v>8771</v>
      </c>
      <c r="B8772" t="s">
        <v>11040</v>
      </c>
      <c r="C8772" s="1">
        <v>42625</v>
      </c>
      <c r="D8772" s="1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 s="2">
        <v>83.135999999999996</v>
      </c>
      <c r="S8772">
        <v>4</v>
      </c>
      <c r="T8772">
        <v>0.2</v>
      </c>
      <c r="U8772" s="2">
        <v>5.1959999999999997</v>
      </c>
      <c r="V8772" s="3">
        <f xml:space="preserve"> SalesData[[#This Row],[Profit]]/SalesData[[#This Row],[Sales]]</f>
        <v>6.25E-2</v>
      </c>
      <c r="W8772" s="1">
        <f>EOMONTH(SalesData[[#This Row],[Order Date]],0)</f>
        <v>42643</v>
      </c>
    </row>
    <row r="8773" spans="1:23" x14ac:dyDescent="0.3">
      <c r="A8773">
        <v>8772</v>
      </c>
      <c r="B8773" t="s">
        <v>11041</v>
      </c>
      <c r="C8773" s="1">
        <v>42992</v>
      </c>
      <c r="D8773" s="1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 s="2">
        <v>942.78399999999999</v>
      </c>
      <c r="S8773">
        <v>4</v>
      </c>
      <c r="T8773">
        <v>0.2</v>
      </c>
      <c r="U8773" s="2">
        <v>94.278400000000005</v>
      </c>
      <c r="V8773" s="3">
        <f xml:space="preserve"> SalesData[[#This Row],[Profit]]/SalesData[[#This Row],[Sales]]</f>
        <v>0.1</v>
      </c>
      <c r="W8773" s="1">
        <f>EOMONTH(SalesData[[#This Row],[Order Date]],0)</f>
        <v>43008</v>
      </c>
    </row>
    <row r="8774" spans="1:23" x14ac:dyDescent="0.3">
      <c r="A8774">
        <v>8773</v>
      </c>
      <c r="B8774" t="s">
        <v>11041</v>
      </c>
      <c r="C8774" s="1">
        <v>42992</v>
      </c>
      <c r="D8774" s="1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 s="2">
        <v>74.352000000000004</v>
      </c>
      <c r="S8774">
        <v>3</v>
      </c>
      <c r="T8774">
        <v>0.2</v>
      </c>
      <c r="U8774" s="2">
        <v>23.234999999999999</v>
      </c>
      <c r="V8774" s="3">
        <f xml:space="preserve"> SalesData[[#This Row],[Profit]]/SalesData[[#This Row],[Sales]]</f>
        <v>0.3125</v>
      </c>
      <c r="W8774" s="1">
        <f>EOMONTH(SalesData[[#This Row],[Order Date]],0)</f>
        <v>43008</v>
      </c>
    </row>
    <row r="8775" spans="1:23" x14ac:dyDescent="0.3">
      <c r="A8775">
        <v>8774</v>
      </c>
      <c r="B8775" t="s">
        <v>11042</v>
      </c>
      <c r="C8775" s="1">
        <v>42058</v>
      </c>
      <c r="D8775" s="1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 s="2">
        <v>26.88</v>
      </c>
      <c r="S8775">
        <v>6</v>
      </c>
      <c r="T8775">
        <v>0</v>
      </c>
      <c r="U8775" s="2">
        <v>6.72</v>
      </c>
      <c r="V8775" s="3">
        <f xml:space="preserve"> SalesData[[#This Row],[Profit]]/SalesData[[#This Row],[Sales]]</f>
        <v>0.25</v>
      </c>
      <c r="W8775" s="1">
        <f>EOMONTH(SalesData[[#This Row],[Order Date]],0)</f>
        <v>42063</v>
      </c>
    </row>
    <row r="8776" spans="1:23" x14ac:dyDescent="0.3">
      <c r="A8776">
        <v>8775</v>
      </c>
      <c r="B8776" t="s">
        <v>11042</v>
      </c>
      <c r="C8776" s="1">
        <v>42058</v>
      </c>
      <c r="D8776" s="1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 s="2">
        <v>10.896000000000001</v>
      </c>
      <c r="S8776">
        <v>2</v>
      </c>
      <c r="T8776">
        <v>0.2</v>
      </c>
      <c r="U8776" s="2">
        <v>3.8136000000000001</v>
      </c>
      <c r="V8776" s="3">
        <f xml:space="preserve"> SalesData[[#This Row],[Profit]]/SalesData[[#This Row],[Sales]]</f>
        <v>0.35</v>
      </c>
      <c r="W8776" s="1">
        <f>EOMONTH(SalesData[[#This Row],[Order Date]],0)</f>
        <v>42063</v>
      </c>
    </row>
    <row r="8777" spans="1:23" x14ac:dyDescent="0.3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 s="2">
        <v>3.536</v>
      </c>
      <c r="S8777">
        <v>2</v>
      </c>
      <c r="T8777">
        <v>0.2</v>
      </c>
      <c r="U8777" s="2">
        <v>0.30940000000000001</v>
      </c>
      <c r="V8777" s="3">
        <f xml:space="preserve"> SalesData[[#This Row],[Profit]]/SalesData[[#This Row],[Sales]]</f>
        <v>8.7500000000000008E-2</v>
      </c>
      <c r="W8777" s="1">
        <f>EOMONTH(SalesData[[#This Row],[Order Date]],0)</f>
        <v>42735</v>
      </c>
    </row>
    <row r="8778" spans="1:23" x14ac:dyDescent="0.3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 s="2">
        <v>528.42999999999995</v>
      </c>
      <c r="S8778">
        <v>5</v>
      </c>
      <c r="T8778">
        <v>0.3</v>
      </c>
      <c r="U8778" s="2">
        <v>0</v>
      </c>
      <c r="V8778" s="3">
        <f xml:space="preserve"> SalesData[[#This Row],[Profit]]/SalesData[[#This Row],[Sales]]</f>
        <v>0</v>
      </c>
      <c r="W8778" s="1">
        <f>EOMONTH(SalesData[[#This Row],[Order Date]],0)</f>
        <v>42582</v>
      </c>
    </row>
    <row r="8779" spans="1:23" x14ac:dyDescent="0.3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 s="2">
        <v>41.472000000000001</v>
      </c>
      <c r="S8779">
        <v>8</v>
      </c>
      <c r="T8779">
        <v>0.2</v>
      </c>
      <c r="U8779" s="2">
        <v>14.5152</v>
      </c>
      <c r="V8779" s="3">
        <f xml:space="preserve"> SalesData[[#This Row],[Profit]]/SalesData[[#This Row],[Sales]]</f>
        <v>0.35</v>
      </c>
      <c r="W8779" s="1">
        <f>EOMONTH(SalesData[[#This Row],[Order Date]],0)</f>
        <v>42582</v>
      </c>
    </row>
    <row r="8780" spans="1:23" x14ac:dyDescent="0.3">
      <c r="A8780">
        <v>8779</v>
      </c>
      <c r="B8780" t="s">
        <v>11045</v>
      </c>
      <c r="C8780" s="1">
        <v>43082</v>
      </c>
      <c r="D8780" s="1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 s="2">
        <v>287.976</v>
      </c>
      <c r="S8780">
        <v>3</v>
      </c>
      <c r="T8780">
        <v>0.2</v>
      </c>
      <c r="U8780" s="2">
        <v>7.1993999999999998</v>
      </c>
      <c r="V8780" s="3">
        <f xml:space="preserve"> SalesData[[#This Row],[Profit]]/SalesData[[#This Row],[Sales]]</f>
        <v>2.4999999999999998E-2</v>
      </c>
      <c r="W8780" s="1">
        <f>EOMONTH(SalesData[[#This Row],[Order Date]],0)</f>
        <v>43100</v>
      </c>
    </row>
    <row r="8781" spans="1:23" x14ac:dyDescent="0.3">
      <c r="A8781">
        <v>8780</v>
      </c>
      <c r="B8781" t="s">
        <v>11046</v>
      </c>
      <c r="C8781" s="1">
        <v>42083</v>
      </c>
      <c r="D8781" s="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 s="2">
        <v>29.303999999999998</v>
      </c>
      <c r="S8781">
        <v>3</v>
      </c>
      <c r="T8781">
        <v>0.2</v>
      </c>
      <c r="U8781" s="2">
        <v>2.5640999999999998</v>
      </c>
      <c r="V8781" s="3">
        <f xml:space="preserve"> SalesData[[#This Row],[Profit]]/SalesData[[#This Row],[Sales]]</f>
        <v>8.7499999999999994E-2</v>
      </c>
      <c r="W8781" s="1">
        <f>EOMONTH(SalesData[[#This Row],[Order Date]],0)</f>
        <v>42094</v>
      </c>
    </row>
    <row r="8782" spans="1:23" x14ac:dyDescent="0.3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 s="2">
        <v>55.328000000000003</v>
      </c>
      <c r="S8782">
        <v>2</v>
      </c>
      <c r="T8782">
        <v>0.2</v>
      </c>
      <c r="U8782" s="2">
        <v>6.2244000000000002</v>
      </c>
      <c r="V8782" s="3">
        <f xml:space="preserve"> SalesData[[#This Row],[Profit]]/SalesData[[#This Row],[Sales]]</f>
        <v>0.1125</v>
      </c>
      <c r="W8782" s="1">
        <f>EOMONTH(SalesData[[#This Row],[Order Date]],0)</f>
        <v>42094</v>
      </c>
    </row>
    <row r="8783" spans="1:23" x14ac:dyDescent="0.3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 s="2">
        <v>1227.9983999999999</v>
      </c>
      <c r="S8783">
        <v>6</v>
      </c>
      <c r="T8783">
        <v>0.32</v>
      </c>
      <c r="U8783" s="2">
        <v>-36.117600000000003</v>
      </c>
      <c r="V8783" s="3">
        <f xml:space="preserve"> SalesData[[#This Row],[Profit]]/SalesData[[#This Row],[Sales]]</f>
        <v>-2.9411764705882356E-2</v>
      </c>
      <c r="W8783" s="1">
        <f>EOMONTH(SalesData[[#This Row],[Order Date]],0)</f>
        <v>42094</v>
      </c>
    </row>
    <row r="8784" spans="1:23" x14ac:dyDescent="0.3">
      <c r="A8784">
        <v>8783</v>
      </c>
      <c r="B8784" t="s">
        <v>11048</v>
      </c>
      <c r="C8784" s="1">
        <v>42628</v>
      </c>
      <c r="D8784" s="1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 s="2">
        <v>20.416</v>
      </c>
      <c r="S8784">
        <v>4</v>
      </c>
      <c r="T8784">
        <v>0.2</v>
      </c>
      <c r="U8784" s="2">
        <v>6.6352000000000002</v>
      </c>
      <c r="V8784" s="3">
        <f xml:space="preserve"> SalesData[[#This Row],[Profit]]/SalesData[[#This Row],[Sales]]</f>
        <v>0.32500000000000001</v>
      </c>
      <c r="W8784" s="1">
        <f>EOMONTH(SalesData[[#This Row],[Order Date]],0)</f>
        <v>42643</v>
      </c>
    </row>
    <row r="8785" spans="1:23" x14ac:dyDescent="0.3">
      <c r="A8785">
        <v>8784</v>
      </c>
      <c r="B8785" t="s">
        <v>11048</v>
      </c>
      <c r="C8785" s="1">
        <v>42628</v>
      </c>
      <c r="D8785" s="1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 s="2">
        <v>1128.3900000000001</v>
      </c>
      <c r="S8785">
        <v>3</v>
      </c>
      <c r="T8785">
        <v>0</v>
      </c>
      <c r="U8785" s="2">
        <v>259.52969999999999</v>
      </c>
      <c r="V8785" s="3">
        <f xml:space="preserve"> SalesData[[#This Row],[Profit]]/SalesData[[#This Row],[Sales]]</f>
        <v>0.22999999999999998</v>
      </c>
      <c r="W8785" s="1">
        <f>EOMONTH(SalesData[[#This Row],[Order Date]],0)</f>
        <v>42643</v>
      </c>
    </row>
    <row r="8786" spans="1:23" x14ac:dyDescent="0.3">
      <c r="A8786">
        <v>8785</v>
      </c>
      <c r="B8786" t="s">
        <v>11050</v>
      </c>
      <c r="C8786" s="1">
        <v>42811</v>
      </c>
      <c r="D8786" s="1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 s="2">
        <v>4.6079999999999997</v>
      </c>
      <c r="S8786">
        <v>2</v>
      </c>
      <c r="T8786">
        <v>0.2</v>
      </c>
      <c r="U8786" s="2">
        <v>1.6704000000000001</v>
      </c>
      <c r="V8786" s="3">
        <f xml:space="preserve"> SalesData[[#This Row],[Profit]]/SalesData[[#This Row],[Sales]]</f>
        <v>0.36250000000000004</v>
      </c>
      <c r="W8786" s="1">
        <f>EOMONTH(SalesData[[#This Row],[Order Date]],0)</f>
        <v>42825</v>
      </c>
    </row>
    <row r="8787" spans="1:23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 s="2">
        <v>195.96</v>
      </c>
      <c r="S8787">
        <v>5</v>
      </c>
      <c r="T8787">
        <v>0.2</v>
      </c>
      <c r="U8787" s="2">
        <v>19.596</v>
      </c>
      <c r="V8787" s="3">
        <f xml:space="preserve"> SalesData[[#This Row],[Profit]]/SalesData[[#This Row],[Sales]]</f>
        <v>9.9999999999999992E-2</v>
      </c>
      <c r="W8787" s="1">
        <f>EOMONTH(SalesData[[#This Row],[Order Date]],0)</f>
        <v>42886</v>
      </c>
    </row>
    <row r="8788" spans="1:23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 s="2">
        <v>15.552</v>
      </c>
      <c r="S8788">
        <v>3</v>
      </c>
      <c r="T8788">
        <v>0.2</v>
      </c>
      <c r="U8788" s="2">
        <v>5.4432</v>
      </c>
      <c r="V8788" s="3">
        <f xml:space="preserve"> SalesData[[#This Row],[Profit]]/SalesData[[#This Row],[Sales]]</f>
        <v>0.35000000000000003</v>
      </c>
      <c r="W8788" s="1">
        <f>EOMONTH(SalesData[[#This Row],[Order Date]],0)</f>
        <v>42886</v>
      </c>
    </row>
    <row r="8789" spans="1:23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 s="2">
        <v>271.96800000000002</v>
      </c>
      <c r="S8789">
        <v>4</v>
      </c>
      <c r="T8789">
        <v>0.2</v>
      </c>
      <c r="U8789" s="2">
        <v>54.393599999999999</v>
      </c>
      <c r="V8789" s="3">
        <f xml:space="preserve"> SalesData[[#This Row],[Profit]]/SalesData[[#This Row],[Sales]]</f>
        <v>0.19999999999999998</v>
      </c>
      <c r="W8789" s="1">
        <f>EOMONTH(SalesData[[#This Row],[Order Date]],0)</f>
        <v>42886</v>
      </c>
    </row>
    <row r="8790" spans="1:23" x14ac:dyDescent="0.3">
      <c r="A8790">
        <v>8789</v>
      </c>
      <c r="B8790" t="s">
        <v>11052</v>
      </c>
      <c r="C8790" s="1">
        <v>42901</v>
      </c>
      <c r="D8790" s="1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 s="2">
        <v>698.35199999999998</v>
      </c>
      <c r="S8790">
        <v>3</v>
      </c>
      <c r="T8790">
        <v>0.2</v>
      </c>
      <c r="U8790" s="2">
        <v>52.376399999999997</v>
      </c>
      <c r="V8790" s="3">
        <f xml:space="preserve"> SalesData[[#This Row],[Profit]]/SalesData[[#This Row],[Sales]]</f>
        <v>7.4999999999999997E-2</v>
      </c>
      <c r="W8790" s="1">
        <f>EOMONTH(SalesData[[#This Row],[Order Date]],0)</f>
        <v>42916</v>
      </c>
    </row>
    <row r="8791" spans="1:23" x14ac:dyDescent="0.3">
      <c r="A8791">
        <v>8790</v>
      </c>
      <c r="B8791" t="s">
        <v>11052</v>
      </c>
      <c r="C8791" s="1">
        <v>42901</v>
      </c>
      <c r="D8791" s="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 s="2">
        <v>77.727999999999994</v>
      </c>
      <c r="S8791">
        <v>2</v>
      </c>
      <c r="T8791">
        <v>0.2</v>
      </c>
      <c r="U8791" s="2">
        <v>-3.8864000000000001</v>
      </c>
      <c r="V8791" s="3">
        <f xml:space="preserve"> SalesData[[#This Row],[Profit]]/SalesData[[#This Row],[Sales]]</f>
        <v>-0.05</v>
      </c>
      <c r="W8791" s="1">
        <f>EOMONTH(SalesData[[#This Row],[Order Date]],0)</f>
        <v>42916</v>
      </c>
    </row>
    <row r="8792" spans="1:23" x14ac:dyDescent="0.3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 s="2">
        <v>46.62</v>
      </c>
      <c r="S8792">
        <v>9</v>
      </c>
      <c r="T8792">
        <v>0</v>
      </c>
      <c r="U8792" s="2">
        <v>21.4452</v>
      </c>
      <c r="V8792" s="3">
        <f xml:space="preserve"> SalesData[[#This Row],[Profit]]/SalesData[[#This Row],[Sales]]</f>
        <v>0.46</v>
      </c>
      <c r="W8792" s="1">
        <f>EOMONTH(SalesData[[#This Row],[Order Date]],0)</f>
        <v>42277</v>
      </c>
    </row>
    <row r="8793" spans="1:23" x14ac:dyDescent="0.3">
      <c r="A8793">
        <v>8792</v>
      </c>
      <c r="B8793" t="s">
        <v>11054</v>
      </c>
      <c r="C8793" s="1">
        <v>42812</v>
      </c>
      <c r="D8793" s="1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 s="2">
        <v>537.54399999999998</v>
      </c>
      <c r="S8793">
        <v>7</v>
      </c>
      <c r="T8793">
        <v>0.2</v>
      </c>
      <c r="U8793" s="2">
        <v>47.0351</v>
      </c>
      <c r="V8793" s="3">
        <f xml:space="preserve"> SalesData[[#This Row],[Profit]]/SalesData[[#This Row],[Sales]]</f>
        <v>8.7500000000000008E-2</v>
      </c>
      <c r="W8793" s="1">
        <f>EOMONTH(SalesData[[#This Row],[Order Date]],0)</f>
        <v>42825</v>
      </c>
    </row>
    <row r="8794" spans="1:23" x14ac:dyDescent="0.3">
      <c r="A8794">
        <v>8793</v>
      </c>
      <c r="B8794" t="s">
        <v>11055</v>
      </c>
      <c r="C8794" s="1">
        <v>41992</v>
      </c>
      <c r="D8794" s="1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 s="2">
        <v>14.62</v>
      </c>
      <c r="S8794">
        <v>2</v>
      </c>
      <c r="T8794">
        <v>0</v>
      </c>
      <c r="U8794" s="2">
        <v>6.8714000000000004</v>
      </c>
      <c r="V8794" s="3">
        <f xml:space="preserve"> SalesData[[#This Row],[Profit]]/SalesData[[#This Row],[Sales]]</f>
        <v>0.47000000000000003</v>
      </c>
      <c r="W8794" s="1">
        <f>EOMONTH(SalesData[[#This Row],[Order Date]],0)</f>
        <v>42004</v>
      </c>
    </row>
    <row r="8795" spans="1:23" x14ac:dyDescent="0.3">
      <c r="A8795">
        <v>8794</v>
      </c>
      <c r="B8795" t="s">
        <v>11055</v>
      </c>
      <c r="C8795" s="1">
        <v>41992</v>
      </c>
      <c r="D8795" s="1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 s="2">
        <v>22.55</v>
      </c>
      <c r="S8795">
        <v>5</v>
      </c>
      <c r="T8795">
        <v>0</v>
      </c>
      <c r="U8795" s="2">
        <v>8.7944999999999993</v>
      </c>
      <c r="V8795" s="3">
        <f xml:space="preserve"> SalesData[[#This Row],[Profit]]/SalesData[[#This Row],[Sales]]</f>
        <v>0.38999999999999996</v>
      </c>
      <c r="W8795" s="1">
        <f>EOMONTH(SalesData[[#This Row],[Order Date]],0)</f>
        <v>42004</v>
      </c>
    </row>
    <row r="8796" spans="1:23" x14ac:dyDescent="0.3">
      <c r="A8796">
        <v>8795</v>
      </c>
      <c r="B8796" t="s">
        <v>11055</v>
      </c>
      <c r="C8796" s="1">
        <v>41992</v>
      </c>
      <c r="D8796" s="1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 s="2">
        <v>583.79999999999995</v>
      </c>
      <c r="S8796">
        <v>5</v>
      </c>
      <c r="T8796">
        <v>0.2</v>
      </c>
      <c r="U8796" s="2">
        <v>72.974999999999994</v>
      </c>
      <c r="V8796" s="3">
        <f xml:space="preserve"> SalesData[[#This Row],[Profit]]/SalesData[[#This Row],[Sales]]</f>
        <v>0.125</v>
      </c>
      <c r="W8796" s="1">
        <f>EOMONTH(SalesData[[#This Row],[Order Date]],0)</f>
        <v>42004</v>
      </c>
    </row>
    <row r="8797" spans="1:23" x14ac:dyDescent="0.3">
      <c r="A8797">
        <v>8796</v>
      </c>
      <c r="B8797" t="s">
        <v>11055</v>
      </c>
      <c r="C8797" s="1">
        <v>41992</v>
      </c>
      <c r="D8797" s="1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 s="2">
        <v>211.16800000000001</v>
      </c>
      <c r="S8797">
        <v>4</v>
      </c>
      <c r="T8797">
        <v>0.2</v>
      </c>
      <c r="U8797" s="2">
        <v>15.8376</v>
      </c>
      <c r="V8797" s="3">
        <f xml:space="preserve"> SalesData[[#This Row],[Profit]]/SalesData[[#This Row],[Sales]]</f>
        <v>7.4999999999999997E-2</v>
      </c>
      <c r="W8797" s="1">
        <f>EOMONTH(SalesData[[#This Row],[Order Date]],0)</f>
        <v>42004</v>
      </c>
    </row>
    <row r="8798" spans="1:23" x14ac:dyDescent="0.3">
      <c r="A8798">
        <v>8797</v>
      </c>
      <c r="B8798" t="s">
        <v>11056</v>
      </c>
      <c r="C8798" s="1">
        <v>42558</v>
      </c>
      <c r="D8798" s="1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 s="2">
        <v>12.96</v>
      </c>
      <c r="S8798">
        <v>2</v>
      </c>
      <c r="T8798">
        <v>0</v>
      </c>
      <c r="U8798" s="2">
        <v>6.2207999999999997</v>
      </c>
      <c r="V8798" s="3">
        <f xml:space="preserve"> SalesData[[#This Row],[Profit]]/SalesData[[#This Row],[Sales]]</f>
        <v>0.47999999999999993</v>
      </c>
      <c r="W8798" s="1">
        <f>EOMONTH(SalesData[[#This Row],[Order Date]],0)</f>
        <v>42582</v>
      </c>
    </row>
    <row r="8799" spans="1:23" x14ac:dyDescent="0.3">
      <c r="A8799">
        <v>8798</v>
      </c>
      <c r="B8799" t="s">
        <v>11056</v>
      </c>
      <c r="C8799" s="1">
        <v>42558</v>
      </c>
      <c r="D8799" s="1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 s="2">
        <v>45.98</v>
      </c>
      <c r="S8799">
        <v>2</v>
      </c>
      <c r="T8799">
        <v>0</v>
      </c>
      <c r="U8799" s="2">
        <v>12.8744</v>
      </c>
      <c r="V8799" s="3">
        <f xml:space="preserve"> SalesData[[#This Row],[Profit]]/SalesData[[#This Row],[Sales]]</f>
        <v>0.28000000000000003</v>
      </c>
      <c r="W8799" s="1">
        <f>EOMONTH(SalesData[[#This Row],[Order Date]],0)</f>
        <v>42582</v>
      </c>
    </row>
    <row r="8800" spans="1:23" x14ac:dyDescent="0.3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 s="2">
        <v>1294.75</v>
      </c>
      <c r="S8800">
        <v>5</v>
      </c>
      <c r="T8800">
        <v>0</v>
      </c>
      <c r="U8800" s="2">
        <v>336.63499999999999</v>
      </c>
      <c r="V8800" s="3">
        <f xml:space="preserve"> SalesData[[#This Row],[Profit]]/SalesData[[#This Row],[Sales]]</f>
        <v>0.26</v>
      </c>
      <c r="W8800" s="1">
        <f>EOMONTH(SalesData[[#This Row],[Order Date]],0)</f>
        <v>42490</v>
      </c>
    </row>
    <row r="8801" spans="1:23" x14ac:dyDescent="0.3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 s="2">
        <v>1799.97</v>
      </c>
      <c r="S8801">
        <v>5</v>
      </c>
      <c r="T8801">
        <v>0.4</v>
      </c>
      <c r="U8801" s="2">
        <v>239.99600000000001</v>
      </c>
      <c r="V8801" s="3">
        <f xml:space="preserve"> SalesData[[#This Row],[Profit]]/SalesData[[#This Row],[Sales]]</f>
        <v>0.13333333333333333</v>
      </c>
      <c r="W8801" s="1">
        <f>EOMONTH(SalesData[[#This Row],[Order Date]],0)</f>
        <v>41790</v>
      </c>
    </row>
    <row r="8802" spans="1:23" x14ac:dyDescent="0.3">
      <c r="A8802">
        <v>8801</v>
      </c>
      <c r="B8802" t="s">
        <v>11059</v>
      </c>
      <c r="C8802" s="1">
        <v>43062</v>
      </c>
      <c r="D8802" s="1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 s="2">
        <v>10.688000000000001</v>
      </c>
      <c r="S8802">
        <v>2</v>
      </c>
      <c r="T8802">
        <v>0.2</v>
      </c>
      <c r="U8802" s="2">
        <v>3.7408000000000001</v>
      </c>
      <c r="V8802" s="3">
        <f xml:space="preserve"> SalesData[[#This Row],[Profit]]/SalesData[[#This Row],[Sales]]</f>
        <v>0.35</v>
      </c>
      <c r="W8802" s="1">
        <f>EOMONTH(SalesData[[#This Row],[Order Date]],0)</f>
        <v>43069</v>
      </c>
    </row>
    <row r="8803" spans="1:23" x14ac:dyDescent="0.3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 s="2">
        <v>221.98</v>
      </c>
      <c r="S8803">
        <v>2</v>
      </c>
      <c r="T8803">
        <v>0</v>
      </c>
      <c r="U8803" s="2">
        <v>62.154400000000003</v>
      </c>
      <c r="V8803" s="3">
        <f xml:space="preserve"> SalesData[[#This Row],[Profit]]/SalesData[[#This Row],[Sales]]</f>
        <v>0.28000000000000003</v>
      </c>
      <c r="W8803" s="1">
        <f>EOMONTH(SalesData[[#This Row],[Order Date]],0)</f>
        <v>42704</v>
      </c>
    </row>
    <row r="8804" spans="1:23" x14ac:dyDescent="0.3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 s="2">
        <v>341.96</v>
      </c>
      <c r="S8804">
        <v>2</v>
      </c>
      <c r="T8804">
        <v>0</v>
      </c>
      <c r="U8804" s="2">
        <v>54.7136</v>
      </c>
      <c r="V8804" s="3">
        <f xml:space="preserve"> SalesData[[#This Row],[Profit]]/SalesData[[#This Row],[Sales]]</f>
        <v>0.16</v>
      </c>
      <c r="W8804" s="1">
        <f>EOMONTH(SalesData[[#This Row],[Order Date]],0)</f>
        <v>42704</v>
      </c>
    </row>
    <row r="8805" spans="1:23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 s="2">
        <v>34.770000000000003</v>
      </c>
      <c r="S8805">
        <v>3</v>
      </c>
      <c r="T8805">
        <v>0</v>
      </c>
      <c r="U8805" s="2">
        <v>11.4741</v>
      </c>
      <c r="V8805" s="3">
        <f xml:space="preserve"> SalesData[[#This Row],[Profit]]/SalesData[[#This Row],[Sales]]</f>
        <v>0.32999999999999996</v>
      </c>
      <c r="W8805" s="1">
        <f>EOMONTH(SalesData[[#This Row],[Order Date]],0)</f>
        <v>42004</v>
      </c>
    </row>
    <row r="8806" spans="1:23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 s="2">
        <v>18.899999999999999</v>
      </c>
      <c r="S8806">
        <v>3</v>
      </c>
      <c r="T8806">
        <v>0</v>
      </c>
      <c r="U8806" s="2">
        <v>8.6940000000000008</v>
      </c>
      <c r="V8806" s="3">
        <f xml:space="preserve"> SalesData[[#This Row],[Profit]]/SalesData[[#This Row],[Sales]]</f>
        <v>0.46000000000000008</v>
      </c>
      <c r="W8806" s="1">
        <f>EOMONTH(SalesData[[#This Row],[Order Date]],0)</f>
        <v>42004</v>
      </c>
    </row>
    <row r="8807" spans="1:23" x14ac:dyDescent="0.3">
      <c r="A8807">
        <v>8806</v>
      </c>
      <c r="B8807" t="s">
        <v>11062</v>
      </c>
      <c r="C8807" s="1">
        <v>42966</v>
      </c>
      <c r="D8807" s="1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 s="2">
        <v>102.72</v>
      </c>
      <c r="S8807">
        <v>3</v>
      </c>
      <c r="T8807">
        <v>0.2</v>
      </c>
      <c r="U8807" s="2">
        <v>37.235999999999997</v>
      </c>
      <c r="V8807" s="3">
        <f xml:space="preserve"> SalesData[[#This Row],[Profit]]/SalesData[[#This Row],[Sales]]</f>
        <v>0.36249999999999999</v>
      </c>
      <c r="W8807" s="1">
        <f>EOMONTH(SalesData[[#This Row],[Order Date]],0)</f>
        <v>42978</v>
      </c>
    </row>
    <row r="8808" spans="1:23" x14ac:dyDescent="0.3">
      <c r="A8808">
        <v>8807</v>
      </c>
      <c r="B8808" t="s">
        <v>11063</v>
      </c>
      <c r="C8808" s="1">
        <v>42625</v>
      </c>
      <c r="D8808" s="1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 s="2">
        <v>40.479999999999997</v>
      </c>
      <c r="S8808">
        <v>2</v>
      </c>
      <c r="T8808">
        <v>0</v>
      </c>
      <c r="U8808" s="2">
        <v>14.572800000000001</v>
      </c>
      <c r="V8808" s="3">
        <f xml:space="preserve"> SalesData[[#This Row],[Profit]]/SalesData[[#This Row],[Sales]]</f>
        <v>0.36000000000000004</v>
      </c>
      <c r="W8808" s="1">
        <f>EOMONTH(SalesData[[#This Row],[Order Date]],0)</f>
        <v>42643</v>
      </c>
    </row>
    <row r="8809" spans="1:23" x14ac:dyDescent="0.3">
      <c r="A8809">
        <v>8808</v>
      </c>
      <c r="B8809" t="s">
        <v>11064</v>
      </c>
      <c r="C8809" s="1">
        <v>43034</v>
      </c>
      <c r="D8809" s="1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 s="2">
        <v>33.281999999999996</v>
      </c>
      <c r="S8809">
        <v>3</v>
      </c>
      <c r="T8809">
        <v>0.7</v>
      </c>
      <c r="U8809" s="2">
        <v>-27.734999999999999</v>
      </c>
      <c r="V8809" s="3">
        <f xml:space="preserve"> SalesData[[#This Row],[Profit]]/SalesData[[#This Row],[Sales]]</f>
        <v>-0.83333333333333337</v>
      </c>
      <c r="W8809" s="1">
        <f>EOMONTH(SalesData[[#This Row],[Order Date]],0)</f>
        <v>43039</v>
      </c>
    </row>
    <row r="8810" spans="1:23" x14ac:dyDescent="0.3">
      <c r="A8810">
        <v>8809</v>
      </c>
      <c r="B8810" t="s">
        <v>11064</v>
      </c>
      <c r="C8810" s="1">
        <v>43034</v>
      </c>
      <c r="D8810" s="1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 s="2">
        <v>118.65</v>
      </c>
      <c r="S8810">
        <v>5</v>
      </c>
      <c r="T8810">
        <v>0.4</v>
      </c>
      <c r="U8810" s="2">
        <v>19.774999999999999</v>
      </c>
      <c r="V8810" s="3">
        <f xml:space="preserve"> SalesData[[#This Row],[Profit]]/SalesData[[#This Row],[Sales]]</f>
        <v>0.16666666666666666</v>
      </c>
      <c r="W8810" s="1">
        <f>EOMONTH(SalesData[[#This Row],[Order Date]],0)</f>
        <v>43039</v>
      </c>
    </row>
    <row r="8811" spans="1:23" x14ac:dyDescent="0.3">
      <c r="A8811">
        <v>8810</v>
      </c>
      <c r="B8811" t="s">
        <v>11064</v>
      </c>
      <c r="C8811" s="1">
        <v>43034</v>
      </c>
      <c r="D8811" s="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 s="2">
        <v>14.76</v>
      </c>
      <c r="S8811">
        <v>5</v>
      </c>
      <c r="T8811">
        <v>0.2</v>
      </c>
      <c r="U8811" s="2">
        <v>4.9814999999999996</v>
      </c>
      <c r="V8811" s="3">
        <f xml:space="preserve"> SalesData[[#This Row],[Profit]]/SalesData[[#This Row],[Sales]]</f>
        <v>0.33749999999999997</v>
      </c>
      <c r="W8811" s="1">
        <f>EOMONTH(SalesData[[#This Row],[Order Date]],0)</f>
        <v>43039</v>
      </c>
    </row>
    <row r="8812" spans="1:23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 s="2">
        <v>37.520000000000003</v>
      </c>
      <c r="S8812">
        <v>4</v>
      </c>
      <c r="T8812">
        <v>0</v>
      </c>
      <c r="U8812" s="2">
        <v>18.009599999999999</v>
      </c>
      <c r="V8812" s="3">
        <f xml:space="preserve"> SalesData[[#This Row],[Profit]]/SalesData[[#This Row],[Sales]]</f>
        <v>0.47999999999999993</v>
      </c>
      <c r="W8812" s="1">
        <f>EOMONTH(SalesData[[#This Row],[Order Date]],0)</f>
        <v>42886</v>
      </c>
    </row>
    <row r="8813" spans="1:23" x14ac:dyDescent="0.3">
      <c r="A8813">
        <v>8812</v>
      </c>
      <c r="B8813" t="s">
        <v>11066</v>
      </c>
      <c r="C8813" s="1">
        <v>42437</v>
      </c>
      <c r="D8813" s="1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 s="2">
        <v>207.14400000000001</v>
      </c>
      <c r="S8813">
        <v>3</v>
      </c>
      <c r="T8813">
        <v>0.1</v>
      </c>
      <c r="U8813" s="2">
        <v>48.333599999999997</v>
      </c>
      <c r="V8813" s="3">
        <f xml:space="preserve"> SalesData[[#This Row],[Profit]]/SalesData[[#This Row],[Sales]]</f>
        <v>0.23333333333333331</v>
      </c>
      <c r="W8813" s="1">
        <f>EOMONTH(SalesData[[#This Row],[Order Date]],0)</f>
        <v>42460</v>
      </c>
    </row>
    <row r="8814" spans="1:23" x14ac:dyDescent="0.3">
      <c r="A8814">
        <v>8813</v>
      </c>
      <c r="B8814" t="s">
        <v>11066</v>
      </c>
      <c r="C8814" s="1">
        <v>42437</v>
      </c>
      <c r="D8814" s="1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 s="2">
        <v>13.9</v>
      </c>
      <c r="S8814">
        <v>5</v>
      </c>
      <c r="T8814">
        <v>0</v>
      </c>
      <c r="U8814" s="2">
        <v>3.7530000000000001</v>
      </c>
      <c r="V8814" s="3">
        <f xml:space="preserve"> SalesData[[#This Row],[Profit]]/SalesData[[#This Row],[Sales]]</f>
        <v>0.27</v>
      </c>
      <c r="W8814" s="1">
        <f>EOMONTH(SalesData[[#This Row],[Order Date]],0)</f>
        <v>42460</v>
      </c>
    </row>
    <row r="8815" spans="1:23" x14ac:dyDescent="0.3">
      <c r="A8815">
        <v>8814</v>
      </c>
      <c r="B8815" t="s">
        <v>11067</v>
      </c>
      <c r="C8815" s="1">
        <v>42211</v>
      </c>
      <c r="D8815" s="1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 s="2">
        <v>266.35199999999998</v>
      </c>
      <c r="S8815">
        <v>3</v>
      </c>
      <c r="T8815">
        <v>0.2</v>
      </c>
      <c r="U8815" s="2">
        <v>13.317600000000001</v>
      </c>
      <c r="V8815" s="3">
        <f xml:space="preserve"> SalesData[[#This Row],[Profit]]/SalesData[[#This Row],[Sales]]</f>
        <v>5.000000000000001E-2</v>
      </c>
      <c r="W8815" s="1">
        <f>EOMONTH(SalesData[[#This Row],[Order Date]],0)</f>
        <v>42216</v>
      </c>
    </row>
    <row r="8816" spans="1:23" x14ac:dyDescent="0.3">
      <c r="A8816">
        <v>8815</v>
      </c>
      <c r="B8816" t="s">
        <v>11068</v>
      </c>
      <c r="C8816" s="1">
        <v>42331</v>
      </c>
      <c r="D8816" s="1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 s="2">
        <v>307.98</v>
      </c>
      <c r="S8816">
        <v>2</v>
      </c>
      <c r="T8816">
        <v>0</v>
      </c>
      <c r="U8816" s="2">
        <v>89.3142</v>
      </c>
      <c r="V8816" s="3">
        <f xml:space="preserve"> SalesData[[#This Row],[Profit]]/SalesData[[#This Row],[Sales]]</f>
        <v>0.28999999999999998</v>
      </c>
      <c r="W8816" s="1">
        <f>EOMONTH(SalesData[[#This Row],[Order Date]],0)</f>
        <v>42338</v>
      </c>
    </row>
    <row r="8817" spans="1:23" x14ac:dyDescent="0.3">
      <c r="A8817">
        <v>8816</v>
      </c>
      <c r="B8817" t="s">
        <v>11068</v>
      </c>
      <c r="C8817" s="1">
        <v>42331</v>
      </c>
      <c r="D8817" s="1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 s="2">
        <v>44.1</v>
      </c>
      <c r="S8817">
        <v>6</v>
      </c>
      <c r="T8817">
        <v>0</v>
      </c>
      <c r="U8817" s="2">
        <v>20.727</v>
      </c>
      <c r="V8817" s="3">
        <f xml:space="preserve"> SalesData[[#This Row],[Profit]]/SalesData[[#This Row],[Sales]]</f>
        <v>0.47</v>
      </c>
      <c r="W8817" s="1">
        <f>EOMONTH(SalesData[[#This Row],[Order Date]],0)</f>
        <v>42338</v>
      </c>
    </row>
    <row r="8818" spans="1:23" x14ac:dyDescent="0.3">
      <c r="A8818">
        <v>8817</v>
      </c>
      <c r="B8818" t="s">
        <v>11068</v>
      </c>
      <c r="C8818" s="1">
        <v>42331</v>
      </c>
      <c r="D8818" s="1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 s="2">
        <v>13.12</v>
      </c>
      <c r="S8818">
        <v>4</v>
      </c>
      <c r="T8818">
        <v>0</v>
      </c>
      <c r="U8818" s="2">
        <v>5.6416000000000004</v>
      </c>
      <c r="V8818" s="3">
        <f xml:space="preserve"> SalesData[[#This Row],[Profit]]/SalesData[[#This Row],[Sales]]</f>
        <v>0.43000000000000005</v>
      </c>
      <c r="W8818" s="1">
        <f>EOMONTH(SalesData[[#This Row],[Order Date]],0)</f>
        <v>42338</v>
      </c>
    </row>
    <row r="8819" spans="1:23" x14ac:dyDescent="0.3">
      <c r="A8819">
        <v>8818</v>
      </c>
      <c r="B8819" t="s">
        <v>11068</v>
      </c>
      <c r="C8819" s="1">
        <v>42331</v>
      </c>
      <c r="D8819" s="1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 s="2">
        <v>16.559999999999999</v>
      </c>
      <c r="S8819">
        <v>2</v>
      </c>
      <c r="T8819">
        <v>0</v>
      </c>
      <c r="U8819" s="2">
        <v>7.7831999999999999</v>
      </c>
      <c r="V8819" s="3">
        <f xml:space="preserve"> SalesData[[#This Row],[Profit]]/SalesData[[#This Row],[Sales]]</f>
        <v>0.47000000000000003</v>
      </c>
      <c r="W8819" s="1">
        <f>EOMONTH(SalesData[[#This Row],[Order Date]],0)</f>
        <v>42338</v>
      </c>
    </row>
    <row r="8820" spans="1:23" x14ac:dyDescent="0.3">
      <c r="A8820">
        <v>8819</v>
      </c>
      <c r="B8820" t="s">
        <v>11068</v>
      </c>
      <c r="C8820" s="1">
        <v>42331</v>
      </c>
      <c r="D8820" s="1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 s="2">
        <v>38.880000000000003</v>
      </c>
      <c r="S8820">
        <v>6</v>
      </c>
      <c r="T8820">
        <v>0</v>
      </c>
      <c r="U8820" s="2">
        <v>18.662400000000002</v>
      </c>
      <c r="V8820" s="3">
        <f xml:space="preserve"> SalesData[[#This Row],[Profit]]/SalesData[[#This Row],[Sales]]</f>
        <v>0.48000000000000004</v>
      </c>
      <c r="W8820" s="1">
        <f>EOMONTH(SalesData[[#This Row],[Order Date]],0)</f>
        <v>42338</v>
      </c>
    </row>
    <row r="8821" spans="1:23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 s="2">
        <v>335.52</v>
      </c>
      <c r="S8821">
        <v>4</v>
      </c>
      <c r="T8821">
        <v>0.2</v>
      </c>
      <c r="U8821" s="2">
        <v>117.432</v>
      </c>
      <c r="V8821" s="3">
        <f xml:space="preserve"> SalesData[[#This Row],[Profit]]/SalesData[[#This Row],[Sales]]</f>
        <v>0.35000000000000003</v>
      </c>
      <c r="W8821" s="1">
        <f>EOMONTH(SalesData[[#This Row],[Order Date]],0)</f>
        <v>42338</v>
      </c>
    </row>
    <row r="8822" spans="1:23" x14ac:dyDescent="0.3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 s="2">
        <v>959.98400000000004</v>
      </c>
      <c r="S8822">
        <v>2</v>
      </c>
      <c r="T8822">
        <v>0.2</v>
      </c>
      <c r="U8822" s="2">
        <v>311.9948</v>
      </c>
      <c r="V8822" s="3">
        <f xml:space="preserve"> SalesData[[#This Row],[Profit]]/SalesData[[#This Row],[Sales]]</f>
        <v>0.32500000000000001</v>
      </c>
      <c r="W8822" s="1">
        <f>EOMONTH(SalesData[[#This Row],[Order Date]],0)</f>
        <v>43069</v>
      </c>
    </row>
    <row r="8823" spans="1:23" x14ac:dyDescent="0.3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 s="2">
        <v>4.0860000000000003</v>
      </c>
      <c r="S8823">
        <v>2</v>
      </c>
      <c r="T8823">
        <v>0.7</v>
      </c>
      <c r="U8823" s="2">
        <v>-2.9964</v>
      </c>
      <c r="V8823" s="3">
        <f xml:space="preserve"> SalesData[[#This Row],[Profit]]/SalesData[[#This Row],[Sales]]</f>
        <v>-0.73333333333333328</v>
      </c>
      <c r="W8823" s="1">
        <f>EOMONTH(SalesData[[#This Row],[Order Date]],0)</f>
        <v>43069</v>
      </c>
    </row>
    <row r="8824" spans="1:23" x14ac:dyDescent="0.3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 s="2">
        <v>55.984000000000002</v>
      </c>
      <c r="S8824">
        <v>2</v>
      </c>
      <c r="T8824">
        <v>0.2</v>
      </c>
      <c r="U8824" s="2">
        <v>4.1988000000000003</v>
      </c>
      <c r="V8824" s="3">
        <f xml:space="preserve"> SalesData[[#This Row],[Profit]]/SalesData[[#This Row],[Sales]]</f>
        <v>7.4999999999999997E-2</v>
      </c>
      <c r="W8824" s="1">
        <f>EOMONTH(SalesData[[#This Row],[Order Date]],0)</f>
        <v>43069</v>
      </c>
    </row>
    <row r="8825" spans="1:23" x14ac:dyDescent="0.3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 s="2">
        <v>10.688000000000001</v>
      </c>
      <c r="S8825">
        <v>2</v>
      </c>
      <c r="T8825">
        <v>0.2</v>
      </c>
      <c r="U8825" s="2">
        <v>3.7408000000000001</v>
      </c>
      <c r="V8825" s="3">
        <f xml:space="preserve"> SalesData[[#This Row],[Profit]]/SalesData[[#This Row],[Sales]]</f>
        <v>0.35</v>
      </c>
      <c r="W8825" s="1">
        <f>EOMONTH(SalesData[[#This Row],[Order Date]],0)</f>
        <v>43069</v>
      </c>
    </row>
    <row r="8826" spans="1:23" x14ac:dyDescent="0.3">
      <c r="A8826">
        <v>8825</v>
      </c>
      <c r="B8826" t="s">
        <v>11073</v>
      </c>
      <c r="C8826" s="1">
        <v>42815</v>
      </c>
      <c r="D8826" s="1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 s="2">
        <v>8.8559999999999999</v>
      </c>
      <c r="S8826">
        <v>3</v>
      </c>
      <c r="T8826">
        <v>0.2</v>
      </c>
      <c r="U8826" s="2">
        <v>2.8782000000000001</v>
      </c>
      <c r="V8826" s="3">
        <f xml:space="preserve"> SalesData[[#This Row],[Profit]]/SalesData[[#This Row],[Sales]]</f>
        <v>0.32500000000000001</v>
      </c>
      <c r="W8826" s="1">
        <f>EOMONTH(SalesData[[#This Row],[Order Date]],0)</f>
        <v>42825</v>
      </c>
    </row>
    <row r="8827" spans="1:23" x14ac:dyDescent="0.3">
      <c r="A8827">
        <v>8826</v>
      </c>
      <c r="B8827" t="s">
        <v>11074</v>
      </c>
      <c r="C8827" s="1">
        <v>42357</v>
      </c>
      <c r="D8827" s="1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 s="2">
        <v>6.9119999999999999</v>
      </c>
      <c r="S8827">
        <v>3</v>
      </c>
      <c r="T8827">
        <v>0.2</v>
      </c>
      <c r="U8827" s="2">
        <v>2.5055999999999998</v>
      </c>
      <c r="V8827" s="3">
        <f xml:space="preserve"> SalesData[[#This Row],[Profit]]/SalesData[[#This Row],[Sales]]</f>
        <v>0.36249999999999999</v>
      </c>
      <c r="W8827" s="1">
        <f>EOMONTH(SalesData[[#This Row],[Order Date]],0)</f>
        <v>42369</v>
      </c>
    </row>
    <row r="8828" spans="1:23" x14ac:dyDescent="0.3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 s="2">
        <v>26.72</v>
      </c>
      <c r="S8828">
        <v>5</v>
      </c>
      <c r="T8828">
        <v>0.2</v>
      </c>
      <c r="U8828" s="2">
        <v>9.3520000000000003</v>
      </c>
      <c r="V8828" s="3">
        <f xml:space="preserve"> SalesData[[#This Row],[Profit]]/SalesData[[#This Row],[Sales]]</f>
        <v>0.35000000000000003</v>
      </c>
      <c r="W8828" s="1">
        <f>EOMONTH(SalesData[[#This Row],[Order Date]],0)</f>
        <v>41759</v>
      </c>
    </row>
    <row r="8829" spans="1:23" x14ac:dyDescent="0.3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 s="2">
        <v>33.488</v>
      </c>
      <c r="S8829">
        <v>7</v>
      </c>
      <c r="T8829">
        <v>0.2</v>
      </c>
      <c r="U8829" s="2">
        <v>10.465</v>
      </c>
      <c r="V8829" s="3">
        <f xml:space="preserve"> SalesData[[#This Row],[Profit]]/SalesData[[#This Row],[Sales]]</f>
        <v>0.3125</v>
      </c>
      <c r="W8829" s="1">
        <f>EOMONTH(SalesData[[#This Row],[Order Date]],0)</f>
        <v>41759</v>
      </c>
    </row>
    <row r="8830" spans="1:23" x14ac:dyDescent="0.3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 s="2">
        <v>10.56</v>
      </c>
      <c r="S8830">
        <v>2</v>
      </c>
      <c r="T8830">
        <v>0</v>
      </c>
      <c r="U8830" s="2">
        <v>4.7519999999999998</v>
      </c>
      <c r="V8830" s="3">
        <f xml:space="preserve"> SalesData[[#This Row],[Profit]]/SalesData[[#This Row],[Sales]]</f>
        <v>0.44999999999999996</v>
      </c>
      <c r="W8830" s="1">
        <f>EOMONTH(SalesData[[#This Row],[Order Date]],0)</f>
        <v>42185</v>
      </c>
    </row>
    <row r="8831" spans="1:23" x14ac:dyDescent="0.3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 s="2">
        <v>386.34</v>
      </c>
      <c r="S8831">
        <v>2</v>
      </c>
      <c r="T8831">
        <v>0</v>
      </c>
      <c r="U8831" s="2">
        <v>54.087600000000002</v>
      </c>
      <c r="V8831" s="3">
        <f xml:space="preserve"> SalesData[[#This Row],[Profit]]/SalesData[[#This Row],[Sales]]</f>
        <v>0.14000000000000001</v>
      </c>
      <c r="W8831" s="1">
        <f>EOMONTH(SalesData[[#This Row],[Order Date]],0)</f>
        <v>41943</v>
      </c>
    </row>
    <row r="8832" spans="1:23" x14ac:dyDescent="0.3">
      <c r="A8832">
        <v>8831</v>
      </c>
      <c r="B8832" t="s">
        <v>11078</v>
      </c>
      <c r="C8832" s="1">
        <v>42603</v>
      </c>
      <c r="D8832" s="1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 s="2">
        <v>33.44</v>
      </c>
      <c r="S8832">
        <v>10</v>
      </c>
      <c r="T8832">
        <v>0.2</v>
      </c>
      <c r="U8832" s="2">
        <v>11.704000000000001</v>
      </c>
      <c r="V8832" s="3">
        <f xml:space="preserve"> SalesData[[#This Row],[Profit]]/SalesData[[#This Row],[Sales]]</f>
        <v>0.35000000000000003</v>
      </c>
      <c r="W8832" s="1">
        <f>EOMONTH(SalesData[[#This Row],[Order Date]],0)</f>
        <v>42613</v>
      </c>
    </row>
    <row r="8833" spans="1:23" x14ac:dyDescent="0.3">
      <c r="A8833">
        <v>8832</v>
      </c>
      <c r="B8833" t="s">
        <v>11079</v>
      </c>
      <c r="C8833" s="1">
        <v>42323</v>
      </c>
      <c r="D8833" s="1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 s="2">
        <v>39.96</v>
      </c>
      <c r="S8833">
        <v>2</v>
      </c>
      <c r="T8833">
        <v>0</v>
      </c>
      <c r="U8833" s="2">
        <v>14.3856</v>
      </c>
      <c r="V8833" s="3">
        <f xml:space="preserve"> SalesData[[#This Row],[Profit]]/SalesData[[#This Row],[Sales]]</f>
        <v>0.36</v>
      </c>
      <c r="W8833" s="1">
        <f>EOMONTH(SalesData[[#This Row],[Order Date]],0)</f>
        <v>42338</v>
      </c>
    </row>
    <row r="8834" spans="1:23" x14ac:dyDescent="0.3">
      <c r="A8834">
        <v>8833</v>
      </c>
      <c r="B8834" t="s">
        <v>11080</v>
      </c>
      <c r="C8834" s="1">
        <v>42177</v>
      </c>
      <c r="D8834" s="1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 s="2">
        <v>1217.568</v>
      </c>
      <c r="S8834">
        <v>2</v>
      </c>
      <c r="T8834">
        <v>0.2</v>
      </c>
      <c r="U8834" s="2">
        <v>456.58800000000002</v>
      </c>
      <c r="V8834" s="3">
        <f xml:space="preserve"> SalesData[[#This Row],[Profit]]/SalesData[[#This Row],[Sales]]</f>
        <v>0.375</v>
      </c>
      <c r="W8834" s="1">
        <f>EOMONTH(SalesData[[#This Row],[Order Date]],0)</f>
        <v>42185</v>
      </c>
    </row>
    <row r="8835" spans="1:23" x14ac:dyDescent="0.3">
      <c r="A8835">
        <v>8834</v>
      </c>
      <c r="B8835" t="s">
        <v>11081</v>
      </c>
      <c r="C8835" s="1">
        <v>43002</v>
      </c>
      <c r="D8835" s="1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 s="2">
        <v>15.51</v>
      </c>
      <c r="S8835">
        <v>1</v>
      </c>
      <c r="T8835">
        <v>0</v>
      </c>
      <c r="U8835" s="2">
        <v>3.8774999999999999</v>
      </c>
      <c r="V8835" s="3">
        <f xml:space="preserve"> SalesData[[#This Row],[Profit]]/SalesData[[#This Row],[Sales]]</f>
        <v>0.25</v>
      </c>
      <c r="W8835" s="1">
        <f>EOMONTH(SalesData[[#This Row],[Order Date]],0)</f>
        <v>43008</v>
      </c>
    </row>
    <row r="8836" spans="1:23" x14ac:dyDescent="0.3">
      <c r="A8836">
        <v>8835</v>
      </c>
      <c r="B8836" t="s">
        <v>11081</v>
      </c>
      <c r="C8836" s="1">
        <v>43002</v>
      </c>
      <c r="D8836" s="1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 s="2">
        <v>89.9</v>
      </c>
      <c r="S8836">
        <v>2</v>
      </c>
      <c r="T8836">
        <v>0</v>
      </c>
      <c r="U8836" s="2">
        <v>25.172000000000001</v>
      </c>
      <c r="V8836" s="3">
        <f xml:space="preserve"> SalesData[[#This Row],[Profit]]/SalesData[[#This Row],[Sales]]</f>
        <v>0.27999999999999997</v>
      </c>
      <c r="W8836" s="1">
        <f>EOMONTH(SalesData[[#This Row],[Order Date]],0)</f>
        <v>43008</v>
      </c>
    </row>
    <row r="8837" spans="1:23" x14ac:dyDescent="0.3">
      <c r="A8837">
        <v>8836</v>
      </c>
      <c r="B8837" t="s">
        <v>11081</v>
      </c>
      <c r="C8837" s="1">
        <v>43002</v>
      </c>
      <c r="D8837" s="1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 s="2">
        <v>14.28</v>
      </c>
      <c r="S8837">
        <v>4</v>
      </c>
      <c r="T8837">
        <v>0</v>
      </c>
      <c r="U8837" s="2">
        <v>3.7128000000000001</v>
      </c>
      <c r="V8837" s="3">
        <f xml:space="preserve"> SalesData[[#This Row],[Profit]]/SalesData[[#This Row],[Sales]]</f>
        <v>0.26</v>
      </c>
      <c r="W8837" s="1">
        <f>EOMONTH(SalesData[[#This Row],[Order Date]],0)</f>
        <v>43008</v>
      </c>
    </row>
    <row r="8838" spans="1:23" x14ac:dyDescent="0.3">
      <c r="A8838">
        <v>8837</v>
      </c>
      <c r="B8838" t="s">
        <v>11081</v>
      </c>
      <c r="C8838" s="1">
        <v>43002</v>
      </c>
      <c r="D8838" s="1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 s="2">
        <v>12.72</v>
      </c>
      <c r="S8838">
        <v>3</v>
      </c>
      <c r="T8838">
        <v>0</v>
      </c>
      <c r="U8838" s="2">
        <v>4.9607999999999999</v>
      </c>
      <c r="V8838" s="3">
        <f xml:space="preserve"> SalesData[[#This Row],[Profit]]/SalesData[[#This Row],[Sales]]</f>
        <v>0.38999999999999996</v>
      </c>
      <c r="W8838" s="1">
        <f>EOMONTH(SalesData[[#This Row],[Order Date]],0)</f>
        <v>43008</v>
      </c>
    </row>
    <row r="8839" spans="1:23" x14ac:dyDescent="0.3">
      <c r="A8839">
        <v>8838</v>
      </c>
      <c r="B8839" t="s">
        <v>11081</v>
      </c>
      <c r="C8839" s="1">
        <v>43002</v>
      </c>
      <c r="D8839" s="1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 s="2">
        <v>15.75</v>
      </c>
      <c r="S8839">
        <v>5</v>
      </c>
      <c r="T8839">
        <v>0</v>
      </c>
      <c r="U8839" s="2">
        <v>7.56</v>
      </c>
      <c r="V8839" s="3">
        <f xml:space="preserve"> SalesData[[#This Row],[Profit]]/SalesData[[#This Row],[Sales]]</f>
        <v>0.48</v>
      </c>
      <c r="W8839" s="1">
        <f>EOMONTH(SalesData[[#This Row],[Order Date]],0)</f>
        <v>43008</v>
      </c>
    </row>
    <row r="8840" spans="1:23" x14ac:dyDescent="0.3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 s="2">
        <v>70.95</v>
      </c>
      <c r="S8840">
        <v>3</v>
      </c>
      <c r="T8840">
        <v>0</v>
      </c>
      <c r="U8840" s="2">
        <v>18.446999999999999</v>
      </c>
      <c r="V8840" s="3">
        <f xml:space="preserve"> SalesData[[#This Row],[Profit]]/SalesData[[#This Row],[Sales]]</f>
        <v>0.25999999999999995</v>
      </c>
      <c r="W8840" s="1">
        <f>EOMONTH(SalesData[[#This Row],[Order Date]],0)</f>
        <v>41759</v>
      </c>
    </row>
    <row r="8841" spans="1:23" x14ac:dyDescent="0.3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 s="2">
        <v>65.567999999999998</v>
      </c>
      <c r="S8841">
        <v>2</v>
      </c>
      <c r="T8841">
        <v>0.2</v>
      </c>
      <c r="U8841" s="2">
        <v>23.7684</v>
      </c>
      <c r="V8841" s="3">
        <f xml:space="preserve"> SalesData[[#This Row],[Profit]]/SalesData[[#This Row],[Sales]]</f>
        <v>0.36249999999999999</v>
      </c>
      <c r="W8841" s="1">
        <f>EOMONTH(SalesData[[#This Row],[Order Date]],0)</f>
        <v>41759</v>
      </c>
    </row>
    <row r="8842" spans="1:23" x14ac:dyDescent="0.3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 s="2">
        <v>299.97000000000003</v>
      </c>
      <c r="S8842">
        <v>3</v>
      </c>
      <c r="T8842">
        <v>0</v>
      </c>
      <c r="U8842" s="2">
        <v>131.98679999999999</v>
      </c>
      <c r="V8842" s="3">
        <f xml:space="preserve"> SalesData[[#This Row],[Profit]]/SalesData[[#This Row],[Sales]]</f>
        <v>0.43999999999999995</v>
      </c>
      <c r="W8842" s="1">
        <f>EOMONTH(SalesData[[#This Row],[Order Date]],0)</f>
        <v>41759</v>
      </c>
    </row>
    <row r="8843" spans="1:23" x14ac:dyDescent="0.3">
      <c r="A8843">
        <v>8842</v>
      </c>
      <c r="B8843" t="s">
        <v>11083</v>
      </c>
      <c r="C8843" s="1">
        <v>42409</v>
      </c>
      <c r="D8843" s="1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 s="2">
        <v>89.97</v>
      </c>
      <c r="S8843">
        <v>3</v>
      </c>
      <c r="T8843">
        <v>0</v>
      </c>
      <c r="U8843" s="2">
        <v>39.586799999999997</v>
      </c>
      <c r="V8843" s="3">
        <f xml:space="preserve"> SalesData[[#This Row],[Profit]]/SalesData[[#This Row],[Sales]]</f>
        <v>0.43999999999999995</v>
      </c>
      <c r="W8843" s="1">
        <f>EOMONTH(SalesData[[#This Row],[Order Date]],0)</f>
        <v>42429</v>
      </c>
    </row>
    <row r="8844" spans="1:23" x14ac:dyDescent="0.3">
      <c r="A8844">
        <v>8843</v>
      </c>
      <c r="B8844" t="s">
        <v>11083</v>
      </c>
      <c r="C8844" s="1">
        <v>42409</v>
      </c>
      <c r="D8844" s="1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 s="2">
        <v>31.86</v>
      </c>
      <c r="S8844">
        <v>2</v>
      </c>
      <c r="T8844">
        <v>0</v>
      </c>
      <c r="U8844" s="2">
        <v>11.151</v>
      </c>
      <c r="V8844" s="3">
        <f xml:space="preserve"> SalesData[[#This Row],[Profit]]/SalesData[[#This Row],[Sales]]</f>
        <v>0.35</v>
      </c>
      <c r="W8844" s="1">
        <f>EOMONTH(SalesData[[#This Row],[Order Date]],0)</f>
        <v>42429</v>
      </c>
    </row>
    <row r="8845" spans="1:23" x14ac:dyDescent="0.3">
      <c r="A8845">
        <v>8844</v>
      </c>
      <c r="B8845" t="s">
        <v>11084</v>
      </c>
      <c r="C8845" s="1">
        <v>41961</v>
      </c>
      <c r="D8845" s="1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 s="2">
        <v>67.150000000000006</v>
      </c>
      <c r="S8845">
        <v>5</v>
      </c>
      <c r="T8845">
        <v>0</v>
      </c>
      <c r="U8845" s="2">
        <v>16.787500000000001</v>
      </c>
      <c r="V8845" s="3">
        <f xml:space="preserve"> SalesData[[#This Row],[Profit]]/SalesData[[#This Row],[Sales]]</f>
        <v>0.25</v>
      </c>
      <c r="W8845" s="1">
        <f>EOMONTH(SalesData[[#This Row],[Order Date]],0)</f>
        <v>41973</v>
      </c>
    </row>
    <row r="8846" spans="1:23" x14ac:dyDescent="0.3">
      <c r="A8846">
        <v>8845</v>
      </c>
      <c r="B8846" t="s">
        <v>11085</v>
      </c>
      <c r="C8846" s="1">
        <v>43087</v>
      </c>
      <c r="D8846" s="1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 s="2">
        <v>7.2359999999999998</v>
      </c>
      <c r="S8846">
        <v>3</v>
      </c>
      <c r="T8846">
        <v>0.7</v>
      </c>
      <c r="U8846" s="2">
        <v>-6.03</v>
      </c>
      <c r="V8846" s="3">
        <f xml:space="preserve"> SalesData[[#This Row],[Profit]]/SalesData[[#This Row],[Sales]]</f>
        <v>-0.83333333333333337</v>
      </c>
      <c r="W8846" s="1">
        <f>EOMONTH(SalesData[[#This Row],[Order Date]],0)</f>
        <v>43100</v>
      </c>
    </row>
    <row r="8847" spans="1:23" x14ac:dyDescent="0.3">
      <c r="A8847">
        <v>8846</v>
      </c>
      <c r="B8847" t="s">
        <v>11085</v>
      </c>
      <c r="C8847" s="1">
        <v>43087</v>
      </c>
      <c r="D8847" s="1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 s="2">
        <v>4.8239999999999998</v>
      </c>
      <c r="S8847">
        <v>3</v>
      </c>
      <c r="T8847">
        <v>0.2</v>
      </c>
      <c r="U8847" s="2">
        <v>1.7486999999999999</v>
      </c>
      <c r="V8847" s="3">
        <f xml:space="preserve"> SalesData[[#This Row],[Profit]]/SalesData[[#This Row],[Sales]]</f>
        <v>0.36249999999999999</v>
      </c>
      <c r="W8847" s="1">
        <f>EOMONTH(SalesData[[#This Row],[Order Date]],0)</f>
        <v>43100</v>
      </c>
    </row>
    <row r="8848" spans="1:23" x14ac:dyDescent="0.3">
      <c r="A8848">
        <v>8847</v>
      </c>
      <c r="B8848" t="s">
        <v>11085</v>
      </c>
      <c r="C8848" s="1">
        <v>43087</v>
      </c>
      <c r="D8848" s="1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 s="2">
        <v>91.36</v>
      </c>
      <c r="S8848">
        <v>5</v>
      </c>
      <c r="T8848">
        <v>0.2</v>
      </c>
      <c r="U8848" s="2">
        <v>29.692</v>
      </c>
      <c r="V8848" s="3">
        <f xml:space="preserve"> SalesData[[#This Row],[Profit]]/SalesData[[#This Row],[Sales]]</f>
        <v>0.32500000000000001</v>
      </c>
      <c r="W8848" s="1">
        <f>EOMONTH(SalesData[[#This Row],[Order Date]],0)</f>
        <v>43100</v>
      </c>
    </row>
    <row r="8849" spans="1:23" x14ac:dyDescent="0.3">
      <c r="A8849">
        <v>8848</v>
      </c>
      <c r="B8849" t="s">
        <v>11085</v>
      </c>
      <c r="C8849" s="1">
        <v>43087</v>
      </c>
      <c r="D8849" s="1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 s="2">
        <v>130.11199999999999</v>
      </c>
      <c r="S8849">
        <v>2</v>
      </c>
      <c r="T8849">
        <v>0.2</v>
      </c>
      <c r="U8849" s="2">
        <v>13.011200000000001</v>
      </c>
      <c r="V8849" s="3">
        <f xml:space="preserve"> SalesData[[#This Row],[Profit]]/SalesData[[#This Row],[Sales]]</f>
        <v>0.1</v>
      </c>
      <c r="W8849" s="1">
        <f>EOMONTH(SalesData[[#This Row],[Order Date]],0)</f>
        <v>43100</v>
      </c>
    </row>
    <row r="8850" spans="1:23" x14ac:dyDescent="0.3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 s="2">
        <v>74.239999999999995</v>
      </c>
      <c r="S8850">
        <v>1</v>
      </c>
      <c r="T8850">
        <v>0.2</v>
      </c>
      <c r="U8850" s="2">
        <v>8.3520000000000003</v>
      </c>
      <c r="V8850" s="3">
        <f xml:space="preserve"> SalesData[[#This Row],[Profit]]/SalesData[[#This Row],[Sales]]</f>
        <v>0.11250000000000002</v>
      </c>
      <c r="W8850" s="1">
        <f>EOMONTH(SalesData[[#This Row],[Order Date]],0)</f>
        <v>42216</v>
      </c>
    </row>
    <row r="8851" spans="1:23" x14ac:dyDescent="0.3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 s="2">
        <v>159.84</v>
      </c>
      <c r="S8851">
        <v>10</v>
      </c>
      <c r="T8851">
        <v>0.2</v>
      </c>
      <c r="U8851" s="2">
        <v>45.954000000000001</v>
      </c>
      <c r="V8851" s="3">
        <f xml:space="preserve"> SalesData[[#This Row],[Profit]]/SalesData[[#This Row],[Sales]]</f>
        <v>0.28749999999999998</v>
      </c>
      <c r="W8851" s="1">
        <f>EOMONTH(SalesData[[#This Row],[Order Date]],0)</f>
        <v>42216</v>
      </c>
    </row>
    <row r="8852" spans="1:23" x14ac:dyDescent="0.3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 s="2">
        <v>2.8919999999999999</v>
      </c>
      <c r="S8852">
        <v>2</v>
      </c>
      <c r="T8852">
        <v>0.7</v>
      </c>
      <c r="U8852" s="2">
        <v>-2.3136000000000001</v>
      </c>
      <c r="V8852" s="3">
        <f xml:space="preserve"> SalesData[[#This Row],[Profit]]/SalesData[[#This Row],[Sales]]</f>
        <v>-0.8</v>
      </c>
      <c r="W8852" s="1">
        <f>EOMONTH(SalesData[[#This Row],[Order Date]],0)</f>
        <v>42216</v>
      </c>
    </row>
    <row r="8853" spans="1:23" x14ac:dyDescent="0.3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 s="2">
        <v>9.3919999999999995</v>
      </c>
      <c r="S8853">
        <v>2</v>
      </c>
      <c r="T8853">
        <v>0.2</v>
      </c>
      <c r="U8853" s="2">
        <v>3.2871999999999999</v>
      </c>
      <c r="V8853" s="3">
        <f xml:space="preserve"> SalesData[[#This Row],[Profit]]/SalesData[[#This Row],[Sales]]</f>
        <v>0.35000000000000003</v>
      </c>
      <c r="W8853" s="1">
        <f>EOMONTH(SalesData[[#This Row],[Order Date]],0)</f>
        <v>42216</v>
      </c>
    </row>
    <row r="8854" spans="1:23" x14ac:dyDescent="0.3">
      <c r="A8854">
        <v>8853</v>
      </c>
      <c r="B8854" t="s">
        <v>11087</v>
      </c>
      <c r="C8854" s="1">
        <v>41920</v>
      </c>
      <c r="D8854" s="1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 s="2">
        <v>123.92</v>
      </c>
      <c r="S8854">
        <v>4</v>
      </c>
      <c r="T8854">
        <v>0</v>
      </c>
      <c r="U8854" s="2">
        <v>55.764000000000003</v>
      </c>
      <c r="V8854" s="3">
        <f xml:space="preserve"> SalesData[[#This Row],[Profit]]/SalesData[[#This Row],[Sales]]</f>
        <v>0.45</v>
      </c>
      <c r="W8854" s="1">
        <f>EOMONTH(SalesData[[#This Row],[Order Date]],0)</f>
        <v>41943</v>
      </c>
    </row>
    <row r="8855" spans="1:23" x14ac:dyDescent="0.3">
      <c r="A8855">
        <v>8854</v>
      </c>
      <c r="B8855" t="s">
        <v>11088</v>
      </c>
      <c r="C8855" s="1">
        <v>42269</v>
      </c>
      <c r="D8855" s="1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 s="2">
        <v>55.6</v>
      </c>
      <c r="S8855">
        <v>5</v>
      </c>
      <c r="T8855">
        <v>0.2</v>
      </c>
      <c r="U8855" s="2">
        <v>6.2549999999999999</v>
      </c>
      <c r="V8855" s="3">
        <f xml:space="preserve"> SalesData[[#This Row],[Profit]]/SalesData[[#This Row],[Sales]]</f>
        <v>0.11249999999999999</v>
      </c>
      <c r="W8855" s="1">
        <f>EOMONTH(SalesData[[#This Row],[Order Date]],0)</f>
        <v>42277</v>
      </c>
    </row>
    <row r="8856" spans="1:23" x14ac:dyDescent="0.3">
      <c r="A8856">
        <v>8855</v>
      </c>
      <c r="B8856" t="s">
        <v>11088</v>
      </c>
      <c r="C8856" s="1">
        <v>42269</v>
      </c>
      <c r="D8856" s="1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 s="2">
        <v>617.976</v>
      </c>
      <c r="S8856">
        <v>3</v>
      </c>
      <c r="T8856">
        <v>0.2</v>
      </c>
      <c r="U8856" s="2">
        <v>-7.7247000000000003</v>
      </c>
      <c r="V8856" s="3">
        <f xml:space="preserve"> SalesData[[#This Row],[Profit]]/SalesData[[#This Row],[Sales]]</f>
        <v>-1.2500000000000001E-2</v>
      </c>
      <c r="W8856" s="1">
        <f>EOMONTH(SalesData[[#This Row],[Order Date]],0)</f>
        <v>42277</v>
      </c>
    </row>
    <row r="8857" spans="1:23" x14ac:dyDescent="0.3">
      <c r="A8857">
        <v>8856</v>
      </c>
      <c r="B8857" t="s">
        <v>11089</v>
      </c>
      <c r="C8857" s="1">
        <v>43093</v>
      </c>
      <c r="D8857" s="1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 s="2">
        <v>21.312000000000001</v>
      </c>
      <c r="S8857">
        <v>3</v>
      </c>
      <c r="T8857">
        <v>0.2</v>
      </c>
      <c r="U8857" s="2">
        <v>7.992</v>
      </c>
      <c r="V8857" s="3">
        <f xml:space="preserve"> SalesData[[#This Row],[Profit]]/SalesData[[#This Row],[Sales]]</f>
        <v>0.375</v>
      </c>
      <c r="W8857" s="1">
        <f>EOMONTH(SalesData[[#This Row],[Order Date]],0)</f>
        <v>43100</v>
      </c>
    </row>
    <row r="8858" spans="1:23" x14ac:dyDescent="0.3">
      <c r="A8858">
        <v>8857</v>
      </c>
      <c r="B8858" t="s">
        <v>11090</v>
      </c>
      <c r="C8858" s="1">
        <v>43021</v>
      </c>
      <c r="D8858" s="1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 s="2">
        <v>209.94</v>
      </c>
      <c r="S8858">
        <v>6</v>
      </c>
      <c r="T8858">
        <v>0</v>
      </c>
      <c r="U8858" s="2">
        <v>39.888599999999997</v>
      </c>
      <c r="V8858" s="3">
        <f xml:space="preserve"> SalesData[[#This Row],[Profit]]/SalesData[[#This Row],[Sales]]</f>
        <v>0.18999999999999997</v>
      </c>
      <c r="W8858" s="1">
        <f>EOMONTH(SalesData[[#This Row],[Order Date]],0)</f>
        <v>43039</v>
      </c>
    </row>
    <row r="8859" spans="1:23" x14ac:dyDescent="0.3">
      <c r="A8859">
        <v>8858</v>
      </c>
      <c r="B8859" t="s">
        <v>11090</v>
      </c>
      <c r="C8859" s="1">
        <v>43021</v>
      </c>
      <c r="D8859" s="1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 s="2">
        <v>31.984000000000002</v>
      </c>
      <c r="S8859">
        <v>2</v>
      </c>
      <c r="T8859">
        <v>0.2</v>
      </c>
      <c r="U8859" s="2">
        <v>-7.9960000000000004</v>
      </c>
      <c r="V8859" s="3">
        <f xml:space="preserve"> SalesData[[#This Row],[Profit]]/SalesData[[#This Row],[Sales]]</f>
        <v>-0.25</v>
      </c>
      <c r="W8859" s="1">
        <f>EOMONTH(SalesData[[#This Row],[Order Date]],0)</f>
        <v>43039</v>
      </c>
    </row>
    <row r="8860" spans="1:23" x14ac:dyDescent="0.3">
      <c r="A8860">
        <v>8859</v>
      </c>
      <c r="B8860" t="s">
        <v>11090</v>
      </c>
      <c r="C8860" s="1">
        <v>43021</v>
      </c>
      <c r="D8860" s="1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 s="2">
        <v>5083.96</v>
      </c>
      <c r="S8860">
        <v>5</v>
      </c>
      <c r="T8860">
        <v>0.2</v>
      </c>
      <c r="U8860" s="2">
        <v>1906.4849999999999</v>
      </c>
      <c r="V8860" s="3">
        <f xml:space="preserve"> SalesData[[#This Row],[Profit]]/SalesData[[#This Row],[Sales]]</f>
        <v>0.375</v>
      </c>
      <c r="W8860" s="1">
        <f>EOMONTH(SalesData[[#This Row],[Order Date]],0)</f>
        <v>43039</v>
      </c>
    </row>
    <row r="8861" spans="1:23" x14ac:dyDescent="0.3">
      <c r="A8861">
        <v>8860</v>
      </c>
      <c r="B8861" t="s">
        <v>11091</v>
      </c>
      <c r="C8861" s="1">
        <v>42967</v>
      </c>
      <c r="D8861" s="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 s="2">
        <v>35.96</v>
      </c>
      <c r="S8861">
        <v>1</v>
      </c>
      <c r="T8861">
        <v>0.2</v>
      </c>
      <c r="U8861" s="2">
        <v>3.5960000000000001</v>
      </c>
      <c r="V8861" s="3">
        <f xml:space="preserve"> SalesData[[#This Row],[Profit]]/SalesData[[#This Row],[Sales]]</f>
        <v>0.1</v>
      </c>
      <c r="W8861" s="1">
        <f>EOMONTH(SalesData[[#This Row],[Order Date]],0)</f>
        <v>42978</v>
      </c>
    </row>
    <row r="8862" spans="1:23" x14ac:dyDescent="0.3">
      <c r="A8862">
        <v>8861</v>
      </c>
      <c r="B8862" t="s">
        <v>11092</v>
      </c>
      <c r="C8862" s="1">
        <v>42258</v>
      </c>
      <c r="D8862" s="1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 s="2">
        <v>31.05</v>
      </c>
      <c r="S8862">
        <v>3</v>
      </c>
      <c r="T8862">
        <v>0</v>
      </c>
      <c r="U8862" s="2">
        <v>14.904</v>
      </c>
      <c r="V8862" s="3">
        <f xml:space="preserve"> SalesData[[#This Row],[Profit]]/SalesData[[#This Row],[Sales]]</f>
        <v>0.48</v>
      </c>
      <c r="W8862" s="1">
        <f>EOMONTH(SalesData[[#This Row],[Order Date]],0)</f>
        <v>42277</v>
      </c>
    </row>
    <row r="8863" spans="1:23" x14ac:dyDescent="0.3">
      <c r="A8863">
        <v>8862</v>
      </c>
      <c r="B8863" t="s">
        <v>11092</v>
      </c>
      <c r="C8863" s="1">
        <v>42258</v>
      </c>
      <c r="D8863" s="1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 s="2">
        <v>8.92</v>
      </c>
      <c r="S8863">
        <v>4</v>
      </c>
      <c r="T8863">
        <v>0</v>
      </c>
      <c r="U8863" s="2">
        <v>3.9247999999999998</v>
      </c>
      <c r="V8863" s="3">
        <f xml:space="preserve"> SalesData[[#This Row],[Profit]]/SalesData[[#This Row],[Sales]]</f>
        <v>0.44</v>
      </c>
      <c r="W8863" s="1">
        <f>EOMONTH(SalesData[[#This Row],[Order Date]],0)</f>
        <v>42277</v>
      </c>
    </row>
    <row r="8864" spans="1:23" x14ac:dyDescent="0.3">
      <c r="A8864">
        <v>8863</v>
      </c>
      <c r="B8864" t="s">
        <v>11092</v>
      </c>
      <c r="C8864" s="1">
        <v>42258</v>
      </c>
      <c r="D8864" s="1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 s="2">
        <v>209.6</v>
      </c>
      <c r="S8864">
        <v>4</v>
      </c>
      <c r="T8864">
        <v>0</v>
      </c>
      <c r="U8864" s="2">
        <v>96.415999999999997</v>
      </c>
      <c r="V8864" s="3">
        <f xml:space="preserve"> SalesData[[#This Row],[Profit]]/SalesData[[#This Row],[Sales]]</f>
        <v>0.46</v>
      </c>
      <c r="W8864" s="1">
        <f>EOMONTH(SalesData[[#This Row],[Order Date]],0)</f>
        <v>42277</v>
      </c>
    </row>
    <row r="8865" spans="1:23" x14ac:dyDescent="0.3">
      <c r="A8865">
        <v>8864</v>
      </c>
      <c r="B8865" t="s">
        <v>11092</v>
      </c>
      <c r="C8865" s="1">
        <v>42258</v>
      </c>
      <c r="D8865" s="1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 s="2">
        <v>111.04</v>
      </c>
      <c r="S8865">
        <v>4</v>
      </c>
      <c r="T8865">
        <v>0</v>
      </c>
      <c r="U8865" s="2">
        <v>29.980799999999999</v>
      </c>
      <c r="V8865" s="3">
        <f xml:space="preserve"> SalesData[[#This Row],[Profit]]/SalesData[[#This Row],[Sales]]</f>
        <v>0.26999999999999996</v>
      </c>
      <c r="W8865" s="1">
        <f>EOMONTH(SalesData[[#This Row],[Order Date]],0)</f>
        <v>42277</v>
      </c>
    </row>
    <row r="8866" spans="1:23" x14ac:dyDescent="0.3">
      <c r="A8866">
        <v>8865</v>
      </c>
      <c r="B8866" t="s">
        <v>11092</v>
      </c>
      <c r="C8866" s="1">
        <v>42258</v>
      </c>
      <c r="D8866" s="1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 s="2">
        <v>38.880000000000003</v>
      </c>
      <c r="S8866">
        <v>6</v>
      </c>
      <c r="T8866">
        <v>0</v>
      </c>
      <c r="U8866" s="2">
        <v>18.662400000000002</v>
      </c>
      <c r="V8866" s="3">
        <f xml:space="preserve"> SalesData[[#This Row],[Profit]]/SalesData[[#This Row],[Sales]]</f>
        <v>0.48000000000000004</v>
      </c>
      <c r="W8866" s="1">
        <f>EOMONTH(SalesData[[#This Row],[Order Date]],0)</f>
        <v>42277</v>
      </c>
    </row>
    <row r="8867" spans="1:23" x14ac:dyDescent="0.3">
      <c r="A8867">
        <v>8866</v>
      </c>
      <c r="B8867" t="s">
        <v>11093</v>
      </c>
      <c r="C8867" s="1">
        <v>42358</v>
      </c>
      <c r="D8867" s="1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 s="2">
        <v>36.270000000000003</v>
      </c>
      <c r="S8867">
        <v>3</v>
      </c>
      <c r="T8867">
        <v>0</v>
      </c>
      <c r="U8867" s="2">
        <v>10.881</v>
      </c>
      <c r="V8867" s="3">
        <f xml:space="preserve"> SalesData[[#This Row],[Profit]]/SalesData[[#This Row],[Sales]]</f>
        <v>0.3</v>
      </c>
      <c r="W8867" s="1">
        <f>EOMONTH(SalesData[[#This Row],[Order Date]],0)</f>
        <v>42369</v>
      </c>
    </row>
    <row r="8868" spans="1:23" x14ac:dyDescent="0.3">
      <c r="A8868">
        <v>8867</v>
      </c>
      <c r="B8868" t="s">
        <v>11094</v>
      </c>
      <c r="C8868" s="1">
        <v>41902</v>
      </c>
      <c r="D8868" s="1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 s="2">
        <v>493.43</v>
      </c>
      <c r="S8868">
        <v>5</v>
      </c>
      <c r="T8868">
        <v>0.3</v>
      </c>
      <c r="U8868" s="2">
        <v>-70.489999999999995</v>
      </c>
      <c r="V8868" s="3">
        <f xml:space="preserve"> SalesData[[#This Row],[Profit]]/SalesData[[#This Row],[Sales]]</f>
        <v>-0.14285714285714285</v>
      </c>
      <c r="W8868" s="1">
        <f>EOMONTH(SalesData[[#This Row],[Order Date]],0)</f>
        <v>41912</v>
      </c>
    </row>
    <row r="8869" spans="1:23" x14ac:dyDescent="0.3">
      <c r="A8869">
        <v>8868</v>
      </c>
      <c r="B8869" t="s">
        <v>11094</v>
      </c>
      <c r="C8869" s="1">
        <v>41902</v>
      </c>
      <c r="D8869" s="1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 s="2">
        <v>11.12</v>
      </c>
      <c r="S8869">
        <v>2</v>
      </c>
      <c r="T8869">
        <v>0.2</v>
      </c>
      <c r="U8869" s="2">
        <v>3.4750000000000001</v>
      </c>
      <c r="V8869" s="3">
        <f xml:space="preserve"> SalesData[[#This Row],[Profit]]/SalesData[[#This Row],[Sales]]</f>
        <v>0.31250000000000006</v>
      </c>
      <c r="W8869" s="1">
        <f>EOMONTH(SalesData[[#This Row],[Order Date]],0)</f>
        <v>41912</v>
      </c>
    </row>
    <row r="8870" spans="1:23" x14ac:dyDescent="0.3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 s="2">
        <v>686.4</v>
      </c>
      <c r="S8870">
        <v>2</v>
      </c>
      <c r="T8870">
        <v>0.2</v>
      </c>
      <c r="U8870" s="2">
        <v>77.22</v>
      </c>
      <c r="V8870" s="3">
        <f xml:space="preserve"> SalesData[[#This Row],[Profit]]/SalesData[[#This Row],[Sales]]</f>
        <v>0.1125</v>
      </c>
      <c r="W8870" s="1">
        <f>EOMONTH(SalesData[[#This Row],[Order Date]],0)</f>
        <v>42704</v>
      </c>
    </row>
    <row r="8871" spans="1:23" x14ac:dyDescent="0.3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 s="2">
        <v>15.92</v>
      </c>
      <c r="S8871">
        <v>5</v>
      </c>
      <c r="T8871">
        <v>0.2</v>
      </c>
      <c r="U8871" s="2">
        <v>5.3730000000000002</v>
      </c>
      <c r="V8871" s="3">
        <f xml:space="preserve"> SalesData[[#This Row],[Profit]]/SalesData[[#This Row],[Sales]]</f>
        <v>0.33750000000000002</v>
      </c>
      <c r="W8871" s="1">
        <f>EOMONTH(SalesData[[#This Row],[Order Date]],0)</f>
        <v>43100</v>
      </c>
    </row>
    <row r="8872" spans="1:23" x14ac:dyDescent="0.3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 s="2">
        <v>70.680000000000007</v>
      </c>
      <c r="S8872">
        <v>12</v>
      </c>
      <c r="T8872">
        <v>0</v>
      </c>
      <c r="U8872" s="2">
        <v>31.0992</v>
      </c>
      <c r="V8872" s="3">
        <f xml:space="preserve"> SalesData[[#This Row],[Profit]]/SalesData[[#This Row],[Sales]]</f>
        <v>0.43999999999999995</v>
      </c>
      <c r="W8872" s="1">
        <f>EOMONTH(SalesData[[#This Row],[Order Date]],0)</f>
        <v>43100</v>
      </c>
    </row>
    <row r="8873" spans="1:23" x14ac:dyDescent="0.3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 s="2">
        <v>541.24</v>
      </c>
      <c r="S8873">
        <v>4</v>
      </c>
      <c r="T8873">
        <v>0</v>
      </c>
      <c r="U8873" s="2">
        <v>5.4123999999999999</v>
      </c>
      <c r="V8873" s="3">
        <f xml:space="preserve"> SalesData[[#This Row],[Profit]]/SalesData[[#This Row],[Sales]]</f>
        <v>0.01</v>
      </c>
      <c r="W8873" s="1">
        <f>EOMONTH(SalesData[[#This Row],[Order Date]],0)</f>
        <v>43100</v>
      </c>
    </row>
    <row r="8874" spans="1:23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 s="2">
        <v>101.994</v>
      </c>
      <c r="S8874">
        <v>2</v>
      </c>
      <c r="T8874">
        <v>0.7</v>
      </c>
      <c r="U8874" s="2">
        <v>-71.395799999999994</v>
      </c>
      <c r="V8874" s="3">
        <f xml:space="preserve"> SalesData[[#This Row],[Profit]]/SalesData[[#This Row],[Sales]]</f>
        <v>-0.7</v>
      </c>
      <c r="W8874" s="1">
        <f>EOMONTH(SalesData[[#This Row],[Order Date]],0)</f>
        <v>41943</v>
      </c>
    </row>
    <row r="8875" spans="1:23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 s="2">
        <v>18.263999999999999</v>
      </c>
      <c r="S8875">
        <v>2</v>
      </c>
      <c r="T8875">
        <v>0.7</v>
      </c>
      <c r="U8875" s="2">
        <v>-13.393599999999999</v>
      </c>
      <c r="V8875" s="3">
        <f xml:space="preserve"> SalesData[[#This Row],[Profit]]/SalesData[[#This Row],[Sales]]</f>
        <v>-0.73333333333333328</v>
      </c>
      <c r="W8875" s="1">
        <f>EOMONTH(SalesData[[#This Row],[Order Date]],0)</f>
        <v>41943</v>
      </c>
    </row>
    <row r="8876" spans="1:23" x14ac:dyDescent="0.3">
      <c r="A8876">
        <v>8875</v>
      </c>
      <c r="B8876" t="s">
        <v>11100</v>
      </c>
      <c r="C8876" s="1">
        <v>43053</v>
      </c>
      <c r="D8876" s="1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 s="2">
        <v>21.99</v>
      </c>
      <c r="S8876">
        <v>5</v>
      </c>
      <c r="T8876">
        <v>0.8</v>
      </c>
      <c r="U8876" s="2">
        <v>-32.984999999999999</v>
      </c>
      <c r="V8876" s="3">
        <f xml:space="preserve"> SalesData[[#This Row],[Profit]]/SalesData[[#This Row],[Sales]]</f>
        <v>-1.5</v>
      </c>
      <c r="W8876" s="1">
        <f>EOMONTH(SalesData[[#This Row],[Order Date]],0)</f>
        <v>43069</v>
      </c>
    </row>
    <row r="8877" spans="1:23" x14ac:dyDescent="0.3">
      <c r="A8877">
        <v>8876</v>
      </c>
      <c r="B8877" t="s">
        <v>11101</v>
      </c>
      <c r="C8877" s="1">
        <v>42595</v>
      </c>
      <c r="D8877" s="1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 s="2">
        <v>185.376</v>
      </c>
      <c r="S8877">
        <v>2</v>
      </c>
      <c r="T8877">
        <v>0.2</v>
      </c>
      <c r="U8877" s="2">
        <v>-34.758000000000003</v>
      </c>
      <c r="V8877" s="3">
        <f xml:space="preserve"> SalesData[[#This Row],[Profit]]/SalesData[[#This Row],[Sales]]</f>
        <v>-0.1875</v>
      </c>
      <c r="W8877" s="1">
        <f>EOMONTH(SalesData[[#This Row],[Order Date]],0)</f>
        <v>42613</v>
      </c>
    </row>
    <row r="8878" spans="1:23" x14ac:dyDescent="0.3">
      <c r="A8878">
        <v>8877</v>
      </c>
      <c r="B8878" t="s">
        <v>11101</v>
      </c>
      <c r="C8878" s="1">
        <v>42595</v>
      </c>
      <c r="D8878" s="1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 s="2">
        <v>58.923999999999999</v>
      </c>
      <c r="S8878">
        <v>1</v>
      </c>
      <c r="T8878">
        <v>0.8</v>
      </c>
      <c r="U8878" s="2">
        <v>-153.20240000000001</v>
      </c>
      <c r="V8878" s="3">
        <f xml:space="preserve"> SalesData[[#This Row],[Profit]]/SalesData[[#This Row],[Sales]]</f>
        <v>-2.6</v>
      </c>
      <c r="W8878" s="1">
        <f>EOMONTH(SalesData[[#This Row],[Order Date]],0)</f>
        <v>42613</v>
      </c>
    </row>
    <row r="8879" spans="1:23" x14ac:dyDescent="0.3">
      <c r="A8879">
        <v>8878</v>
      </c>
      <c r="B8879" t="s">
        <v>11102</v>
      </c>
      <c r="C8879" s="1">
        <v>42995</v>
      </c>
      <c r="D8879" s="1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 s="2">
        <v>480</v>
      </c>
      <c r="S8879">
        <v>4</v>
      </c>
      <c r="T8879">
        <v>0</v>
      </c>
      <c r="U8879" s="2">
        <v>225.6</v>
      </c>
      <c r="V8879" s="3">
        <f xml:space="preserve"> SalesData[[#This Row],[Profit]]/SalesData[[#This Row],[Sales]]</f>
        <v>0.47</v>
      </c>
      <c r="W8879" s="1">
        <f>EOMONTH(SalesData[[#This Row],[Order Date]],0)</f>
        <v>43008</v>
      </c>
    </row>
    <row r="8880" spans="1:23" x14ac:dyDescent="0.3">
      <c r="A8880">
        <v>8879</v>
      </c>
      <c r="B8880" t="s">
        <v>11102</v>
      </c>
      <c r="C8880" s="1">
        <v>42995</v>
      </c>
      <c r="D8880" s="1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 s="2">
        <v>34.049999999999997</v>
      </c>
      <c r="S8880">
        <v>3</v>
      </c>
      <c r="T8880">
        <v>0</v>
      </c>
      <c r="U8880" s="2">
        <v>9.5340000000000007</v>
      </c>
      <c r="V8880" s="3">
        <f xml:space="preserve"> SalesData[[#This Row],[Profit]]/SalesData[[#This Row],[Sales]]</f>
        <v>0.28000000000000003</v>
      </c>
      <c r="W8880" s="1">
        <f>EOMONTH(SalesData[[#This Row],[Order Date]],0)</f>
        <v>43008</v>
      </c>
    </row>
    <row r="8881" spans="1:23" x14ac:dyDescent="0.3">
      <c r="A8881">
        <v>8880</v>
      </c>
      <c r="B8881" t="s">
        <v>11105</v>
      </c>
      <c r="C8881" s="1">
        <v>42086</v>
      </c>
      <c r="D8881" s="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 s="2">
        <v>192.72</v>
      </c>
      <c r="S8881">
        <v>11</v>
      </c>
      <c r="T8881">
        <v>0</v>
      </c>
      <c r="U8881" s="2">
        <v>92.505600000000001</v>
      </c>
      <c r="V8881" s="3">
        <f xml:space="preserve"> SalesData[[#This Row],[Profit]]/SalesData[[#This Row],[Sales]]</f>
        <v>0.48</v>
      </c>
      <c r="W8881" s="1">
        <f>EOMONTH(SalesData[[#This Row],[Order Date]],0)</f>
        <v>42094</v>
      </c>
    </row>
    <row r="8882" spans="1:23" x14ac:dyDescent="0.3">
      <c r="A8882">
        <v>8881</v>
      </c>
      <c r="B8882" t="s">
        <v>11105</v>
      </c>
      <c r="C8882" s="1">
        <v>42086</v>
      </c>
      <c r="D8882" s="1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 s="2">
        <v>239.97</v>
      </c>
      <c r="S8882">
        <v>3</v>
      </c>
      <c r="T8882">
        <v>0</v>
      </c>
      <c r="U8882" s="2">
        <v>86.389200000000002</v>
      </c>
      <c r="V8882" s="3">
        <f xml:space="preserve"> SalesData[[#This Row],[Profit]]/SalesData[[#This Row],[Sales]]</f>
        <v>0.36</v>
      </c>
      <c r="W8882" s="1">
        <f>EOMONTH(SalesData[[#This Row],[Order Date]],0)</f>
        <v>42094</v>
      </c>
    </row>
    <row r="8883" spans="1:23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 s="2">
        <v>50.12</v>
      </c>
      <c r="S8883">
        <v>7</v>
      </c>
      <c r="T8883">
        <v>0.2</v>
      </c>
      <c r="U8883" s="2">
        <v>-0.62649999999999995</v>
      </c>
      <c r="V8883" s="3">
        <f xml:space="preserve"> SalesData[[#This Row],[Profit]]/SalesData[[#This Row],[Sales]]</f>
        <v>-1.2499999999999999E-2</v>
      </c>
      <c r="W8883" s="1">
        <f>EOMONTH(SalesData[[#This Row],[Order Date]],0)</f>
        <v>42551</v>
      </c>
    </row>
    <row r="8884" spans="1:23" x14ac:dyDescent="0.3">
      <c r="A8884">
        <v>8883</v>
      </c>
      <c r="B8884" t="s">
        <v>11107</v>
      </c>
      <c r="C8884" s="1">
        <v>43028</v>
      </c>
      <c r="D8884" s="1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 s="2">
        <v>15.984</v>
      </c>
      <c r="S8884">
        <v>2</v>
      </c>
      <c r="T8884">
        <v>0.2</v>
      </c>
      <c r="U8884" s="2">
        <v>1.3986000000000001</v>
      </c>
      <c r="V8884" s="3">
        <f xml:space="preserve"> SalesData[[#This Row],[Profit]]/SalesData[[#This Row],[Sales]]</f>
        <v>8.7500000000000008E-2</v>
      </c>
      <c r="W8884" s="1">
        <f>EOMONTH(SalesData[[#This Row],[Order Date]],0)</f>
        <v>43039</v>
      </c>
    </row>
    <row r="8885" spans="1:23" x14ac:dyDescent="0.3">
      <c r="A8885">
        <v>8884</v>
      </c>
      <c r="B8885" t="s">
        <v>11107</v>
      </c>
      <c r="C8885" s="1">
        <v>43028</v>
      </c>
      <c r="D8885" s="1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 s="2">
        <v>14.352</v>
      </c>
      <c r="S8885">
        <v>3</v>
      </c>
      <c r="T8885">
        <v>0.2</v>
      </c>
      <c r="U8885" s="2">
        <v>4.4850000000000003</v>
      </c>
      <c r="V8885" s="3">
        <f xml:space="preserve"> SalesData[[#This Row],[Profit]]/SalesData[[#This Row],[Sales]]</f>
        <v>0.3125</v>
      </c>
      <c r="W8885" s="1">
        <f>EOMONTH(SalesData[[#This Row],[Order Date]],0)</f>
        <v>43039</v>
      </c>
    </row>
    <row r="8886" spans="1:23" x14ac:dyDescent="0.3">
      <c r="A8886">
        <v>8885</v>
      </c>
      <c r="B8886" t="s">
        <v>11108</v>
      </c>
      <c r="C8886" s="1">
        <v>41876</v>
      </c>
      <c r="D8886" s="1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 s="2">
        <v>6.5279999999999996</v>
      </c>
      <c r="S8886">
        <v>4</v>
      </c>
      <c r="T8886">
        <v>0.7</v>
      </c>
      <c r="U8886" s="2">
        <v>-4.5696000000000003</v>
      </c>
      <c r="V8886" s="3">
        <f xml:space="preserve"> SalesData[[#This Row],[Profit]]/SalesData[[#This Row],[Sales]]</f>
        <v>-0.70000000000000007</v>
      </c>
      <c r="W8886" s="1">
        <f>EOMONTH(SalesData[[#This Row],[Order Date]],0)</f>
        <v>41882</v>
      </c>
    </row>
    <row r="8887" spans="1:23" x14ac:dyDescent="0.3">
      <c r="A8887">
        <v>8886</v>
      </c>
      <c r="B8887" t="s">
        <v>11108</v>
      </c>
      <c r="C8887" s="1">
        <v>41876</v>
      </c>
      <c r="D8887" s="1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 s="2">
        <v>2.8620000000000001</v>
      </c>
      <c r="S8887">
        <v>3</v>
      </c>
      <c r="T8887">
        <v>0.7</v>
      </c>
      <c r="U8887" s="2">
        <v>-2.2896000000000001</v>
      </c>
      <c r="V8887" s="3">
        <f xml:space="preserve"> SalesData[[#This Row],[Profit]]/SalesData[[#This Row],[Sales]]</f>
        <v>-0.8</v>
      </c>
      <c r="W8887" s="1">
        <f>EOMONTH(SalesData[[#This Row],[Order Date]],0)</f>
        <v>41882</v>
      </c>
    </row>
    <row r="8888" spans="1:23" x14ac:dyDescent="0.3">
      <c r="A8888">
        <v>8887</v>
      </c>
      <c r="B8888" t="s">
        <v>11108</v>
      </c>
      <c r="C8888" s="1">
        <v>41876</v>
      </c>
      <c r="D8888" s="1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 s="2">
        <v>20.856000000000002</v>
      </c>
      <c r="S8888">
        <v>8</v>
      </c>
      <c r="T8888">
        <v>0.7</v>
      </c>
      <c r="U8888" s="2">
        <v>-16.684799999999999</v>
      </c>
      <c r="V8888" s="3">
        <f xml:space="preserve"> SalesData[[#This Row],[Profit]]/SalesData[[#This Row],[Sales]]</f>
        <v>-0.79999999999999993</v>
      </c>
      <c r="W8888" s="1">
        <f>EOMONTH(SalesData[[#This Row],[Order Date]],0)</f>
        <v>41882</v>
      </c>
    </row>
    <row r="8889" spans="1:23" x14ac:dyDescent="0.3">
      <c r="A8889">
        <v>8888</v>
      </c>
      <c r="B8889" t="s">
        <v>11109</v>
      </c>
      <c r="C8889" s="1">
        <v>41847</v>
      </c>
      <c r="D8889" s="1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 s="2">
        <v>276.27999999999997</v>
      </c>
      <c r="S8889">
        <v>2</v>
      </c>
      <c r="T8889">
        <v>0</v>
      </c>
      <c r="U8889" s="2">
        <v>0</v>
      </c>
      <c r="V8889" s="3">
        <f xml:space="preserve"> SalesData[[#This Row],[Profit]]/SalesData[[#This Row],[Sales]]</f>
        <v>0</v>
      </c>
      <c r="W8889" s="1">
        <f>EOMONTH(SalesData[[#This Row],[Order Date]],0)</f>
        <v>41851</v>
      </c>
    </row>
    <row r="8890" spans="1:23" x14ac:dyDescent="0.3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 s="2">
        <v>629.64</v>
      </c>
      <c r="S8890">
        <v>9</v>
      </c>
      <c r="T8890">
        <v>0</v>
      </c>
      <c r="U8890" s="2">
        <v>107.03879999999999</v>
      </c>
      <c r="V8890" s="3">
        <f xml:space="preserve"> SalesData[[#This Row],[Profit]]/SalesData[[#This Row],[Sales]]</f>
        <v>0.16999999999999998</v>
      </c>
      <c r="W8890" s="1">
        <f>EOMONTH(SalesData[[#This Row],[Order Date]],0)</f>
        <v>43100</v>
      </c>
    </row>
    <row r="8891" spans="1:23" x14ac:dyDescent="0.3">
      <c r="A8891">
        <v>8890</v>
      </c>
      <c r="B8891" t="s">
        <v>11111</v>
      </c>
      <c r="C8891" s="1">
        <v>42660</v>
      </c>
      <c r="D8891" s="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 s="2">
        <v>449.97</v>
      </c>
      <c r="S8891">
        <v>3</v>
      </c>
      <c r="T8891">
        <v>0</v>
      </c>
      <c r="U8891" s="2">
        <v>220.4853</v>
      </c>
      <c r="V8891" s="3">
        <f xml:space="preserve"> SalesData[[#This Row],[Profit]]/SalesData[[#This Row],[Sales]]</f>
        <v>0.48999999999999994</v>
      </c>
      <c r="W8891" s="1">
        <f>EOMONTH(SalesData[[#This Row],[Order Date]],0)</f>
        <v>42674</v>
      </c>
    </row>
    <row r="8892" spans="1:23" x14ac:dyDescent="0.3">
      <c r="A8892">
        <v>8891</v>
      </c>
      <c r="B8892" t="s">
        <v>11111</v>
      </c>
      <c r="C8892" s="1">
        <v>42660</v>
      </c>
      <c r="D8892" s="1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 s="2">
        <v>1927.59</v>
      </c>
      <c r="S8892">
        <v>7</v>
      </c>
      <c r="T8892">
        <v>0</v>
      </c>
      <c r="U8892" s="2">
        <v>751.76009999999997</v>
      </c>
      <c r="V8892" s="3">
        <f xml:space="preserve"> SalesData[[#This Row],[Profit]]/SalesData[[#This Row],[Sales]]</f>
        <v>0.39</v>
      </c>
      <c r="W8892" s="1">
        <f>EOMONTH(SalesData[[#This Row],[Order Date]],0)</f>
        <v>42674</v>
      </c>
    </row>
    <row r="8893" spans="1:23" x14ac:dyDescent="0.3">
      <c r="A8893">
        <v>8892</v>
      </c>
      <c r="B8893" t="s">
        <v>11112</v>
      </c>
      <c r="C8893" s="1">
        <v>42629</v>
      </c>
      <c r="D8893" s="1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 s="2">
        <v>121.78</v>
      </c>
      <c r="S8893">
        <v>2</v>
      </c>
      <c r="T8893">
        <v>0</v>
      </c>
      <c r="U8893" s="2">
        <v>30.445</v>
      </c>
      <c r="V8893" s="3">
        <f xml:space="preserve"> SalesData[[#This Row],[Profit]]/SalesData[[#This Row],[Sales]]</f>
        <v>0.25</v>
      </c>
      <c r="W8893" s="1">
        <f>EOMONTH(SalesData[[#This Row],[Order Date]],0)</f>
        <v>42643</v>
      </c>
    </row>
    <row r="8894" spans="1:23" x14ac:dyDescent="0.3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 s="2">
        <v>2676.672</v>
      </c>
      <c r="S8894">
        <v>9</v>
      </c>
      <c r="T8894">
        <v>0.2</v>
      </c>
      <c r="U8894" s="2">
        <v>267.66719999999998</v>
      </c>
      <c r="V8894" s="3">
        <f xml:space="preserve"> SalesData[[#This Row],[Profit]]/SalesData[[#This Row],[Sales]]</f>
        <v>9.9999999999999992E-2</v>
      </c>
      <c r="W8894" s="1">
        <f>EOMONTH(SalesData[[#This Row],[Order Date]],0)</f>
        <v>42369</v>
      </c>
    </row>
    <row r="8895" spans="1:23" x14ac:dyDescent="0.3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 s="2">
        <v>489.23</v>
      </c>
      <c r="S8895">
        <v>2</v>
      </c>
      <c r="T8895">
        <v>0.3</v>
      </c>
      <c r="U8895" s="2">
        <v>41.933999999999997</v>
      </c>
      <c r="V8895" s="3">
        <f xml:space="preserve"> SalesData[[#This Row],[Profit]]/SalesData[[#This Row],[Sales]]</f>
        <v>8.5714285714285701E-2</v>
      </c>
      <c r="W8895" s="1">
        <f>EOMONTH(SalesData[[#This Row],[Order Date]],0)</f>
        <v>41882</v>
      </c>
    </row>
    <row r="8896" spans="1:23" x14ac:dyDescent="0.3">
      <c r="A8896">
        <v>8895</v>
      </c>
      <c r="B8896" t="s">
        <v>11115</v>
      </c>
      <c r="C8896" s="1">
        <v>42597</v>
      </c>
      <c r="D8896" s="1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 s="2">
        <v>312.02999999999997</v>
      </c>
      <c r="S8896">
        <v>3</v>
      </c>
      <c r="T8896">
        <v>0</v>
      </c>
      <c r="U8896" s="2">
        <v>43.684199999999997</v>
      </c>
      <c r="V8896" s="3">
        <f xml:space="preserve"> SalesData[[#This Row],[Profit]]/SalesData[[#This Row],[Sales]]</f>
        <v>0.14000000000000001</v>
      </c>
      <c r="W8896" s="1">
        <f>EOMONTH(SalesData[[#This Row],[Order Date]],0)</f>
        <v>42613</v>
      </c>
    </row>
    <row r="8897" spans="1:23" x14ac:dyDescent="0.3">
      <c r="A8897">
        <v>8896</v>
      </c>
      <c r="B8897" t="s">
        <v>11115</v>
      </c>
      <c r="C8897" s="1">
        <v>42597</v>
      </c>
      <c r="D8897" s="1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 s="2">
        <v>17.940000000000001</v>
      </c>
      <c r="S8897">
        <v>3</v>
      </c>
      <c r="T8897">
        <v>0</v>
      </c>
      <c r="U8897" s="2">
        <v>3.0497999999999998</v>
      </c>
      <c r="V8897" s="3">
        <f xml:space="preserve"> SalesData[[#This Row],[Profit]]/SalesData[[#This Row],[Sales]]</f>
        <v>0.16999999999999998</v>
      </c>
      <c r="W8897" s="1">
        <f>EOMONTH(SalesData[[#This Row],[Order Date]],0)</f>
        <v>42613</v>
      </c>
    </row>
    <row r="8898" spans="1:23" x14ac:dyDescent="0.3">
      <c r="A8898">
        <v>8897</v>
      </c>
      <c r="B8898" t="s">
        <v>11115</v>
      </c>
      <c r="C8898" s="1">
        <v>42597</v>
      </c>
      <c r="D8898" s="1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 s="2">
        <v>165.6</v>
      </c>
      <c r="S8898">
        <v>3</v>
      </c>
      <c r="T8898">
        <v>0.2</v>
      </c>
      <c r="U8898" s="2">
        <v>10.35</v>
      </c>
      <c r="V8898" s="3">
        <f xml:space="preserve"> SalesData[[#This Row],[Profit]]/SalesData[[#This Row],[Sales]]</f>
        <v>6.25E-2</v>
      </c>
      <c r="W8898" s="1">
        <f>EOMONTH(SalesData[[#This Row],[Order Date]],0)</f>
        <v>42613</v>
      </c>
    </row>
    <row r="8899" spans="1:23" x14ac:dyDescent="0.3">
      <c r="A8899">
        <v>8898</v>
      </c>
      <c r="B8899" t="s">
        <v>11115</v>
      </c>
      <c r="C8899" s="1">
        <v>42597</v>
      </c>
      <c r="D8899" s="1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 s="2">
        <v>37.520000000000003</v>
      </c>
      <c r="S8899">
        <v>4</v>
      </c>
      <c r="T8899">
        <v>0</v>
      </c>
      <c r="U8899" s="2">
        <v>18.009599999999999</v>
      </c>
      <c r="V8899" s="3">
        <f xml:space="preserve"> SalesData[[#This Row],[Profit]]/SalesData[[#This Row],[Sales]]</f>
        <v>0.47999999999999993</v>
      </c>
      <c r="W8899" s="1">
        <f>EOMONTH(SalesData[[#This Row],[Order Date]],0)</f>
        <v>42613</v>
      </c>
    </row>
    <row r="8900" spans="1:23" x14ac:dyDescent="0.3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 s="2">
        <v>494.97</v>
      </c>
      <c r="S8900">
        <v>3</v>
      </c>
      <c r="T8900">
        <v>0</v>
      </c>
      <c r="U8900" s="2">
        <v>148.49100000000001</v>
      </c>
      <c r="V8900" s="3">
        <f xml:space="preserve"> SalesData[[#This Row],[Profit]]/SalesData[[#This Row],[Sales]]</f>
        <v>0.3</v>
      </c>
      <c r="W8900" s="1">
        <f>EOMONTH(SalesData[[#This Row],[Order Date]],0)</f>
        <v>42247</v>
      </c>
    </row>
    <row r="8901" spans="1:23" x14ac:dyDescent="0.3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 s="2">
        <v>25.06</v>
      </c>
      <c r="S8901">
        <v>2</v>
      </c>
      <c r="T8901">
        <v>0</v>
      </c>
      <c r="U8901" s="2">
        <v>11.7782</v>
      </c>
      <c r="V8901" s="3">
        <f xml:space="preserve"> SalesData[[#This Row],[Profit]]/SalesData[[#This Row],[Sales]]</f>
        <v>0.47000000000000003</v>
      </c>
      <c r="W8901" s="1">
        <f>EOMONTH(SalesData[[#This Row],[Order Date]],0)</f>
        <v>42247</v>
      </c>
    </row>
    <row r="8902" spans="1:23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 s="2">
        <v>32.064</v>
      </c>
      <c r="S8902">
        <v>3</v>
      </c>
      <c r="T8902">
        <v>0.6</v>
      </c>
      <c r="U8902" s="2">
        <v>-12.8256</v>
      </c>
      <c r="V8902" s="3">
        <f xml:space="preserve"> SalesData[[#This Row],[Profit]]/SalesData[[#This Row],[Sales]]</f>
        <v>-0.39999999999999997</v>
      </c>
      <c r="W8902" s="1">
        <f>EOMONTH(SalesData[[#This Row],[Order Date]],0)</f>
        <v>42521</v>
      </c>
    </row>
    <row r="8903" spans="1:23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 s="2">
        <v>18.495999999999999</v>
      </c>
      <c r="S8903">
        <v>4</v>
      </c>
      <c r="T8903">
        <v>0.2</v>
      </c>
      <c r="U8903" s="2">
        <v>6.7047999999999996</v>
      </c>
      <c r="V8903" s="3">
        <f xml:space="preserve"> SalesData[[#This Row],[Profit]]/SalesData[[#This Row],[Sales]]</f>
        <v>0.36249999999999999</v>
      </c>
      <c r="W8903" s="1">
        <f>EOMONTH(SalesData[[#This Row],[Order Date]],0)</f>
        <v>42521</v>
      </c>
    </row>
    <row r="8904" spans="1:23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 s="2">
        <v>191.07900000000001</v>
      </c>
      <c r="S8904">
        <v>3</v>
      </c>
      <c r="T8904">
        <v>0.3</v>
      </c>
      <c r="U8904" s="2">
        <v>-38.215800000000002</v>
      </c>
      <c r="V8904" s="3">
        <f xml:space="preserve"> SalesData[[#This Row],[Profit]]/SalesData[[#This Row],[Sales]]</f>
        <v>-0.2</v>
      </c>
      <c r="W8904" s="1">
        <f>EOMONTH(SalesData[[#This Row],[Order Date]],0)</f>
        <v>42521</v>
      </c>
    </row>
    <row r="8905" spans="1:23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 s="2">
        <v>10.368</v>
      </c>
      <c r="S8905">
        <v>2</v>
      </c>
      <c r="T8905">
        <v>0.2</v>
      </c>
      <c r="U8905" s="2">
        <v>3.6288</v>
      </c>
      <c r="V8905" s="3">
        <f xml:space="preserve"> SalesData[[#This Row],[Profit]]/SalesData[[#This Row],[Sales]]</f>
        <v>0.35</v>
      </c>
      <c r="W8905" s="1">
        <f>EOMONTH(SalesData[[#This Row],[Order Date]],0)</f>
        <v>42521</v>
      </c>
    </row>
    <row r="8906" spans="1:23" x14ac:dyDescent="0.3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 s="2">
        <v>30.53</v>
      </c>
      <c r="S8906">
        <v>1</v>
      </c>
      <c r="T8906">
        <v>0</v>
      </c>
      <c r="U8906" s="2">
        <v>14.043799999999999</v>
      </c>
      <c r="V8906" s="3">
        <f xml:space="preserve"> SalesData[[#This Row],[Profit]]/SalesData[[#This Row],[Sales]]</f>
        <v>0.45999999999999996</v>
      </c>
      <c r="W8906" s="1">
        <f>EOMONTH(SalesData[[#This Row],[Order Date]],0)</f>
        <v>42582</v>
      </c>
    </row>
    <row r="8907" spans="1:23" x14ac:dyDescent="0.3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 s="2">
        <v>30.84</v>
      </c>
      <c r="S8907">
        <v>3</v>
      </c>
      <c r="T8907">
        <v>0</v>
      </c>
      <c r="U8907" s="2">
        <v>6.1680000000000001</v>
      </c>
      <c r="V8907" s="3">
        <f xml:space="preserve"> SalesData[[#This Row],[Profit]]/SalesData[[#This Row],[Sales]]</f>
        <v>0.2</v>
      </c>
      <c r="W8907" s="1">
        <f>EOMONTH(SalesData[[#This Row],[Order Date]],0)</f>
        <v>42582</v>
      </c>
    </row>
    <row r="8908" spans="1:23" x14ac:dyDescent="0.3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 s="2">
        <v>75.06</v>
      </c>
      <c r="S8908">
        <v>9</v>
      </c>
      <c r="T8908">
        <v>0</v>
      </c>
      <c r="U8908" s="2">
        <v>33.777000000000001</v>
      </c>
      <c r="V8908" s="3">
        <f xml:space="preserve"> SalesData[[#This Row],[Profit]]/SalesData[[#This Row],[Sales]]</f>
        <v>0.45</v>
      </c>
      <c r="W8908" s="1">
        <f>EOMONTH(SalesData[[#This Row],[Order Date]],0)</f>
        <v>42582</v>
      </c>
    </row>
    <row r="8909" spans="1:23" x14ac:dyDescent="0.3">
      <c r="A8909">
        <v>8908</v>
      </c>
      <c r="B8909" t="s">
        <v>11119</v>
      </c>
      <c r="C8909" s="1">
        <v>42722</v>
      </c>
      <c r="D8909" s="1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 s="2">
        <v>66.975999999999999</v>
      </c>
      <c r="S8909">
        <v>7</v>
      </c>
      <c r="T8909">
        <v>0.2</v>
      </c>
      <c r="U8909" s="2">
        <v>6.6976000000000004</v>
      </c>
      <c r="V8909" s="3">
        <f xml:space="preserve"> SalesData[[#This Row],[Profit]]/SalesData[[#This Row],[Sales]]</f>
        <v>0.1</v>
      </c>
      <c r="W8909" s="1">
        <f>EOMONTH(SalesData[[#This Row],[Order Date]],0)</f>
        <v>42735</v>
      </c>
    </row>
    <row r="8910" spans="1:23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 s="2">
        <v>182.72</v>
      </c>
      <c r="S8910">
        <v>8</v>
      </c>
      <c r="T8910">
        <v>0</v>
      </c>
      <c r="U8910" s="2">
        <v>84.051199999999994</v>
      </c>
      <c r="V8910" s="3">
        <f xml:space="preserve"> SalesData[[#This Row],[Profit]]/SalesData[[#This Row],[Sales]]</f>
        <v>0.45999999999999996</v>
      </c>
      <c r="W8910" s="1">
        <f>EOMONTH(SalesData[[#This Row],[Order Date]],0)</f>
        <v>42035</v>
      </c>
    </row>
    <row r="8911" spans="1:23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 s="2">
        <v>21.93</v>
      </c>
      <c r="S8911">
        <v>3</v>
      </c>
      <c r="T8911">
        <v>0</v>
      </c>
      <c r="U8911" s="2">
        <v>10.3071</v>
      </c>
      <c r="V8911" s="3">
        <f xml:space="preserve"> SalesData[[#This Row],[Profit]]/SalesData[[#This Row],[Sales]]</f>
        <v>0.47000000000000003</v>
      </c>
      <c r="W8911" s="1">
        <f>EOMONTH(SalesData[[#This Row],[Order Date]],0)</f>
        <v>43039</v>
      </c>
    </row>
    <row r="8912" spans="1:23" x14ac:dyDescent="0.3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 s="2">
        <v>95.975999999999999</v>
      </c>
      <c r="S8912">
        <v>3</v>
      </c>
      <c r="T8912">
        <v>0.2</v>
      </c>
      <c r="U8912" s="2">
        <v>15.5961</v>
      </c>
      <c r="V8912" s="3">
        <f xml:space="preserve"> SalesData[[#This Row],[Profit]]/SalesData[[#This Row],[Sales]]</f>
        <v>0.16250000000000001</v>
      </c>
      <c r="W8912" s="1">
        <f>EOMONTH(SalesData[[#This Row],[Order Date]],0)</f>
        <v>43069</v>
      </c>
    </row>
    <row r="8913" spans="1:23" x14ac:dyDescent="0.3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 s="2">
        <v>143.928</v>
      </c>
      <c r="S8913">
        <v>9</v>
      </c>
      <c r="T8913">
        <v>0.2</v>
      </c>
      <c r="U8913" s="2">
        <v>-32.383800000000001</v>
      </c>
      <c r="V8913" s="3">
        <f xml:space="preserve"> SalesData[[#This Row],[Profit]]/SalesData[[#This Row],[Sales]]</f>
        <v>-0.22500000000000001</v>
      </c>
      <c r="W8913" s="1">
        <f>EOMONTH(SalesData[[#This Row],[Order Date]],0)</f>
        <v>43069</v>
      </c>
    </row>
    <row r="8914" spans="1:23" x14ac:dyDescent="0.3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 s="2">
        <v>3.5640000000000001</v>
      </c>
      <c r="S8914">
        <v>2</v>
      </c>
      <c r="T8914">
        <v>0.7</v>
      </c>
      <c r="U8914" s="2">
        <v>-2.97</v>
      </c>
      <c r="V8914" s="3">
        <f xml:space="preserve"> SalesData[[#This Row],[Profit]]/SalesData[[#This Row],[Sales]]</f>
        <v>-0.83333333333333337</v>
      </c>
      <c r="W8914" s="1">
        <f>EOMONTH(SalesData[[#This Row],[Order Date]],0)</f>
        <v>43069</v>
      </c>
    </row>
    <row r="8915" spans="1:23" x14ac:dyDescent="0.3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 s="2">
        <v>4.9279999999999999</v>
      </c>
      <c r="S8915">
        <v>2</v>
      </c>
      <c r="T8915">
        <v>0.2</v>
      </c>
      <c r="U8915" s="2">
        <v>1.7248000000000001</v>
      </c>
      <c r="V8915" s="3">
        <f xml:space="preserve"> SalesData[[#This Row],[Profit]]/SalesData[[#This Row],[Sales]]</f>
        <v>0.35000000000000003</v>
      </c>
      <c r="W8915" s="1">
        <f>EOMONTH(SalesData[[#This Row],[Order Date]],0)</f>
        <v>43069</v>
      </c>
    </row>
    <row r="8916" spans="1:23" x14ac:dyDescent="0.3">
      <c r="A8916">
        <v>8915</v>
      </c>
      <c r="B8916" t="s">
        <v>11123</v>
      </c>
      <c r="C8916" s="1">
        <v>42499</v>
      </c>
      <c r="D8916" s="1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 s="2">
        <v>856.65599999999995</v>
      </c>
      <c r="S8916">
        <v>6</v>
      </c>
      <c r="T8916">
        <v>0.2</v>
      </c>
      <c r="U8916" s="2">
        <v>107.08199999999999</v>
      </c>
      <c r="V8916" s="3">
        <f xml:space="preserve"> SalesData[[#This Row],[Profit]]/SalesData[[#This Row],[Sales]]</f>
        <v>0.125</v>
      </c>
      <c r="W8916" s="1">
        <f>EOMONTH(SalesData[[#This Row],[Order Date]],0)</f>
        <v>42521</v>
      </c>
    </row>
    <row r="8917" spans="1:23" x14ac:dyDescent="0.3">
      <c r="A8917">
        <v>8916</v>
      </c>
      <c r="B8917" t="s">
        <v>11123</v>
      </c>
      <c r="C8917" s="1">
        <v>42499</v>
      </c>
      <c r="D8917" s="1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 s="2">
        <v>13.183999999999999</v>
      </c>
      <c r="S8917">
        <v>4</v>
      </c>
      <c r="T8917">
        <v>0.8</v>
      </c>
      <c r="U8917" s="2">
        <v>-20.435199999999998</v>
      </c>
      <c r="V8917" s="3">
        <f xml:space="preserve"> SalesData[[#This Row],[Profit]]/SalesData[[#This Row],[Sales]]</f>
        <v>-1.55</v>
      </c>
      <c r="W8917" s="1">
        <f>EOMONTH(SalesData[[#This Row],[Order Date]],0)</f>
        <v>42521</v>
      </c>
    </row>
    <row r="8918" spans="1:23" x14ac:dyDescent="0.3">
      <c r="A8918">
        <v>8917</v>
      </c>
      <c r="B8918" t="s">
        <v>11123</v>
      </c>
      <c r="C8918" s="1">
        <v>42499</v>
      </c>
      <c r="D8918" s="1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 s="2">
        <v>48.783999999999999</v>
      </c>
      <c r="S8918">
        <v>4</v>
      </c>
      <c r="T8918">
        <v>0.8</v>
      </c>
      <c r="U8918" s="2">
        <v>-131.71680000000001</v>
      </c>
      <c r="V8918" s="3">
        <f xml:space="preserve"> SalesData[[#This Row],[Profit]]/SalesData[[#This Row],[Sales]]</f>
        <v>-2.7</v>
      </c>
      <c r="W8918" s="1">
        <f>EOMONTH(SalesData[[#This Row],[Order Date]],0)</f>
        <v>42521</v>
      </c>
    </row>
    <row r="8919" spans="1:23" x14ac:dyDescent="0.3">
      <c r="A8919">
        <v>8918</v>
      </c>
      <c r="B8919" t="s">
        <v>11123</v>
      </c>
      <c r="C8919" s="1">
        <v>42499</v>
      </c>
      <c r="D8919" s="1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 s="2">
        <v>76.64</v>
      </c>
      <c r="S8919">
        <v>2</v>
      </c>
      <c r="T8919">
        <v>0.2</v>
      </c>
      <c r="U8919" s="2">
        <v>26.824000000000002</v>
      </c>
      <c r="V8919" s="3">
        <f xml:space="preserve"> SalesData[[#This Row],[Profit]]/SalesData[[#This Row],[Sales]]</f>
        <v>0.35000000000000003</v>
      </c>
      <c r="W8919" s="1">
        <f>EOMONTH(SalesData[[#This Row],[Order Date]],0)</f>
        <v>42521</v>
      </c>
    </row>
    <row r="8920" spans="1:23" x14ac:dyDescent="0.3">
      <c r="A8920">
        <v>8919</v>
      </c>
      <c r="B8920" t="s">
        <v>11123</v>
      </c>
      <c r="C8920" s="1">
        <v>42499</v>
      </c>
      <c r="D8920" s="1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 s="2">
        <v>18.527999999999999</v>
      </c>
      <c r="S8920">
        <v>6</v>
      </c>
      <c r="T8920">
        <v>0.8</v>
      </c>
      <c r="U8920" s="2">
        <v>-27.792000000000002</v>
      </c>
      <c r="V8920" s="3">
        <f xml:space="preserve"> SalesData[[#This Row],[Profit]]/SalesData[[#This Row],[Sales]]</f>
        <v>-1.5000000000000002</v>
      </c>
      <c r="W8920" s="1">
        <f>EOMONTH(SalesData[[#This Row],[Order Date]],0)</f>
        <v>42521</v>
      </c>
    </row>
    <row r="8921" spans="1:23" x14ac:dyDescent="0.3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 s="2">
        <v>177.68</v>
      </c>
      <c r="S8921">
        <v>2</v>
      </c>
      <c r="T8921">
        <v>0</v>
      </c>
      <c r="U8921" s="2">
        <v>46.196800000000003</v>
      </c>
      <c r="V8921" s="3">
        <f xml:space="preserve"> SalesData[[#This Row],[Profit]]/SalesData[[#This Row],[Sales]]</f>
        <v>0.26</v>
      </c>
      <c r="W8921" s="1">
        <f>EOMONTH(SalesData[[#This Row],[Order Date]],0)</f>
        <v>41759</v>
      </c>
    </row>
    <row r="8922" spans="1:23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 s="2">
        <v>159.97999999999999</v>
      </c>
      <c r="S8922">
        <v>2</v>
      </c>
      <c r="T8922">
        <v>0</v>
      </c>
      <c r="U8922" s="2">
        <v>57.592799999999997</v>
      </c>
      <c r="V8922" s="3">
        <f xml:space="preserve"> SalesData[[#This Row],[Profit]]/SalesData[[#This Row],[Sales]]</f>
        <v>0.36</v>
      </c>
      <c r="W8922" s="1">
        <f>EOMONTH(SalesData[[#This Row],[Order Date]],0)</f>
        <v>41759</v>
      </c>
    </row>
    <row r="8923" spans="1:23" x14ac:dyDescent="0.3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 s="2">
        <v>52.68</v>
      </c>
      <c r="S8923">
        <v>3</v>
      </c>
      <c r="T8923">
        <v>0.2</v>
      </c>
      <c r="U8923" s="2">
        <v>19.754999999999999</v>
      </c>
      <c r="V8923" s="3">
        <f xml:space="preserve"> SalesData[[#This Row],[Profit]]/SalesData[[#This Row],[Sales]]</f>
        <v>0.375</v>
      </c>
      <c r="W8923" s="1">
        <f>EOMONTH(SalesData[[#This Row],[Order Date]],0)</f>
        <v>42674</v>
      </c>
    </row>
    <row r="8924" spans="1:23" x14ac:dyDescent="0.3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 s="2">
        <v>11.568</v>
      </c>
      <c r="S8924">
        <v>3</v>
      </c>
      <c r="T8924">
        <v>0.2</v>
      </c>
      <c r="U8924" s="2">
        <v>2.6027999999999998</v>
      </c>
      <c r="V8924" s="3">
        <f xml:space="preserve"> SalesData[[#This Row],[Profit]]/SalesData[[#This Row],[Sales]]</f>
        <v>0.22499999999999998</v>
      </c>
      <c r="W8924" s="1">
        <f>EOMONTH(SalesData[[#This Row],[Order Date]],0)</f>
        <v>42674</v>
      </c>
    </row>
    <row r="8925" spans="1:23" x14ac:dyDescent="0.3">
      <c r="A8925">
        <v>8924</v>
      </c>
      <c r="B8925" t="s">
        <v>11128</v>
      </c>
      <c r="C8925" s="1">
        <v>42897</v>
      </c>
      <c r="D8925" s="1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 s="2">
        <v>4.5720000000000001</v>
      </c>
      <c r="S8925">
        <v>4</v>
      </c>
      <c r="T8925">
        <v>0.7</v>
      </c>
      <c r="U8925" s="2">
        <v>-3.81</v>
      </c>
      <c r="V8925" s="3">
        <f xml:space="preserve"> SalesData[[#This Row],[Profit]]/SalesData[[#This Row],[Sales]]</f>
        <v>-0.83333333333333337</v>
      </c>
      <c r="W8925" s="1">
        <f>EOMONTH(SalesData[[#This Row],[Order Date]],0)</f>
        <v>42916</v>
      </c>
    </row>
    <row r="8926" spans="1:23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 s="2">
        <v>1439.9680000000001</v>
      </c>
      <c r="S8926">
        <v>4</v>
      </c>
      <c r="T8926">
        <v>0.2</v>
      </c>
      <c r="U8926" s="2">
        <v>143.99680000000001</v>
      </c>
      <c r="V8926" s="3">
        <f xml:space="preserve"> SalesData[[#This Row],[Profit]]/SalesData[[#This Row],[Sales]]</f>
        <v>0.1</v>
      </c>
      <c r="W8926" s="1">
        <f>EOMONTH(SalesData[[#This Row],[Order Date]],0)</f>
        <v>42400</v>
      </c>
    </row>
    <row r="8927" spans="1:23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 s="2">
        <v>1.728</v>
      </c>
      <c r="S8927">
        <v>3</v>
      </c>
      <c r="T8927">
        <v>0.8</v>
      </c>
      <c r="U8927" s="2">
        <v>-2.6783999999999999</v>
      </c>
      <c r="V8927" s="3">
        <f xml:space="preserve"> SalesData[[#This Row],[Profit]]/SalesData[[#This Row],[Sales]]</f>
        <v>-1.55</v>
      </c>
      <c r="W8927" s="1">
        <f>EOMONTH(SalesData[[#This Row],[Order Date]],0)</f>
        <v>42400</v>
      </c>
    </row>
    <row r="8928" spans="1:23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 s="2">
        <v>626.1</v>
      </c>
      <c r="S8928">
        <v>3</v>
      </c>
      <c r="T8928">
        <v>0.5</v>
      </c>
      <c r="U8928" s="2">
        <v>-538.44600000000003</v>
      </c>
      <c r="V8928" s="3">
        <f xml:space="preserve"> SalesData[[#This Row],[Profit]]/SalesData[[#This Row],[Sales]]</f>
        <v>-0.86</v>
      </c>
      <c r="W8928" s="1">
        <f>EOMONTH(SalesData[[#This Row],[Order Date]],0)</f>
        <v>42400</v>
      </c>
    </row>
    <row r="8929" spans="1:23" x14ac:dyDescent="0.3">
      <c r="A8929">
        <v>8928</v>
      </c>
      <c r="B8929" t="s">
        <v>11132</v>
      </c>
      <c r="C8929" s="1">
        <v>42274</v>
      </c>
      <c r="D8929" s="1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 s="2">
        <v>99.2</v>
      </c>
      <c r="S8929">
        <v>5</v>
      </c>
      <c r="T8929">
        <v>0</v>
      </c>
      <c r="U8929" s="2">
        <v>25.792000000000002</v>
      </c>
      <c r="V8929" s="3">
        <f xml:space="preserve"> SalesData[[#This Row],[Profit]]/SalesData[[#This Row],[Sales]]</f>
        <v>0.26</v>
      </c>
      <c r="W8929" s="1">
        <f>EOMONTH(SalesData[[#This Row],[Order Date]],0)</f>
        <v>42277</v>
      </c>
    </row>
    <row r="8930" spans="1:23" x14ac:dyDescent="0.3">
      <c r="A8930">
        <v>8929</v>
      </c>
      <c r="B8930" t="s">
        <v>11133</v>
      </c>
      <c r="C8930" s="1">
        <v>42107</v>
      </c>
      <c r="D8930" s="1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 s="2">
        <v>609.98</v>
      </c>
      <c r="S8930">
        <v>4</v>
      </c>
      <c r="T8930">
        <v>0.3</v>
      </c>
      <c r="U8930" s="2">
        <v>-113.282</v>
      </c>
      <c r="V8930" s="3">
        <f xml:space="preserve"> SalesData[[#This Row],[Profit]]/SalesData[[#This Row],[Sales]]</f>
        <v>-0.18571428571428569</v>
      </c>
      <c r="W8930" s="1">
        <f>EOMONTH(SalesData[[#This Row],[Order Date]],0)</f>
        <v>42124</v>
      </c>
    </row>
    <row r="8931" spans="1:23" x14ac:dyDescent="0.3">
      <c r="A8931">
        <v>8930</v>
      </c>
      <c r="B8931" t="s">
        <v>11133</v>
      </c>
      <c r="C8931" s="1">
        <v>42107</v>
      </c>
      <c r="D8931" s="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 s="2">
        <v>211.37200000000001</v>
      </c>
      <c r="S8931">
        <v>2</v>
      </c>
      <c r="T8931">
        <v>0.3</v>
      </c>
      <c r="U8931" s="2">
        <v>-45.293999999999997</v>
      </c>
      <c r="V8931" s="3">
        <f xml:space="preserve"> SalesData[[#This Row],[Profit]]/SalesData[[#This Row],[Sales]]</f>
        <v>-0.21428571428571425</v>
      </c>
      <c r="W8931" s="1">
        <f>EOMONTH(SalesData[[#This Row],[Order Date]],0)</f>
        <v>42124</v>
      </c>
    </row>
    <row r="8932" spans="1:23" x14ac:dyDescent="0.3">
      <c r="A8932">
        <v>8931</v>
      </c>
      <c r="B8932" t="s">
        <v>11133</v>
      </c>
      <c r="C8932" s="1">
        <v>42107</v>
      </c>
      <c r="D8932" s="1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 s="2">
        <v>239.976</v>
      </c>
      <c r="S8932">
        <v>3</v>
      </c>
      <c r="T8932">
        <v>0.2</v>
      </c>
      <c r="U8932" s="2">
        <v>17.998200000000001</v>
      </c>
      <c r="V8932" s="3">
        <f xml:space="preserve"> SalesData[[#This Row],[Profit]]/SalesData[[#This Row],[Sales]]</f>
        <v>7.4999999999999997E-2</v>
      </c>
      <c r="W8932" s="1">
        <f>EOMONTH(SalesData[[#This Row],[Order Date]],0)</f>
        <v>42124</v>
      </c>
    </row>
    <row r="8933" spans="1:23" x14ac:dyDescent="0.3">
      <c r="A8933">
        <v>8932</v>
      </c>
      <c r="B8933" t="s">
        <v>11134</v>
      </c>
      <c r="C8933" s="1">
        <v>43087</v>
      </c>
      <c r="D8933" s="1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 s="2">
        <v>99.95</v>
      </c>
      <c r="S8933">
        <v>5</v>
      </c>
      <c r="T8933">
        <v>0</v>
      </c>
      <c r="U8933" s="2">
        <v>22.988499999999998</v>
      </c>
      <c r="V8933" s="3">
        <f xml:space="preserve"> SalesData[[#This Row],[Profit]]/SalesData[[#This Row],[Sales]]</f>
        <v>0.22999999999999998</v>
      </c>
      <c r="W8933" s="1">
        <f>EOMONTH(SalesData[[#This Row],[Order Date]],0)</f>
        <v>43100</v>
      </c>
    </row>
    <row r="8934" spans="1:23" x14ac:dyDescent="0.3">
      <c r="A8934">
        <v>8933</v>
      </c>
      <c r="B8934" t="s">
        <v>11134</v>
      </c>
      <c r="C8934" s="1">
        <v>43087</v>
      </c>
      <c r="D8934" s="1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 s="2">
        <v>29.34</v>
      </c>
      <c r="S8934">
        <v>3</v>
      </c>
      <c r="T8934">
        <v>0</v>
      </c>
      <c r="U8934" s="2">
        <v>10.8558</v>
      </c>
      <c r="V8934" s="3">
        <f xml:space="preserve"> SalesData[[#This Row],[Profit]]/SalesData[[#This Row],[Sales]]</f>
        <v>0.37</v>
      </c>
      <c r="W8934" s="1">
        <f>EOMONTH(SalesData[[#This Row],[Order Date]],0)</f>
        <v>43100</v>
      </c>
    </row>
    <row r="8935" spans="1:23" x14ac:dyDescent="0.3">
      <c r="A8935">
        <v>8934</v>
      </c>
      <c r="B8935" t="s">
        <v>11135</v>
      </c>
      <c r="C8935" s="1">
        <v>42443</v>
      </c>
      <c r="D8935" s="1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 s="2">
        <v>16.739999999999998</v>
      </c>
      <c r="S8935">
        <v>2</v>
      </c>
      <c r="T8935">
        <v>0</v>
      </c>
      <c r="U8935" s="2">
        <v>4.3524000000000003</v>
      </c>
      <c r="V8935" s="3">
        <f xml:space="preserve"> SalesData[[#This Row],[Profit]]/SalesData[[#This Row],[Sales]]</f>
        <v>0.26000000000000006</v>
      </c>
      <c r="W8935" s="1">
        <f>EOMONTH(SalesData[[#This Row],[Order Date]],0)</f>
        <v>42460</v>
      </c>
    </row>
    <row r="8936" spans="1:23" x14ac:dyDescent="0.3">
      <c r="A8936">
        <v>8935</v>
      </c>
      <c r="B8936" t="s">
        <v>11136</v>
      </c>
      <c r="C8936" s="1">
        <v>42974</v>
      </c>
      <c r="D8936" s="1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 s="2">
        <v>12.672000000000001</v>
      </c>
      <c r="S8936">
        <v>3</v>
      </c>
      <c r="T8936">
        <v>0.2</v>
      </c>
      <c r="U8936" s="2">
        <v>3.96</v>
      </c>
      <c r="V8936" s="3">
        <f xml:space="preserve"> SalesData[[#This Row],[Profit]]/SalesData[[#This Row],[Sales]]</f>
        <v>0.3125</v>
      </c>
      <c r="W8936" s="1">
        <f>EOMONTH(SalesData[[#This Row],[Order Date]],0)</f>
        <v>42978</v>
      </c>
    </row>
    <row r="8937" spans="1:23" x14ac:dyDescent="0.3">
      <c r="A8937">
        <v>8936</v>
      </c>
      <c r="B8937" t="s">
        <v>11136</v>
      </c>
      <c r="C8937" s="1">
        <v>42974</v>
      </c>
      <c r="D8937" s="1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 s="2">
        <v>1119.8879999999999</v>
      </c>
      <c r="S8937">
        <v>14</v>
      </c>
      <c r="T8937">
        <v>0.2</v>
      </c>
      <c r="U8937" s="2">
        <v>209.97900000000001</v>
      </c>
      <c r="V8937" s="3">
        <f xml:space="preserve"> SalesData[[#This Row],[Profit]]/SalesData[[#This Row],[Sales]]</f>
        <v>0.18750000000000003</v>
      </c>
      <c r="W8937" s="1">
        <f>EOMONTH(SalesData[[#This Row],[Order Date]],0)</f>
        <v>42978</v>
      </c>
    </row>
    <row r="8938" spans="1:23" x14ac:dyDescent="0.3">
      <c r="A8938">
        <v>8937</v>
      </c>
      <c r="B8938" t="s">
        <v>11137</v>
      </c>
      <c r="C8938" s="1">
        <v>42355</v>
      </c>
      <c r="D8938" s="1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 s="2">
        <v>204.85</v>
      </c>
      <c r="S8938">
        <v>5</v>
      </c>
      <c r="T8938">
        <v>0</v>
      </c>
      <c r="U8938" s="2">
        <v>53.261000000000003</v>
      </c>
      <c r="V8938" s="3">
        <f xml:space="preserve"> SalesData[[#This Row],[Profit]]/SalesData[[#This Row],[Sales]]</f>
        <v>0.26</v>
      </c>
      <c r="W8938" s="1">
        <f>EOMONTH(SalesData[[#This Row],[Order Date]],0)</f>
        <v>42369</v>
      </c>
    </row>
    <row r="8939" spans="1:23" x14ac:dyDescent="0.3">
      <c r="A8939">
        <v>8938</v>
      </c>
      <c r="B8939" t="s">
        <v>11137</v>
      </c>
      <c r="C8939" s="1">
        <v>42355</v>
      </c>
      <c r="D8939" s="1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 s="2">
        <v>135.98400000000001</v>
      </c>
      <c r="S8939">
        <v>2</v>
      </c>
      <c r="T8939">
        <v>0.2</v>
      </c>
      <c r="U8939" s="2">
        <v>16.998000000000001</v>
      </c>
      <c r="V8939" s="3">
        <f xml:space="preserve"> SalesData[[#This Row],[Profit]]/SalesData[[#This Row],[Sales]]</f>
        <v>0.125</v>
      </c>
      <c r="W8939" s="1">
        <f>EOMONTH(SalesData[[#This Row],[Order Date]],0)</f>
        <v>42369</v>
      </c>
    </row>
    <row r="8940" spans="1:23" x14ac:dyDescent="0.3">
      <c r="A8940">
        <v>8939</v>
      </c>
      <c r="B8940" t="s">
        <v>11137</v>
      </c>
      <c r="C8940" s="1">
        <v>42355</v>
      </c>
      <c r="D8940" s="1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 s="2">
        <v>16.399999999999999</v>
      </c>
      <c r="S8940">
        <v>5</v>
      </c>
      <c r="T8940">
        <v>0</v>
      </c>
      <c r="U8940" s="2">
        <v>7.0519999999999996</v>
      </c>
      <c r="V8940" s="3">
        <f xml:space="preserve"> SalesData[[#This Row],[Profit]]/SalesData[[#This Row],[Sales]]</f>
        <v>0.43</v>
      </c>
      <c r="W8940" s="1">
        <f>EOMONTH(SalesData[[#This Row],[Order Date]],0)</f>
        <v>42369</v>
      </c>
    </row>
    <row r="8941" spans="1:23" x14ac:dyDescent="0.3">
      <c r="A8941">
        <v>8940</v>
      </c>
      <c r="B8941" t="s">
        <v>11137</v>
      </c>
      <c r="C8941" s="1">
        <v>42355</v>
      </c>
      <c r="D8941" s="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 s="2">
        <v>92.96</v>
      </c>
      <c r="S8941">
        <v>2</v>
      </c>
      <c r="T8941">
        <v>0.2</v>
      </c>
      <c r="U8941" s="2">
        <v>31.373999999999999</v>
      </c>
      <c r="V8941" s="3">
        <f xml:space="preserve"> SalesData[[#This Row],[Profit]]/SalesData[[#This Row],[Sales]]</f>
        <v>0.33750000000000002</v>
      </c>
      <c r="W8941" s="1">
        <f>EOMONTH(SalesData[[#This Row],[Order Date]],0)</f>
        <v>42369</v>
      </c>
    </row>
    <row r="8942" spans="1:23" x14ac:dyDescent="0.3">
      <c r="A8942">
        <v>8941</v>
      </c>
      <c r="B8942" t="s">
        <v>11138</v>
      </c>
      <c r="C8942" s="1">
        <v>41873</v>
      </c>
      <c r="D8942" s="1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 s="2">
        <v>7.6319999999999997</v>
      </c>
      <c r="S8942">
        <v>3</v>
      </c>
      <c r="T8942">
        <v>0.2</v>
      </c>
      <c r="U8942" s="2">
        <v>-1.8126</v>
      </c>
      <c r="V8942" s="3">
        <f xml:space="preserve"> SalesData[[#This Row],[Profit]]/SalesData[[#This Row],[Sales]]</f>
        <v>-0.23750000000000002</v>
      </c>
      <c r="W8942" s="1">
        <f>EOMONTH(SalesData[[#This Row],[Order Date]],0)</f>
        <v>41882</v>
      </c>
    </row>
    <row r="8943" spans="1:23" x14ac:dyDescent="0.3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 s="2">
        <v>4.1580000000000004</v>
      </c>
      <c r="S8943">
        <v>7</v>
      </c>
      <c r="T8943">
        <v>0.7</v>
      </c>
      <c r="U8943" s="2">
        <v>-3.4649999999999999</v>
      </c>
      <c r="V8943" s="3">
        <f xml:space="preserve"> SalesData[[#This Row],[Profit]]/SalesData[[#This Row],[Sales]]</f>
        <v>-0.83333333333333326</v>
      </c>
      <c r="W8943" s="1">
        <f>EOMONTH(SalesData[[#This Row],[Order Date]],0)</f>
        <v>42704</v>
      </c>
    </row>
    <row r="8944" spans="1:23" x14ac:dyDescent="0.3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 s="2">
        <v>179.99100000000001</v>
      </c>
      <c r="S8944">
        <v>3</v>
      </c>
      <c r="T8944">
        <v>0.7</v>
      </c>
      <c r="U8944" s="2">
        <v>-251.98740000000001</v>
      </c>
      <c r="V8944" s="3">
        <f xml:space="preserve"> SalesData[[#This Row],[Profit]]/SalesData[[#This Row],[Sales]]</f>
        <v>-1.4</v>
      </c>
      <c r="W8944" s="1">
        <f>EOMONTH(SalesData[[#This Row],[Order Date]],0)</f>
        <v>42704</v>
      </c>
    </row>
    <row r="8945" spans="1:23" x14ac:dyDescent="0.3">
      <c r="A8945">
        <v>8944</v>
      </c>
      <c r="B8945" t="s">
        <v>11144</v>
      </c>
      <c r="C8945" s="1">
        <v>43018</v>
      </c>
      <c r="D8945" s="1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 s="2">
        <v>239.358</v>
      </c>
      <c r="S8945">
        <v>3</v>
      </c>
      <c r="T8945">
        <v>0.3</v>
      </c>
      <c r="U8945" s="2">
        <v>-47.871600000000001</v>
      </c>
      <c r="V8945" s="3">
        <f xml:space="preserve"> SalesData[[#This Row],[Profit]]/SalesData[[#This Row],[Sales]]</f>
        <v>-0.2</v>
      </c>
      <c r="W8945" s="1">
        <f>EOMONTH(SalesData[[#This Row],[Order Date]],0)</f>
        <v>43039</v>
      </c>
    </row>
    <row r="8946" spans="1:23" x14ac:dyDescent="0.3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 s="2">
        <v>164.88</v>
      </c>
      <c r="S8946">
        <v>3</v>
      </c>
      <c r="T8946">
        <v>0</v>
      </c>
      <c r="U8946" s="2">
        <v>80.791200000000003</v>
      </c>
      <c r="V8946" s="3">
        <f xml:space="preserve"> SalesData[[#This Row],[Profit]]/SalesData[[#This Row],[Sales]]</f>
        <v>0.49000000000000005</v>
      </c>
      <c r="W8946" s="1">
        <f>EOMONTH(SalesData[[#This Row],[Order Date]],0)</f>
        <v>42004</v>
      </c>
    </row>
    <row r="8947" spans="1:23" x14ac:dyDescent="0.3">
      <c r="A8947">
        <v>8946</v>
      </c>
      <c r="B8947" t="s">
        <v>11146</v>
      </c>
      <c r="C8947" s="1">
        <v>41958</v>
      </c>
      <c r="D8947" s="1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 s="2">
        <v>10.95</v>
      </c>
      <c r="S8947">
        <v>3</v>
      </c>
      <c r="T8947">
        <v>0</v>
      </c>
      <c r="U8947" s="2">
        <v>3.2850000000000001</v>
      </c>
      <c r="V8947" s="3">
        <f xml:space="preserve"> SalesData[[#This Row],[Profit]]/SalesData[[#This Row],[Sales]]</f>
        <v>0.30000000000000004</v>
      </c>
      <c r="W8947" s="1">
        <f>EOMONTH(SalesData[[#This Row],[Order Date]],0)</f>
        <v>41973</v>
      </c>
    </row>
    <row r="8948" spans="1:23" x14ac:dyDescent="0.3">
      <c r="A8948">
        <v>8947</v>
      </c>
      <c r="B8948" t="s">
        <v>11147</v>
      </c>
      <c r="C8948" s="1">
        <v>43093</v>
      </c>
      <c r="D8948" s="1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 s="2">
        <v>19.440000000000001</v>
      </c>
      <c r="S8948">
        <v>3</v>
      </c>
      <c r="T8948">
        <v>0</v>
      </c>
      <c r="U8948" s="2">
        <v>9.3312000000000008</v>
      </c>
      <c r="V8948" s="3">
        <f xml:space="preserve"> SalesData[[#This Row],[Profit]]/SalesData[[#This Row],[Sales]]</f>
        <v>0.48000000000000004</v>
      </c>
      <c r="W8948" s="1">
        <f>EOMONTH(SalesData[[#This Row],[Order Date]],0)</f>
        <v>43100</v>
      </c>
    </row>
    <row r="8949" spans="1:23" x14ac:dyDescent="0.3">
      <c r="A8949">
        <v>8948</v>
      </c>
      <c r="B8949" t="s">
        <v>11147</v>
      </c>
      <c r="C8949" s="1">
        <v>43093</v>
      </c>
      <c r="D8949" s="1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 s="2">
        <v>12.3</v>
      </c>
      <c r="S8949">
        <v>5</v>
      </c>
      <c r="T8949">
        <v>0</v>
      </c>
      <c r="U8949" s="2">
        <v>6.15</v>
      </c>
      <c r="V8949" s="3">
        <f xml:space="preserve"> SalesData[[#This Row],[Profit]]/SalesData[[#This Row],[Sales]]</f>
        <v>0.5</v>
      </c>
      <c r="W8949" s="1">
        <f>EOMONTH(SalesData[[#This Row],[Order Date]],0)</f>
        <v>43100</v>
      </c>
    </row>
    <row r="8950" spans="1:23" x14ac:dyDescent="0.3">
      <c r="A8950">
        <v>8949</v>
      </c>
      <c r="B8950" t="s">
        <v>11148</v>
      </c>
      <c r="C8950" s="1">
        <v>41997</v>
      </c>
      <c r="D8950" s="1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 s="2">
        <v>13.97</v>
      </c>
      <c r="S8950">
        <v>1</v>
      </c>
      <c r="T8950">
        <v>0</v>
      </c>
      <c r="U8950" s="2">
        <v>3.6322000000000001</v>
      </c>
      <c r="V8950" s="3">
        <f xml:space="preserve"> SalesData[[#This Row],[Profit]]/SalesData[[#This Row],[Sales]]</f>
        <v>0.26</v>
      </c>
      <c r="W8950" s="1">
        <f>EOMONTH(SalesData[[#This Row],[Order Date]],0)</f>
        <v>42004</v>
      </c>
    </row>
    <row r="8951" spans="1:23" x14ac:dyDescent="0.3">
      <c r="A8951">
        <v>8950</v>
      </c>
      <c r="B8951" t="s">
        <v>11149</v>
      </c>
      <c r="C8951" s="1">
        <v>43091</v>
      </c>
      <c r="D8951" s="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 s="2">
        <v>934.95600000000002</v>
      </c>
      <c r="S8951">
        <v>6</v>
      </c>
      <c r="T8951">
        <v>0.4</v>
      </c>
      <c r="U8951" s="2">
        <v>-249.32159999999999</v>
      </c>
      <c r="V8951" s="3">
        <f xml:space="preserve"> SalesData[[#This Row],[Profit]]/SalesData[[#This Row],[Sales]]</f>
        <v>-0.26666666666666666</v>
      </c>
      <c r="W8951" s="1">
        <f>EOMONTH(SalesData[[#This Row],[Order Date]],0)</f>
        <v>43100</v>
      </c>
    </row>
    <row r="8952" spans="1:23" x14ac:dyDescent="0.3">
      <c r="A8952">
        <v>8951</v>
      </c>
      <c r="B8952" t="s">
        <v>11149</v>
      </c>
      <c r="C8952" s="1">
        <v>43091</v>
      </c>
      <c r="D8952" s="1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 s="2">
        <v>46.863999999999997</v>
      </c>
      <c r="S8952">
        <v>2</v>
      </c>
      <c r="T8952">
        <v>0.2</v>
      </c>
      <c r="U8952" s="2">
        <v>7.6154000000000002</v>
      </c>
      <c r="V8952" s="3">
        <f xml:space="preserve"> SalesData[[#This Row],[Profit]]/SalesData[[#This Row],[Sales]]</f>
        <v>0.16250000000000001</v>
      </c>
      <c r="W8952" s="1">
        <f>EOMONTH(SalesData[[#This Row],[Order Date]],0)</f>
        <v>43100</v>
      </c>
    </row>
    <row r="8953" spans="1:23" x14ac:dyDescent="0.3">
      <c r="A8953">
        <v>8952</v>
      </c>
      <c r="B8953" t="s">
        <v>11149</v>
      </c>
      <c r="C8953" s="1">
        <v>43091</v>
      </c>
      <c r="D8953" s="1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 s="2">
        <v>26.16</v>
      </c>
      <c r="S8953">
        <v>3</v>
      </c>
      <c r="T8953">
        <v>0.2</v>
      </c>
      <c r="U8953" s="2">
        <v>1.962</v>
      </c>
      <c r="V8953" s="3">
        <f xml:space="preserve"> SalesData[[#This Row],[Profit]]/SalesData[[#This Row],[Sales]]</f>
        <v>7.4999999999999997E-2</v>
      </c>
      <c r="W8953" s="1">
        <f>EOMONTH(SalesData[[#This Row],[Order Date]],0)</f>
        <v>43100</v>
      </c>
    </row>
    <row r="8954" spans="1:23" x14ac:dyDescent="0.3">
      <c r="A8954">
        <v>8953</v>
      </c>
      <c r="B8954" t="s">
        <v>11149</v>
      </c>
      <c r="C8954" s="1">
        <v>43091</v>
      </c>
      <c r="D8954" s="1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 s="2">
        <v>23.128</v>
      </c>
      <c r="S8954">
        <v>7</v>
      </c>
      <c r="T8954">
        <v>0.2</v>
      </c>
      <c r="U8954" s="2">
        <v>2.891</v>
      </c>
      <c r="V8954" s="3">
        <f xml:space="preserve"> SalesData[[#This Row],[Profit]]/SalesData[[#This Row],[Sales]]</f>
        <v>0.125</v>
      </c>
      <c r="W8954" s="1">
        <f>EOMONTH(SalesData[[#This Row],[Order Date]],0)</f>
        <v>43100</v>
      </c>
    </row>
    <row r="8955" spans="1:23" x14ac:dyDescent="0.3">
      <c r="A8955">
        <v>8954</v>
      </c>
      <c r="B8955" t="s">
        <v>11149</v>
      </c>
      <c r="C8955" s="1">
        <v>43091</v>
      </c>
      <c r="D8955" s="1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 s="2">
        <v>59.24</v>
      </c>
      <c r="S8955">
        <v>5</v>
      </c>
      <c r="T8955">
        <v>0.2</v>
      </c>
      <c r="U8955" s="2">
        <v>16.291</v>
      </c>
      <c r="V8955" s="3">
        <f xml:space="preserve"> SalesData[[#This Row],[Profit]]/SalesData[[#This Row],[Sales]]</f>
        <v>0.27500000000000002</v>
      </c>
      <c r="W8955" s="1">
        <f>EOMONTH(SalesData[[#This Row],[Order Date]],0)</f>
        <v>43100</v>
      </c>
    </row>
    <row r="8956" spans="1:23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 s="2">
        <v>155.45599999999999</v>
      </c>
      <c r="S8956">
        <v>4</v>
      </c>
      <c r="T8956">
        <v>0.2</v>
      </c>
      <c r="U8956" s="2">
        <v>-7.7728000000000002</v>
      </c>
      <c r="V8956" s="3">
        <f xml:space="preserve"> SalesData[[#This Row],[Profit]]/SalesData[[#This Row],[Sales]]</f>
        <v>-0.05</v>
      </c>
      <c r="W8956" s="1">
        <f>EOMONTH(SalesData[[#This Row],[Order Date]],0)</f>
        <v>41882</v>
      </c>
    </row>
    <row r="8957" spans="1:23" x14ac:dyDescent="0.3">
      <c r="A8957">
        <v>8956</v>
      </c>
      <c r="B8957" t="s">
        <v>11151</v>
      </c>
      <c r="C8957" s="1">
        <v>41902</v>
      </c>
      <c r="D8957" s="1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 s="2">
        <v>8.56</v>
      </c>
      <c r="S8957">
        <v>2</v>
      </c>
      <c r="T8957">
        <v>0</v>
      </c>
      <c r="U8957" s="2">
        <v>3.8519999999999999</v>
      </c>
      <c r="V8957" s="3">
        <f xml:space="preserve"> SalesData[[#This Row],[Profit]]/SalesData[[#This Row],[Sales]]</f>
        <v>0.44999999999999996</v>
      </c>
      <c r="W8957" s="1">
        <f>EOMONTH(SalesData[[#This Row],[Order Date]],0)</f>
        <v>41912</v>
      </c>
    </row>
    <row r="8958" spans="1:23" x14ac:dyDescent="0.3">
      <c r="A8958">
        <v>8957</v>
      </c>
      <c r="B8958" t="s">
        <v>11152</v>
      </c>
      <c r="C8958" s="1">
        <v>43094</v>
      </c>
      <c r="D8958" s="1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 s="2">
        <v>21</v>
      </c>
      <c r="S8958">
        <v>3</v>
      </c>
      <c r="T8958">
        <v>0.2</v>
      </c>
      <c r="U8958" s="2">
        <v>5.7750000000000004</v>
      </c>
      <c r="V8958" s="3">
        <f xml:space="preserve"> SalesData[[#This Row],[Profit]]/SalesData[[#This Row],[Sales]]</f>
        <v>0.27500000000000002</v>
      </c>
      <c r="W8958" s="1">
        <f>EOMONTH(SalesData[[#This Row],[Order Date]],0)</f>
        <v>43100</v>
      </c>
    </row>
    <row r="8959" spans="1:23" x14ac:dyDescent="0.3">
      <c r="A8959">
        <v>8958</v>
      </c>
      <c r="B8959" t="s">
        <v>11152</v>
      </c>
      <c r="C8959" s="1">
        <v>43094</v>
      </c>
      <c r="D8959" s="1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 s="2">
        <v>120</v>
      </c>
      <c r="S8959">
        <v>2</v>
      </c>
      <c r="T8959">
        <v>0.5</v>
      </c>
      <c r="U8959" s="2">
        <v>-7.2</v>
      </c>
      <c r="V8959" s="3">
        <f xml:space="preserve"> SalesData[[#This Row],[Profit]]/SalesData[[#This Row],[Sales]]</f>
        <v>-6.0000000000000005E-2</v>
      </c>
      <c r="W8959" s="1">
        <f>EOMONTH(SalesData[[#This Row],[Order Date]],0)</f>
        <v>43100</v>
      </c>
    </row>
    <row r="8960" spans="1:23" x14ac:dyDescent="0.3">
      <c r="A8960">
        <v>8959</v>
      </c>
      <c r="B8960" t="s">
        <v>11153</v>
      </c>
      <c r="C8960" s="1">
        <v>43064</v>
      </c>
      <c r="D8960" s="1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 s="2">
        <v>299.95999999999998</v>
      </c>
      <c r="S8960">
        <v>5</v>
      </c>
      <c r="T8960">
        <v>0.2</v>
      </c>
      <c r="U8960" s="2">
        <v>37.494999999999997</v>
      </c>
      <c r="V8960" s="3">
        <f xml:space="preserve"> SalesData[[#This Row],[Profit]]/SalesData[[#This Row],[Sales]]</f>
        <v>0.125</v>
      </c>
      <c r="W8960" s="1">
        <f>EOMONTH(SalesData[[#This Row],[Order Date]],0)</f>
        <v>43069</v>
      </c>
    </row>
    <row r="8961" spans="1:23" x14ac:dyDescent="0.3">
      <c r="A8961">
        <v>8960</v>
      </c>
      <c r="B8961" t="s">
        <v>11153</v>
      </c>
      <c r="C8961" s="1">
        <v>43064</v>
      </c>
      <c r="D8961" s="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 s="2">
        <v>67.84</v>
      </c>
      <c r="S8961">
        <v>5</v>
      </c>
      <c r="T8961">
        <v>0.8</v>
      </c>
      <c r="U8961" s="2">
        <v>-179.77600000000001</v>
      </c>
      <c r="V8961" s="3">
        <f xml:space="preserve"> SalesData[[#This Row],[Profit]]/SalesData[[#This Row],[Sales]]</f>
        <v>-2.65</v>
      </c>
      <c r="W8961" s="1">
        <f>EOMONTH(SalesData[[#This Row],[Order Date]],0)</f>
        <v>43069</v>
      </c>
    </row>
    <row r="8962" spans="1:23" x14ac:dyDescent="0.3">
      <c r="A8962">
        <v>8961</v>
      </c>
      <c r="B8962" t="s">
        <v>11153</v>
      </c>
      <c r="C8962" s="1">
        <v>43064</v>
      </c>
      <c r="D8962" s="1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 s="2">
        <v>853.93</v>
      </c>
      <c r="S8962">
        <v>5</v>
      </c>
      <c r="T8962">
        <v>0.3</v>
      </c>
      <c r="U8962" s="2">
        <v>-24.398</v>
      </c>
      <c r="V8962" s="3">
        <f xml:space="preserve"> SalesData[[#This Row],[Profit]]/SalesData[[#This Row],[Sales]]</f>
        <v>-2.8571428571428574E-2</v>
      </c>
      <c r="W8962" s="1">
        <f>EOMONTH(SalesData[[#This Row],[Order Date]],0)</f>
        <v>43069</v>
      </c>
    </row>
    <row r="8963" spans="1:23" x14ac:dyDescent="0.3">
      <c r="A8963">
        <v>8962</v>
      </c>
      <c r="B8963" t="s">
        <v>11153</v>
      </c>
      <c r="C8963" s="1">
        <v>43064</v>
      </c>
      <c r="D8963" s="1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 s="2">
        <v>18.687999999999999</v>
      </c>
      <c r="S8963">
        <v>4</v>
      </c>
      <c r="T8963">
        <v>0.2</v>
      </c>
      <c r="U8963" s="2">
        <v>3.7376</v>
      </c>
      <c r="V8963" s="3">
        <f xml:space="preserve"> SalesData[[#This Row],[Profit]]/SalesData[[#This Row],[Sales]]</f>
        <v>0.2</v>
      </c>
      <c r="W8963" s="1">
        <f>EOMONTH(SalesData[[#This Row],[Order Date]],0)</f>
        <v>43069</v>
      </c>
    </row>
    <row r="8964" spans="1:23" x14ac:dyDescent="0.3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 s="2">
        <v>273.95999999999998</v>
      </c>
      <c r="S8964">
        <v>2</v>
      </c>
      <c r="T8964">
        <v>0</v>
      </c>
      <c r="U8964" s="2">
        <v>71.229600000000005</v>
      </c>
      <c r="V8964" s="3">
        <f xml:space="preserve"> SalesData[[#This Row],[Profit]]/SalesData[[#This Row],[Sales]]</f>
        <v>0.26000000000000006</v>
      </c>
      <c r="W8964" s="1">
        <f>EOMONTH(SalesData[[#This Row],[Order Date]],0)</f>
        <v>42704</v>
      </c>
    </row>
    <row r="8965" spans="1:23" x14ac:dyDescent="0.3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 s="2">
        <v>89.97</v>
      </c>
      <c r="S8965">
        <v>3</v>
      </c>
      <c r="T8965">
        <v>0</v>
      </c>
      <c r="U8965" s="2">
        <v>18.893699999999999</v>
      </c>
      <c r="V8965" s="3">
        <f xml:space="preserve"> SalesData[[#This Row],[Profit]]/SalesData[[#This Row],[Sales]]</f>
        <v>0.21</v>
      </c>
      <c r="W8965" s="1">
        <f>EOMONTH(SalesData[[#This Row],[Order Date]],0)</f>
        <v>42704</v>
      </c>
    </row>
    <row r="8966" spans="1:23" x14ac:dyDescent="0.3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 s="2">
        <v>756.8</v>
      </c>
      <c r="S8966">
        <v>5</v>
      </c>
      <c r="T8966">
        <v>0</v>
      </c>
      <c r="U8966" s="2">
        <v>75.680000000000007</v>
      </c>
      <c r="V8966" s="3">
        <f xml:space="preserve"> SalesData[[#This Row],[Profit]]/SalesData[[#This Row],[Sales]]</f>
        <v>0.10000000000000002</v>
      </c>
      <c r="W8966" s="1">
        <f>EOMONTH(SalesData[[#This Row],[Order Date]],0)</f>
        <v>42704</v>
      </c>
    </row>
    <row r="8967" spans="1:23" x14ac:dyDescent="0.3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 s="2">
        <v>1.248</v>
      </c>
      <c r="S8967">
        <v>2</v>
      </c>
      <c r="T8967">
        <v>0.8</v>
      </c>
      <c r="U8967" s="2">
        <v>-1.9343999999999999</v>
      </c>
      <c r="V8967" s="3">
        <f xml:space="preserve"> SalesData[[#This Row],[Profit]]/SalesData[[#This Row],[Sales]]</f>
        <v>-1.5499999999999998</v>
      </c>
      <c r="W8967" s="1">
        <f>EOMONTH(SalesData[[#This Row],[Order Date]],0)</f>
        <v>43069</v>
      </c>
    </row>
    <row r="8968" spans="1:23" x14ac:dyDescent="0.3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 s="2">
        <v>72</v>
      </c>
      <c r="S8968">
        <v>1</v>
      </c>
      <c r="T8968">
        <v>0.2</v>
      </c>
      <c r="U8968" s="2">
        <v>14.4</v>
      </c>
      <c r="V8968" s="3">
        <f xml:space="preserve"> SalesData[[#This Row],[Profit]]/SalesData[[#This Row],[Sales]]</f>
        <v>0.2</v>
      </c>
      <c r="W8968" s="1">
        <f>EOMONTH(SalesData[[#This Row],[Order Date]],0)</f>
        <v>42704</v>
      </c>
    </row>
    <row r="8969" spans="1:23" x14ac:dyDescent="0.3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 s="2">
        <v>470.15499999999997</v>
      </c>
      <c r="S8969">
        <v>7</v>
      </c>
      <c r="T8969">
        <v>0.3</v>
      </c>
      <c r="U8969" s="2">
        <v>-13.433</v>
      </c>
      <c r="V8969" s="3">
        <f xml:space="preserve"> SalesData[[#This Row],[Profit]]/SalesData[[#This Row],[Sales]]</f>
        <v>-2.8571428571428574E-2</v>
      </c>
      <c r="W8969" s="1">
        <f>EOMONTH(SalesData[[#This Row],[Order Date]],0)</f>
        <v>42704</v>
      </c>
    </row>
    <row r="8970" spans="1:23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 s="2">
        <v>39.128</v>
      </c>
      <c r="S8970">
        <v>1</v>
      </c>
      <c r="T8970">
        <v>0.2</v>
      </c>
      <c r="U8970" s="2">
        <v>-8.8038000000000007</v>
      </c>
      <c r="V8970" s="3">
        <f xml:space="preserve"> SalesData[[#This Row],[Profit]]/SalesData[[#This Row],[Sales]]</f>
        <v>-0.22500000000000001</v>
      </c>
      <c r="W8970" s="1">
        <f>EOMONTH(SalesData[[#This Row],[Order Date]],0)</f>
        <v>42004</v>
      </c>
    </row>
    <row r="8971" spans="1:23" x14ac:dyDescent="0.3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 s="2">
        <v>19.728000000000002</v>
      </c>
      <c r="S8971">
        <v>9</v>
      </c>
      <c r="T8971">
        <v>0.2</v>
      </c>
      <c r="U8971" s="2">
        <v>1.7262</v>
      </c>
      <c r="V8971" s="3">
        <f xml:space="preserve"> SalesData[[#This Row],[Profit]]/SalesData[[#This Row],[Sales]]</f>
        <v>8.7499999999999994E-2</v>
      </c>
      <c r="W8971" s="1">
        <f>EOMONTH(SalesData[[#This Row],[Order Date]],0)</f>
        <v>43100</v>
      </c>
    </row>
    <row r="8972" spans="1:23" x14ac:dyDescent="0.3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 s="2">
        <v>151.18799999999999</v>
      </c>
      <c r="S8972">
        <v>2</v>
      </c>
      <c r="T8972">
        <v>0.4</v>
      </c>
      <c r="U8972" s="2">
        <v>-25.198</v>
      </c>
      <c r="V8972" s="3">
        <f xml:space="preserve"> SalesData[[#This Row],[Profit]]/SalesData[[#This Row],[Sales]]</f>
        <v>-0.16666666666666669</v>
      </c>
      <c r="W8972" s="1">
        <f>EOMONTH(SalesData[[#This Row],[Order Date]],0)</f>
        <v>43100</v>
      </c>
    </row>
    <row r="8973" spans="1:23" x14ac:dyDescent="0.3">
      <c r="A8973">
        <v>8972</v>
      </c>
      <c r="B8973" t="s">
        <v>11159</v>
      </c>
      <c r="C8973" s="1">
        <v>42818</v>
      </c>
      <c r="D8973" s="1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 s="2">
        <v>271.76400000000001</v>
      </c>
      <c r="S8973">
        <v>2</v>
      </c>
      <c r="T8973">
        <v>0.1</v>
      </c>
      <c r="U8973" s="2">
        <v>60.392000000000003</v>
      </c>
      <c r="V8973" s="3">
        <f xml:space="preserve"> SalesData[[#This Row],[Profit]]/SalesData[[#This Row],[Sales]]</f>
        <v>0.22222222222222224</v>
      </c>
      <c r="W8973" s="1">
        <f>EOMONTH(SalesData[[#This Row],[Order Date]],0)</f>
        <v>42825</v>
      </c>
    </row>
    <row r="8974" spans="1:23" x14ac:dyDescent="0.3">
      <c r="A8974">
        <v>8973</v>
      </c>
      <c r="B8974" t="s">
        <v>11160</v>
      </c>
      <c r="C8974" s="1">
        <v>41962</v>
      </c>
      <c r="D8974" s="1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 s="2">
        <v>47.496000000000002</v>
      </c>
      <c r="S8974">
        <v>1</v>
      </c>
      <c r="T8974">
        <v>0.2</v>
      </c>
      <c r="U8974" s="2">
        <v>-1.1874</v>
      </c>
      <c r="V8974" s="3">
        <f xml:space="preserve"> SalesData[[#This Row],[Profit]]/SalesData[[#This Row],[Sales]]</f>
        <v>-2.4999999999999998E-2</v>
      </c>
      <c r="W8974" s="1">
        <f>EOMONTH(SalesData[[#This Row],[Order Date]],0)</f>
        <v>41973</v>
      </c>
    </row>
    <row r="8975" spans="1:23" x14ac:dyDescent="0.3">
      <c r="A8975">
        <v>8974</v>
      </c>
      <c r="B8975" t="s">
        <v>11161</v>
      </c>
      <c r="C8975" s="1">
        <v>42850</v>
      </c>
      <c r="D8975" s="1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 s="2">
        <v>344.98099999999999</v>
      </c>
      <c r="S8975">
        <v>7</v>
      </c>
      <c r="T8975">
        <v>0.15</v>
      </c>
      <c r="U8975" s="2">
        <v>28.4102</v>
      </c>
      <c r="V8975" s="3">
        <f xml:space="preserve"> SalesData[[#This Row],[Profit]]/SalesData[[#This Row],[Sales]]</f>
        <v>8.2352941176470587E-2</v>
      </c>
      <c r="W8975" s="1">
        <f>EOMONTH(SalesData[[#This Row],[Order Date]],0)</f>
        <v>42855</v>
      </c>
    </row>
    <row r="8976" spans="1:23" x14ac:dyDescent="0.3">
      <c r="A8976">
        <v>8975</v>
      </c>
      <c r="B8976" t="s">
        <v>11162</v>
      </c>
      <c r="C8976" s="1">
        <v>43062</v>
      </c>
      <c r="D8976" s="1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 s="2">
        <v>36.287999999999997</v>
      </c>
      <c r="S8976">
        <v>7</v>
      </c>
      <c r="T8976">
        <v>0.2</v>
      </c>
      <c r="U8976" s="2">
        <v>12.700799999999999</v>
      </c>
      <c r="V8976" s="3">
        <f xml:space="preserve"> SalesData[[#This Row],[Profit]]/SalesData[[#This Row],[Sales]]</f>
        <v>0.35000000000000003</v>
      </c>
      <c r="W8976" s="1">
        <f>EOMONTH(SalesData[[#This Row],[Order Date]],0)</f>
        <v>43069</v>
      </c>
    </row>
    <row r="8977" spans="1:23" x14ac:dyDescent="0.3">
      <c r="A8977">
        <v>8976</v>
      </c>
      <c r="B8977" t="s">
        <v>11162</v>
      </c>
      <c r="C8977" s="1">
        <v>43062</v>
      </c>
      <c r="D8977" s="1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 s="2">
        <v>78.304000000000002</v>
      </c>
      <c r="S8977">
        <v>2</v>
      </c>
      <c r="T8977">
        <v>0.2</v>
      </c>
      <c r="U8977" s="2">
        <v>29.364000000000001</v>
      </c>
      <c r="V8977" s="3">
        <f xml:space="preserve"> SalesData[[#This Row],[Profit]]/SalesData[[#This Row],[Sales]]</f>
        <v>0.375</v>
      </c>
      <c r="W8977" s="1">
        <f>EOMONTH(SalesData[[#This Row],[Order Date]],0)</f>
        <v>43069</v>
      </c>
    </row>
    <row r="8978" spans="1:23" x14ac:dyDescent="0.3">
      <c r="A8978">
        <v>8977</v>
      </c>
      <c r="B8978" t="s">
        <v>11162</v>
      </c>
      <c r="C8978" s="1">
        <v>43062</v>
      </c>
      <c r="D8978" s="1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 s="2">
        <v>127.785</v>
      </c>
      <c r="S8978">
        <v>1</v>
      </c>
      <c r="T8978">
        <v>0.3</v>
      </c>
      <c r="U8978" s="2">
        <v>-31.0335</v>
      </c>
      <c r="V8978" s="3">
        <f xml:space="preserve"> SalesData[[#This Row],[Profit]]/SalesData[[#This Row],[Sales]]</f>
        <v>-0.24285714285714285</v>
      </c>
      <c r="W8978" s="1">
        <f>EOMONTH(SalesData[[#This Row],[Order Date]],0)</f>
        <v>43069</v>
      </c>
    </row>
    <row r="8979" spans="1:23" x14ac:dyDescent="0.3">
      <c r="A8979">
        <v>8978</v>
      </c>
      <c r="B8979" t="s">
        <v>11162</v>
      </c>
      <c r="C8979" s="1">
        <v>43062</v>
      </c>
      <c r="D8979" s="1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 s="2">
        <v>6.1040000000000001</v>
      </c>
      <c r="S8979">
        <v>2</v>
      </c>
      <c r="T8979">
        <v>0.8</v>
      </c>
      <c r="U8979" s="2">
        <v>-9.1560000000000006</v>
      </c>
      <c r="V8979" s="3">
        <f xml:space="preserve"> SalesData[[#This Row],[Profit]]/SalesData[[#This Row],[Sales]]</f>
        <v>-1.5</v>
      </c>
      <c r="W8979" s="1">
        <f>EOMONTH(SalesData[[#This Row],[Order Date]],0)</f>
        <v>43069</v>
      </c>
    </row>
    <row r="8980" spans="1:23" x14ac:dyDescent="0.3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 s="2">
        <v>5.76</v>
      </c>
      <c r="S8980">
        <v>2</v>
      </c>
      <c r="T8980">
        <v>0</v>
      </c>
      <c r="U8980" s="2">
        <v>2.8224</v>
      </c>
      <c r="V8980" s="3">
        <f xml:space="preserve"> SalesData[[#This Row],[Profit]]/SalesData[[#This Row],[Sales]]</f>
        <v>0.49000000000000005</v>
      </c>
      <c r="W8980" s="1">
        <f>EOMONTH(SalesData[[#This Row],[Order Date]],0)</f>
        <v>41973</v>
      </c>
    </row>
    <row r="8981" spans="1:23" x14ac:dyDescent="0.3">
      <c r="A8981">
        <v>8980</v>
      </c>
      <c r="B8981" t="s">
        <v>11164</v>
      </c>
      <c r="C8981" s="1">
        <v>42296</v>
      </c>
      <c r="D8981" s="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 s="2">
        <v>1.72</v>
      </c>
      <c r="S8981">
        <v>1</v>
      </c>
      <c r="T8981">
        <v>0.8</v>
      </c>
      <c r="U8981" s="2">
        <v>-2.8380000000000001</v>
      </c>
      <c r="V8981" s="3">
        <f xml:space="preserve"> SalesData[[#This Row],[Profit]]/SalesData[[#This Row],[Sales]]</f>
        <v>-1.6500000000000001</v>
      </c>
      <c r="W8981" s="1">
        <f>EOMONTH(SalesData[[#This Row],[Order Date]],0)</f>
        <v>42308</v>
      </c>
    </row>
    <row r="8982" spans="1:23" x14ac:dyDescent="0.3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 s="2">
        <v>8.952</v>
      </c>
      <c r="S8982">
        <v>2</v>
      </c>
      <c r="T8982">
        <v>0.8</v>
      </c>
      <c r="U8982" s="2">
        <v>-14.770799999999999</v>
      </c>
      <c r="V8982" s="3">
        <f xml:space="preserve"> SalesData[[#This Row],[Profit]]/SalesData[[#This Row],[Sales]]</f>
        <v>-1.65</v>
      </c>
      <c r="W8982" s="1">
        <f>EOMONTH(SalesData[[#This Row],[Order Date]],0)</f>
        <v>41698</v>
      </c>
    </row>
    <row r="8983" spans="1:23" x14ac:dyDescent="0.3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 s="2">
        <v>2.3340000000000001</v>
      </c>
      <c r="S8983">
        <v>3</v>
      </c>
      <c r="T8983">
        <v>0.8</v>
      </c>
      <c r="U8983" s="2">
        <v>-6.3018000000000001</v>
      </c>
      <c r="V8983" s="3">
        <f xml:space="preserve"> SalesData[[#This Row],[Profit]]/SalesData[[#This Row],[Sales]]</f>
        <v>-2.6999999999999997</v>
      </c>
      <c r="W8983" s="1">
        <f>EOMONTH(SalesData[[#This Row],[Order Date]],0)</f>
        <v>42460</v>
      </c>
    </row>
    <row r="8984" spans="1:23" x14ac:dyDescent="0.3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 s="2">
        <v>1.728</v>
      </c>
      <c r="S8984">
        <v>4</v>
      </c>
      <c r="T8984">
        <v>0.8</v>
      </c>
      <c r="U8984" s="2">
        <v>-2.7648000000000001</v>
      </c>
      <c r="V8984" s="3">
        <f xml:space="preserve"> SalesData[[#This Row],[Profit]]/SalesData[[#This Row],[Sales]]</f>
        <v>-1.6</v>
      </c>
      <c r="W8984" s="1">
        <f>EOMONTH(SalesData[[#This Row],[Order Date]],0)</f>
        <v>42460</v>
      </c>
    </row>
    <row r="8985" spans="1:23" x14ac:dyDescent="0.3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 s="2">
        <v>159.04</v>
      </c>
      <c r="S8985">
        <v>5</v>
      </c>
      <c r="T8985">
        <v>0.6</v>
      </c>
      <c r="U8985" s="2">
        <v>-194.82400000000001</v>
      </c>
      <c r="V8985" s="3">
        <f xml:space="preserve"> SalesData[[#This Row],[Profit]]/SalesData[[#This Row],[Sales]]</f>
        <v>-1.2250000000000001</v>
      </c>
      <c r="W8985" s="1">
        <f>EOMONTH(SalesData[[#This Row],[Order Date]],0)</f>
        <v>42460</v>
      </c>
    </row>
    <row r="8986" spans="1:23" x14ac:dyDescent="0.3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 s="2">
        <v>145.97999999999999</v>
      </c>
      <c r="S8986">
        <v>2</v>
      </c>
      <c r="T8986">
        <v>0.5</v>
      </c>
      <c r="U8986" s="2">
        <v>-99.266400000000004</v>
      </c>
      <c r="V8986" s="3">
        <f xml:space="preserve"> SalesData[[#This Row],[Profit]]/SalesData[[#This Row],[Sales]]</f>
        <v>-0.68</v>
      </c>
      <c r="W8986" s="1">
        <f>EOMONTH(SalesData[[#This Row],[Order Date]],0)</f>
        <v>42460</v>
      </c>
    </row>
    <row r="8987" spans="1:23" x14ac:dyDescent="0.3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 s="2">
        <v>77.951999999999998</v>
      </c>
      <c r="S8987">
        <v>3</v>
      </c>
      <c r="T8987">
        <v>0.2</v>
      </c>
      <c r="U8987" s="2">
        <v>12.667199999999999</v>
      </c>
      <c r="V8987" s="3">
        <f xml:space="preserve"> SalesData[[#This Row],[Profit]]/SalesData[[#This Row],[Sales]]</f>
        <v>0.16250000000000001</v>
      </c>
      <c r="W8987" s="1">
        <f>EOMONTH(SalesData[[#This Row],[Order Date]],0)</f>
        <v>42369</v>
      </c>
    </row>
    <row r="8988" spans="1:23" x14ac:dyDescent="0.3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 s="2">
        <v>95.97</v>
      </c>
      <c r="S8988">
        <v>5</v>
      </c>
      <c r="T8988">
        <v>0.7</v>
      </c>
      <c r="U8988" s="2">
        <v>-73.576999999999998</v>
      </c>
      <c r="V8988" s="3">
        <f xml:space="preserve"> SalesData[[#This Row],[Profit]]/SalesData[[#This Row],[Sales]]</f>
        <v>-0.76666666666666661</v>
      </c>
      <c r="W8988" s="1">
        <f>EOMONTH(SalesData[[#This Row],[Order Date]],0)</f>
        <v>42369</v>
      </c>
    </row>
    <row r="8989" spans="1:23" x14ac:dyDescent="0.3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 s="2">
        <v>105.584</v>
      </c>
      <c r="S8989">
        <v>2</v>
      </c>
      <c r="T8989">
        <v>0.2</v>
      </c>
      <c r="U8989" s="2">
        <v>9.2385999999999999</v>
      </c>
      <c r="V8989" s="3">
        <f xml:space="preserve"> SalesData[[#This Row],[Profit]]/SalesData[[#This Row],[Sales]]</f>
        <v>8.7499999999999994E-2</v>
      </c>
      <c r="W8989" s="1">
        <f>EOMONTH(SalesData[[#This Row],[Order Date]],0)</f>
        <v>42369</v>
      </c>
    </row>
    <row r="8990" spans="1:23" x14ac:dyDescent="0.3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 s="2">
        <v>9.3439999999999994</v>
      </c>
      <c r="S8990">
        <v>2</v>
      </c>
      <c r="T8990">
        <v>0.2</v>
      </c>
      <c r="U8990" s="2">
        <v>1.1679999999999999</v>
      </c>
      <c r="V8990" s="3">
        <f xml:space="preserve"> SalesData[[#This Row],[Profit]]/SalesData[[#This Row],[Sales]]</f>
        <v>0.125</v>
      </c>
      <c r="W8990" s="1">
        <f>EOMONTH(SalesData[[#This Row],[Order Date]],0)</f>
        <v>42369</v>
      </c>
    </row>
    <row r="8991" spans="1:23" x14ac:dyDescent="0.3">
      <c r="A8991">
        <v>8990</v>
      </c>
      <c r="B8991" t="s">
        <v>11169</v>
      </c>
      <c r="C8991" s="1">
        <v>42362</v>
      </c>
      <c r="D8991" s="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 s="2">
        <v>9.68</v>
      </c>
      <c r="S8991">
        <v>2</v>
      </c>
      <c r="T8991">
        <v>0</v>
      </c>
      <c r="U8991" s="2">
        <v>3.7751999999999999</v>
      </c>
      <c r="V8991" s="3">
        <f xml:space="preserve"> SalesData[[#This Row],[Profit]]/SalesData[[#This Row],[Sales]]</f>
        <v>0.39</v>
      </c>
      <c r="W8991" s="1">
        <f>EOMONTH(SalesData[[#This Row],[Order Date]],0)</f>
        <v>42369</v>
      </c>
    </row>
    <row r="8992" spans="1:23" x14ac:dyDescent="0.3">
      <c r="A8992">
        <v>8991</v>
      </c>
      <c r="B8992" t="s">
        <v>11169</v>
      </c>
      <c r="C8992" s="1">
        <v>42362</v>
      </c>
      <c r="D8992" s="1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 s="2">
        <v>4899.93</v>
      </c>
      <c r="S8992">
        <v>7</v>
      </c>
      <c r="T8992">
        <v>0</v>
      </c>
      <c r="U8992" s="2">
        <v>2302.9670999999998</v>
      </c>
      <c r="V8992" s="3">
        <f xml:space="preserve"> SalesData[[#This Row],[Profit]]/SalesData[[#This Row],[Sales]]</f>
        <v>0.46999999999999992</v>
      </c>
      <c r="W8992" s="1">
        <f>EOMONTH(SalesData[[#This Row],[Order Date]],0)</f>
        <v>42369</v>
      </c>
    </row>
    <row r="8993" spans="1:23" x14ac:dyDescent="0.3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 s="2">
        <v>104.75</v>
      </c>
      <c r="S8993">
        <v>5</v>
      </c>
      <c r="T8993">
        <v>0</v>
      </c>
      <c r="U8993" s="2">
        <v>21.997499999999999</v>
      </c>
      <c r="V8993" s="3">
        <f xml:space="preserve"> SalesData[[#This Row],[Profit]]/SalesData[[#This Row],[Sales]]</f>
        <v>0.21</v>
      </c>
      <c r="W8993" s="1">
        <f>EOMONTH(SalesData[[#This Row],[Order Date]],0)</f>
        <v>43039</v>
      </c>
    </row>
    <row r="8994" spans="1:23" x14ac:dyDescent="0.3">
      <c r="A8994">
        <v>8993</v>
      </c>
      <c r="B8994" t="s">
        <v>11171</v>
      </c>
      <c r="C8994" s="1">
        <v>43024</v>
      </c>
      <c r="D8994" s="1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 s="2">
        <v>18.527999999999999</v>
      </c>
      <c r="S8994">
        <v>2</v>
      </c>
      <c r="T8994">
        <v>0.2</v>
      </c>
      <c r="U8994" s="2">
        <v>4.4004000000000003</v>
      </c>
      <c r="V8994" s="3">
        <f xml:space="preserve"> SalesData[[#This Row],[Profit]]/SalesData[[#This Row],[Sales]]</f>
        <v>0.23750000000000004</v>
      </c>
      <c r="W8994" s="1">
        <f>EOMONTH(SalesData[[#This Row],[Order Date]],0)</f>
        <v>43039</v>
      </c>
    </row>
    <row r="8995" spans="1:23" x14ac:dyDescent="0.3">
      <c r="A8995">
        <v>8994</v>
      </c>
      <c r="B8995" t="s">
        <v>11171</v>
      </c>
      <c r="C8995" s="1">
        <v>43024</v>
      </c>
      <c r="D8995" s="1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 s="2">
        <v>1875.258</v>
      </c>
      <c r="S8995">
        <v>7</v>
      </c>
      <c r="T8995">
        <v>0.4</v>
      </c>
      <c r="U8995" s="2">
        <v>-968.88329999999996</v>
      </c>
      <c r="V8995" s="3">
        <f xml:space="preserve"> SalesData[[#This Row],[Profit]]/SalesData[[#This Row],[Sales]]</f>
        <v>-0.51666666666666661</v>
      </c>
      <c r="W8995" s="1">
        <f>EOMONTH(SalesData[[#This Row],[Order Date]],0)</f>
        <v>43039</v>
      </c>
    </row>
    <row r="8996" spans="1:23" x14ac:dyDescent="0.3">
      <c r="A8996">
        <v>8995</v>
      </c>
      <c r="B8996" t="s">
        <v>11172</v>
      </c>
      <c r="C8996" s="1">
        <v>41866</v>
      </c>
      <c r="D8996" s="1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 s="2">
        <v>91.36</v>
      </c>
      <c r="S8996">
        <v>5</v>
      </c>
      <c r="T8996">
        <v>0.2</v>
      </c>
      <c r="U8996" s="2">
        <v>29.692</v>
      </c>
      <c r="V8996" s="3">
        <f xml:space="preserve"> SalesData[[#This Row],[Profit]]/SalesData[[#This Row],[Sales]]</f>
        <v>0.32500000000000001</v>
      </c>
      <c r="W8996" s="1">
        <f>EOMONTH(SalesData[[#This Row],[Order Date]],0)</f>
        <v>41882</v>
      </c>
    </row>
    <row r="8997" spans="1:23" x14ac:dyDescent="0.3">
      <c r="A8997">
        <v>8996</v>
      </c>
      <c r="B8997" t="s">
        <v>11172</v>
      </c>
      <c r="C8997" s="1">
        <v>41866</v>
      </c>
      <c r="D8997" s="1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 s="2">
        <v>152.24</v>
      </c>
      <c r="S8997">
        <v>5</v>
      </c>
      <c r="T8997">
        <v>0.2</v>
      </c>
      <c r="U8997" s="2">
        <v>17.126999999999999</v>
      </c>
      <c r="V8997" s="3">
        <f xml:space="preserve"> SalesData[[#This Row],[Profit]]/SalesData[[#This Row],[Sales]]</f>
        <v>0.11249999999999999</v>
      </c>
      <c r="W8997" s="1">
        <f>EOMONTH(SalesData[[#This Row],[Order Date]],0)</f>
        <v>41882</v>
      </c>
    </row>
    <row r="8998" spans="1:23" x14ac:dyDescent="0.3">
      <c r="A8998">
        <v>8997</v>
      </c>
      <c r="B8998" t="s">
        <v>11173</v>
      </c>
      <c r="C8998" s="1">
        <v>43050</v>
      </c>
      <c r="D8998" s="1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 s="2">
        <v>35.183999999999997</v>
      </c>
      <c r="S8998">
        <v>2</v>
      </c>
      <c r="T8998">
        <v>0.2</v>
      </c>
      <c r="U8998" s="2">
        <v>12.314399999999999</v>
      </c>
      <c r="V8998" s="3">
        <f xml:space="preserve"> SalesData[[#This Row],[Profit]]/SalesData[[#This Row],[Sales]]</f>
        <v>0.35</v>
      </c>
      <c r="W8998" s="1">
        <f>EOMONTH(SalesData[[#This Row],[Order Date]],0)</f>
        <v>43069</v>
      </c>
    </row>
    <row r="8999" spans="1:23" x14ac:dyDescent="0.3">
      <c r="A8999">
        <v>8998</v>
      </c>
      <c r="B8999" t="s">
        <v>11174</v>
      </c>
      <c r="C8999" s="1">
        <v>42814</v>
      </c>
      <c r="D8999" s="1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 s="2">
        <v>56.704000000000001</v>
      </c>
      <c r="S8999">
        <v>2</v>
      </c>
      <c r="T8999">
        <v>0.2</v>
      </c>
      <c r="U8999" s="2">
        <v>19.137599999999999</v>
      </c>
      <c r="V8999" s="3">
        <f xml:space="preserve"> SalesData[[#This Row],[Profit]]/SalesData[[#This Row],[Sales]]</f>
        <v>0.33749999999999997</v>
      </c>
      <c r="W8999" s="1">
        <f>EOMONTH(SalesData[[#This Row],[Order Date]],0)</f>
        <v>42825</v>
      </c>
    </row>
    <row r="9000" spans="1:23" x14ac:dyDescent="0.3">
      <c r="A9000">
        <v>8999</v>
      </c>
      <c r="B9000" t="s">
        <v>11174</v>
      </c>
      <c r="C9000" s="1">
        <v>42814</v>
      </c>
      <c r="D9000" s="1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 s="2">
        <v>274.06400000000002</v>
      </c>
      <c r="S9000">
        <v>7</v>
      </c>
      <c r="T9000">
        <v>0.2</v>
      </c>
      <c r="U9000" s="2">
        <v>102.774</v>
      </c>
      <c r="V9000" s="3">
        <f xml:space="preserve"> SalesData[[#This Row],[Profit]]/SalesData[[#This Row],[Sales]]</f>
        <v>0.375</v>
      </c>
      <c r="W9000" s="1">
        <f>EOMONTH(SalesData[[#This Row],[Order Date]],0)</f>
        <v>42825</v>
      </c>
    </row>
    <row r="9001" spans="1:23" x14ac:dyDescent="0.3">
      <c r="A9001">
        <v>9000</v>
      </c>
      <c r="B9001" t="s">
        <v>11175</v>
      </c>
      <c r="C9001" s="1">
        <v>42868</v>
      </c>
      <c r="D9001" s="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 s="2">
        <v>458.43</v>
      </c>
      <c r="S9001">
        <v>5</v>
      </c>
      <c r="T9001">
        <v>0.3</v>
      </c>
      <c r="U9001" s="2">
        <v>-124.431</v>
      </c>
      <c r="V9001" s="3">
        <f xml:space="preserve"> SalesData[[#This Row],[Profit]]/SalesData[[#This Row],[Sales]]</f>
        <v>-0.27142857142857141</v>
      </c>
      <c r="W9001" s="1">
        <f>EOMONTH(SalesData[[#This Row],[Order Date]],0)</f>
        <v>42886</v>
      </c>
    </row>
    <row r="9002" spans="1:23" x14ac:dyDescent="0.3">
      <c r="A9002">
        <v>9001</v>
      </c>
      <c r="B9002" t="s">
        <v>11176</v>
      </c>
      <c r="C9002" s="1">
        <v>41812</v>
      </c>
      <c r="D9002" s="1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 s="2">
        <v>8.2260000000000009</v>
      </c>
      <c r="S9002">
        <v>3</v>
      </c>
      <c r="T9002">
        <v>0.7</v>
      </c>
      <c r="U9002" s="2">
        <v>-6.0324</v>
      </c>
      <c r="V9002" s="3">
        <f xml:space="preserve"> SalesData[[#This Row],[Profit]]/SalesData[[#This Row],[Sales]]</f>
        <v>-0.73333333333333328</v>
      </c>
      <c r="W9002" s="1">
        <f>EOMONTH(SalesData[[#This Row],[Order Date]],0)</f>
        <v>41820</v>
      </c>
    </row>
    <row r="9003" spans="1:23" x14ac:dyDescent="0.3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 s="2">
        <v>5.95</v>
      </c>
      <c r="S9003">
        <v>1</v>
      </c>
      <c r="T9003">
        <v>0</v>
      </c>
      <c r="U9003" s="2">
        <v>0.83299999999999996</v>
      </c>
      <c r="V9003" s="3">
        <f xml:space="preserve"> SalesData[[#This Row],[Profit]]/SalesData[[#This Row],[Sales]]</f>
        <v>0.13999999999999999</v>
      </c>
      <c r="W9003" s="1">
        <f>EOMONTH(SalesData[[#This Row],[Order Date]],0)</f>
        <v>42004</v>
      </c>
    </row>
    <row r="9004" spans="1:23" x14ac:dyDescent="0.3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 s="2">
        <v>15.24</v>
      </c>
      <c r="S9004">
        <v>3</v>
      </c>
      <c r="T9004">
        <v>0</v>
      </c>
      <c r="U9004" s="2">
        <v>7.1627999999999998</v>
      </c>
      <c r="V9004" s="3">
        <f xml:space="preserve"> SalesData[[#This Row],[Profit]]/SalesData[[#This Row],[Sales]]</f>
        <v>0.47</v>
      </c>
      <c r="W9004" s="1">
        <f>EOMONTH(SalesData[[#This Row],[Order Date]],0)</f>
        <v>42004</v>
      </c>
    </row>
    <row r="9005" spans="1:23" x14ac:dyDescent="0.3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 s="2">
        <v>239.94</v>
      </c>
      <c r="S9005">
        <v>6</v>
      </c>
      <c r="T9005">
        <v>0</v>
      </c>
      <c r="U9005" s="2">
        <v>26.3934</v>
      </c>
      <c r="V9005" s="3">
        <f xml:space="preserve"> SalesData[[#This Row],[Profit]]/SalesData[[#This Row],[Sales]]</f>
        <v>0.11</v>
      </c>
      <c r="W9005" s="1">
        <f>EOMONTH(SalesData[[#This Row],[Order Date]],0)</f>
        <v>42124</v>
      </c>
    </row>
    <row r="9006" spans="1:23" x14ac:dyDescent="0.3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 s="2">
        <v>23.84</v>
      </c>
      <c r="S9006">
        <v>8</v>
      </c>
      <c r="T9006">
        <v>0</v>
      </c>
      <c r="U9006" s="2">
        <v>6.4367999999999999</v>
      </c>
      <c r="V9006" s="3">
        <f xml:space="preserve"> SalesData[[#This Row],[Profit]]/SalesData[[#This Row],[Sales]]</f>
        <v>0.27</v>
      </c>
      <c r="W9006" s="1">
        <f>EOMONTH(SalesData[[#This Row],[Order Date]],0)</f>
        <v>42124</v>
      </c>
    </row>
    <row r="9007" spans="1:23" x14ac:dyDescent="0.3">
      <c r="A9007">
        <v>9006</v>
      </c>
      <c r="B9007" t="s">
        <v>11179</v>
      </c>
      <c r="C9007" s="1">
        <v>43057</v>
      </c>
      <c r="D9007" s="1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 s="2">
        <v>92.52</v>
      </c>
      <c r="S9007">
        <v>6</v>
      </c>
      <c r="T9007">
        <v>0</v>
      </c>
      <c r="U9007" s="2">
        <v>24.980399999999999</v>
      </c>
      <c r="V9007" s="3">
        <f xml:space="preserve"> SalesData[[#This Row],[Profit]]/SalesData[[#This Row],[Sales]]</f>
        <v>0.27</v>
      </c>
      <c r="W9007" s="1">
        <f>EOMONTH(SalesData[[#This Row],[Order Date]],0)</f>
        <v>43069</v>
      </c>
    </row>
    <row r="9008" spans="1:23" x14ac:dyDescent="0.3">
      <c r="A9008">
        <v>9007</v>
      </c>
      <c r="B9008" t="s">
        <v>11179</v>
      </c>
      <c r="C9008" s="1">
        <v>43057</v>
      </c>
      <c r="D9008" s="1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 s="2">
        <v>37.76</v>
      </c>
      <c r="S9008">
        <v>1</v>
      </c>
      <c r="T9008">
        <v>0</v>
      </c>
      <c r="U9008" s="2">
        <v>10.572800000000001</v>
      </c>
      <c r="V9008" s="3">
        <f xml:space="preserve"> SalesData[[#This Row],[Profit]]/SalesData[[#This Row],[Sales]]</f>
        <v>0.28000000000000003</v>
      </c>
      <c r="W9008" s="1">
        <f>EOMONTH(SalesData[[#This Row],[Order Date]],0)</f>
        <v>43069</v>
      </c>
    </row>
    <row r="9009" spans="1:23" x14ac:dyDescent="0.3">
      <c r="A9009">
        <v>9008</v>
      </c>
      <c r="B9009" t="s">
        <v>11179</v>
      </c>
      <c r="C9009" s="1">
        <v>43057</v>
      </c>
      <c r="D9009" s="1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 s="2">
        <v>7.38</v>
      </c>
      <c r="S9009">
        <v>2</v>
      </c>
      <c r="T9009">
        <v>0</v>
      </c>
      <c r="U9009" s="2">
        <v>3.4685999999999999</v>
      </c>
      <c r="V9009" s="3">
        <f xml:space="preserve"> SalesData[[#This Row],[Profit]]/SalesData[[#This Row],[Sales]]</f>
        <v>0.47</v>
      </c>
      <c r="W9009" s="1">
        <f>EOMONTH(SalesData[[#This Row],[Order Date]],0)</f>
        <v>43069</v>
      </c>
    </row>
    <row r="9010" spans="1:23" x14ac:dyDescent="0.3">
      <c r="A9010">
        <v>9009</v>
      </c>
      <c r="B9010" t="s">
        <v>11179</v>
      </c>
      <c r="C9010" s="1">
        <v>43057</v>
      </c>
      <c r="D9010" s="1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 s="2">
        <v>5.82</v>
      </c>
      <c r="S9010">
        <v>2</v>
      </c>
      <c r="T9010">
        <v>0</v>
      </c>
      <c r="U9010" s="2">
        <v>2.7353999999999998</v>
      </c>
      <c r="V9010" s="3">
        <f xml:space="preserve"> SalesData[[#This Row],[Profit]]/SalesData[[#This Row],[Sales]]</f>
        <v>0.47</v>
      </c>
      <c r="W9010" s="1">
        <f>EOMONTH(SalesData[[#This Row],[Order Date]],0)</f>
        <v>43069</v>
      </c>
    </row>
    <row r="9011" spans="1:23" x14ac:dyDescent="0.3">
      <c r="A9011">
        <v>9010</v>
      </c>
      <c r="B9011" t="s">
        <v>11180</v>
      </c>
      <c r="C9011" s="1">
        <v>42928</v>
      </c>
      <c r="D9011" s="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 s="2">
        <v>3.8159999999999998</v>
      </c>
      <c r="S9011">
        <v>1</v>
      </c>
      <c r="T9011">
        <v>0.2</v>
      </c>
      <c r="U9011" s="2">
        <v>1.1924999999999999</v>
      </c>
      <c r="V9011" s="3">
        <f xml:space="preserve"> SalesData[[#This Row],[Profit]]/SalesData[[#This Row],[Sales]]</f>
        <v>0.3125</v>
      </c>
      <c r="W9011" s="1">
        <f>EOMONTH(SalesData[[#This Row],[Order Date]],0)</f>
        <v>42947</v>
      </c>
    </row>
    <row r="9012" spans="1:23" x14ac:dyDescent="0.3">
      <c r="A9012">
        <v>9011</v>
      </c>
      <c r="B9012" t="s">
        <v>11181</v>
      </c>
      <c r="C9012" s="1">
        <v>42874</v>
      </c>
      <c r="D9012" s="1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 s="2">
        <v>26.16</v>
      </c>
      <c r="S9012">
        <v>4</v>
      </c>
      <c r="T9012">
        <v>0</v>
      </c>
      <c r="U9012" s="2">
        <v>12.8184</v>
      </c>
      <c r="V9012" s="3">
        <f xml:space="preserve"> SalesData[[#This Row],[Profit]]/SalesData[[#This Row],[Sales]]</f>
        <v>0.49</v>
      </c>
      <c r="W9012" s="1">
        <f>EOMONTH(SalesData[[#This Row],[Order Date]],0)</f>
        <v>42886</v>
      </c>
    </row>
    <row r="9013" spans="1:23" x14ac:dyDescent="0.3">
      <c r="A9013">
        <v>9012</v>
      </c>
      <c r="B9013" t="s">
        <v>11182</v>
      </c>
      <c r="C9013" s="1">
        <v>42358</v>
      </c>
      <c r="D9013" s="1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 s="2">
        <v>100.8</v>
      </c>
      <c r="S9013">
        <v>2</v>
      </c>
      <c r="T9013">
        <v>0.2</v>
      </c>
      <c r="U9013" s="2">
        <v>21.42</v>
      </c>
      <c r="V9013" s="3">
        <f xml:space="preserve"> SalesData[[#This Row],[Profit]]/SalesData[[#This Row],[Sales]]</f>
        <v>0.21250000000000002</v>
      </c>
      <c r="W9013" s="1">
        <f>EOMONTH(SalesData[[#This Row],[Order Date]],0)</f>
        <v>42369</v>
      </c>
    </row>
    <row r="9014" spans="1:23" x14ac:dyDescent="0.3">
      <c r="A9014">
        <v>9013</v>
      </c>
      <c r="B9014" t="s">
        <v>11183</v>
      </c>
      <c r="C9014" s="1">
        <v>42421</v>
      </c>
      <c r="D9014" s="1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 s="2">
        <v>135.80000000000001</v>
      </c>
      <c r="S9014">
        <v>7</v>
      </c>
      <c r="T9014">
        <v>0</v>
      </c>
      <c r="U9014" s="2">
        <v>66.542000000000002</v>
      </c>
      <c r="V9014" s="3">
        <f xml:space="preserve"> SalesData[[#This Row],[Profit]]/SalesData[[#This Row],[Sales]]</f>
        <v>0.49</v>
      </c>
      <c r="W9014" s="1">
        <f>EOMONTH(SalesData[[#This Row],[Order Date]],0)</f>
        <v>42429</v>
      </c>
    </row>
    <row r="9015" spans="1:23" x14ac:dyDescent="0.3">
      <c r="A9015">
        <v>9014</v>
      </c>
      <c r="B9015" t="s">
        <v>11184</v>
      </c>
      <c r="C9015" s="1">
        <v>42812</v>
      </c>
      <c r="D9015" s="1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 s="2">
        <v>13.9</v>
      </c>
      <c r="S9015">
        <v>5</v>
      </c>
      <c r="T9015">
        <v>0</v>
      </c>
      <c r="U9015" s="2">
        <v>3.7530000000000001</v>
      </c>
      <c r="V9015" s="3">
        <f xml:space="preserve"> SalesData[[#This Row],[Profit]]/SalesData[[#This Row],[Sales]]</f>
        <v>0.27</v>
      </c>
      <c r="W9015" s="1">
        <f>EOMONTH(SalesData[[#This Row],[Order Date]],0)</f>
        <v>42825</v>
      </c>
    </row>
    <row r="9016" spans="1:23" x14ac:dyDescent="0.3">
      <c r="A9016">
        <v>9015</v>
      </c>
      <c r="B9016" t="s">
        <v>11184</v>
      </c>
      <c r="C9016" s="1">
        <v>42812</v>
      </c>
      <c r="D9016" s="1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 s="2">
        <v>19.399999999999999</v>
      </c>
      <c r="S9016">
        <v>5</v>
      </c>
      <c r="T9016">
        <v>0</v>
      </c>
      <c r="U9016" s="2">
        <v>9.3119999999999994</v>
      </c>
      <c r="V9016" s="3">
        <f xml:space="preserve"> SalesData[[#This Row],[Profit]]/SalesData[[#This Row],[Sales]]</f>
        <v>0.48</v>
      </c>
      <c r="W9016" s="1">
        <f>EOMONTH(SalesData[[#This Row],[Order Date]],0)</f>
        <v>42825</v>
      </c>
    </row>
    <row r="9017" spans="1:23" x14ac:dyDescent="0.3">
      <c r="A9017">
        <v>9016</v>
      </c>
      <c r="B9017" t="s">
        <v>11185</v>
      </c>
      <c r="C9017" s="1">
        <v>42721</v>
      </c>
      <c r="D9017" s="1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 s="2">
        <v>13.488</v>
      </c>
      <c r="S9017">
        <v>2</v>
      </c>
      <c r="T9017">
        <v>0.2</v>
      </c>
      <c r="U9017" s="2">
        <v>4.3836000000000004</v>
      </c>
      <c r="V9017" s="3">
        <f xml:space="preserve"> SalesData[[#This Row],[Profit]]/SalesData[[#This Row],[Sales]]</f>
        <v>0.32500000000000007</v>
      </c>
      <c r="W9017" s="1">
        <f>EOMONTH(SalesData[[#This Row],[Order Date]],0)</f>
        <v>42735</v>
      </c>
    </row>
    <row r="9018" spans="1:23" x14ac:dyDescent="0.3">
      <c r="A9018">
        <v>9017</v>
      </c>
      <c r="B9018" t="s">
        <v>11185</v>
      </c>
      <c r="C9018" s="1">
        <v>42721</v>
      </c>
      <c r="D9018" s="1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 s="2">
        <v>11.416</v>
      </c>
      <c r="S9018">
        <v>1</v>
      </c>
      <c r="T9018">
        <v>0.2</v>
      </c>
      <c r="U9018" s="2">
        <v>3.8529</v>
      </c>
      <c r="V9018" s="3">
        <f xml:space="preserve"> SalesData[[#This Row],[Profit]]/SalesData[[#This Row],[Sales]]</f>
        <v>0.33749999999999997</v>
      </c>
      <c r="W9018" s="1">
        <f>EOMONTH(SalesData[[#This Row],[Order Date]],0)</f>
        <v>42735</v>
      </c>
    </row>
    <row r="9019" spans="1:23" x14ac:dyDescent="0.3">
      <c r="A9019">
        <v>9018</v>
      </c>
      <c r="B9019" t="s">
        <v>11186</v>
      </c>
      <c r="C9019" s="1">
        <v>42455</v>
      </c>
      <c r="D9019" s="1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 s="2">
        <v>17.64</v>
      </c>
      <c r="S9019">
        <v>3</v>
      </c>
      <c r="T9019">
        <v>0</v>
      </c>
      <c r="U9019" s="2">
        <v>8.6435999999999993</v>
      </c>
      <c r="V9019" s="3">
        <f xml:space="preserve"> SalesData[[#This Row],[Profit]]/SalesData[[#This Row],[Sales]]</f>
        <v>0.48999999999999994</v>
      </c>
      <c r="W9019" s="1">
        <f>EOMONTH(SalesData[[#This Row],[Order Date]],0)</f>
        <v>42460</v>
      </c>
    </row>
    <row r="9020" spans="1:23" x14ac:dyDescent="0.3">
      <c r="A9020">
        <v>9019</v>
      </c>
      <c r="B9020" t="s">
        <v>11186</v>
      </c>
      <c r="C9020" s="1">
        <v>42455</v>
      </c>
      <c r="D9020" s="1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 s="2">
        <v>17.04</v>
      </c>
      <c r="S9020">
        <v>3</v>
      </c>
      <c r="T9020">
        <v>0.2</v>
      </c>
      <c r="U9020" s="2">
        <v>5.5380000000000003</v>
      </c>
      <c r="V9020" s="3">
        <f xml:space="preserve"> SalesData[[#This Row],[Profit]]/SalesData[[#This Row],[Sales]]</f>
        <v>0.32500000000000001</v>
      </c>
      <c r="W9020" s="1">
        <f>EOMONTH(SalesData[[#This Row],[Order Date]],0)</f>
        <v>42460</v>
      </c>
    </row>
    <row r="9021" spans="1:23" x14ac:dyDescent="0.3">
      <c r="A9021">
        <v>9020</v>
      </c>
      <c r="B9021" t="s">
        <v>11187</v>
      </c>
      <c r="C9021" s="1">
        <v>41989</v>
      </c>
      <c r="D9021" s="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 s="2">
        <v>99.98</v>
      </c>
      <c r="S9021">
        <v>2</v>
      </c>
      <c r="T9021">
        <v>0</v>
      </c>
      <c r="U9021" s="2">
        <v>7.9984000000000002</v>
      </c>
      <c r="V9021" s="3">
        <f xml:space="preserve"> SalesData[[#This Row],[Profit]]/SalesData[[#This Row],[Sales]]</f>
        <v>0.08</v>
      </c>
      <c r="W9021" s="1">
        <f>EOMONTH(SalesData[[#This Row],[Order Date]],0)</f>
        <v>42004</v>
      </c>
    </row>
    <row r="9022" spans="1:23" x14ac:dyDescent="0.3">
      <c r="A9022">
        <v>9021</v>
      </c>
      <c r="B9022" t="s">
        <v>11187</v>
      </c>
      <c r="C9022" s="1">
        <v>41989</v>
      </c>
      <c r="D9022" s="1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 s="2">
        <v>29.46</v>
      </c>
      <c r="S9022">
        <v>6</v>
      </c>
      <c r="T9022">
        <v>0</v>
      </c>
      <c r="U9022" s="2">
        <v>9.7218</v>
      </c>
      <c r="V9022" s="3">
        <f xml:space="preserve"> SalesData[[#This Row],[Profit]]/SalesData[[#This Row],[Sales]]</f>
        <v>0.33</v>
      </c>
      <c r="W9022" s="1">
        <f>EOMONTH(SalesData[[#This Row],[Order Date]],0)</f>
        <v>42004</v>
      </c>
    </row>
    <row r="9023" spans="1:23" x14ac:dyDescent="0.3">
      <c r="A9023">
        <v>9022</v>
      </c>
      <c r="B9023" t="s">
        <v>11188</v>
      </c>
      <c r="C9023" s="1">
        <v>42323</v>
      </c>
      <c r="D9023" s="1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 s="2">
        <v>166.92</v>
      </c>
      <c r="S9023">
        <v>13</v>
      </c>
      <c r="T9023">
        <v>0.7</v>
      </c>
      <c r="U9023" s="2">
        <v>-116.84399999999999</v>
      </c>
      <c r="V9023" s="3">
        <f xml:space="preserve"> SalesData[[#This Row],[Profit]]/SalesData[[#This Row],[Sales]]</f>
        <v>-0.70000000000000007</v>
      </c>
      <c r="W9023" s="1">
        <f>EOMONTH(SalesData[[#This Row],[Order Date]],0)</f>
        <v>42338</v>
      </c>
    </row>
    <row r="9024" spans="1:23" x14ac:dyDescent="0.3">
      <c r="A9024">
        <v>9023</v>
      </c>
      <c r="B9024" t="s">
        <v>11189</v>
      </c>
      <c r="C9024" s="1">
        <v>42604</v>
      </c>
      <c r="D9024" s="1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 s="2">
        <v>98.328000000000003</v>
      </c>
      <c r="S9024">
        <v>3</v>
      </c>
      <c r="T9024">
        <v>0.2</v>
      </c>
      <c r="U9024" s="2">
        <v>9.8328000000000007</v>
      </c>
      <c r="V9024" s="3">
        <f xml:space="preserve"> SalesData[[#This Row],[Profit]]/SalesData[[#This Row],[Sales]]</f>
        <v>0.1</v>
      </c>
      <c r="W9024" s="1">
        <f>EOMONTH(SalesData[[#This Row],[Order Date]],0)</f>
        <v>42613</v>
      </c>
    </row>
    <row r="9025" spans="1:23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 s="2">
        <v>117.88200000000001</v>
      </c>
      <c r="S9025">
        <v>1</v>
      </c>
      <c r="T9025">
        <v>0.1</v>
      </c>
      <c r="U9025" s="2">
        <v>1.3098000000000001</v>
      </c>
      <c r="V9025" s="3">
        <f xml:space="preserve"> SalesData[[#This Row],[Profit]]/SalesData[[#This Row],[Sales]]</f>
        <v>1.1111111111111112E-2</v>
      </c>
      <c r="W9025" s="1">
        <f>EOMONTH(SalesData[[#This Row],[Order Date]],0)</f>
        <v>42185</v>
      </c>
    </row>
    <row r="9026" spans="1:23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 s="2">
        <v>20.97</v>
      </c>
      <c r="S9026">
        <v>3</v>
      </c>
      <c r="T9026">
        <v>0</v>
      </c>
      <c r="U9026" s="2">
        <v>9.0170999999999992</v>
      </c>
      <c r="V9026" s="3">
        <f xml:space="preserve"> SalesData[[#This Row],[Profit]]/SalesData[[#This Row],[Sales]]</f>
        <v>0.43</v>
      </c>
      <c r="W9026" s="1">
        <f>EOMONTH(SalesData[[#This Row],[Order Date]],0)</f>
        <v>42551</v>
      </c>
    </row>
    <row r="9027" spans="1:23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 s="2">
        <v>139.96</v>
      </c>
      <c r="S9027">
        <v>4</v>
      </c>
      <c r="T9027">
        <v>0</v>
      </c>
      <c r="U9027" s="2">
        <v>9.7972000000000001</v>
      </c>
      <c r="V9027" s="3">
        <f xml:space="preserve"> SalesData[[#This Row],[Profit]]/SalesData[[#This Row],[Sales]]</f>
        <v>6.9999999999999993E-2</v>
      </c>
      <c r="W9027" s="1">
        <f>EOMONTH(SalesData[[#This Row],[Order Date]],0)</f>
        <v>42551</v>
      </c>
    </row>
    <row r="9028" spans="1:23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 s="2">
        <v>37.74</v>
      </c>
      <c r="S9028">
        <v>3</v>
      </c>
      <c r="T9028">
        <v>0</v>
      </c>
      <c r="U9028" s="2">
        <v>12.8316</v>
      </c>
      <c r="V9028" s="3">
        <f xml:space="preserve"> SalesData[[#This Row],[Profit]]/SalesData[[#This Row],[Sales]]</f>
        <v>0.33999999999999997</v>
      </c>
      <c r="W9028" s="1">
        <f>EOMONTH(SalesData[[#This Row],[Order Date]],0)</f>
        <v>42551</v>
      </c>
    </row>
    <row r="9029" spans="1:23" x14ac:dyDescent="0.3">
      <c r="A9029">
        <v>9028</v>
      </c>
      <c r="B9029" t="s">
        <v>11192</v>
      </c>
      <c r="C9029" s="1">
        <v>42630</v>
      </c>
      <c r="D9029" s="1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 s="2">
        <v>14.82</v>
      </c>
      <c r="S9029">
        <v>3</v>
      </c>
      <c r="T9029">
        <v>0</v>
      </c>
      <c r="U9029" s="2">
        <v>6.2244000000000002</v>
      </c>
      <c r="V9029" s="3">
        <f xml:space="preserve"> SalesData[[#This Row],[Profit]]/SalesData[[#This Row],[Sales]]</f>
        <v>0.42</v>
      </c>
      <c r="W9029" s="1">
        <f>EOMONTH(SalesData[[#This Row],[Order Date]],0)</f>
        <v>42643</v>
      </c>
    </row>
    <row r="9030" spans="1:23" x14ac:dyDescent="0.3">
      <c r="A9030">
        <v>9029</v>
      </c>
      <c r="B9030" t="s">
        <v>11192</v>
      </c>
      <c r="C9030" s="1">
        <v>42630</v>
      </c>
      <c r="D9030" s="1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 s="2">
        <v>191.82</v>
      </c>
      <c r="S9030">
        <v>3</v>
      </c>
      <c r="T9030">
        <v>0</v>
      </c>
      <c r="U9030" s="2">
        <v>61.382399999999997</v>
      </c>
      <c r="V9030" s="3">
        <f xml:space="preserve"> SalesData[[#This Row],[Profit]]/SalesData[[#This Row],[Sales]]</f>
        <v>0.32</v>
      </c>
      <c r="W9030" s="1">
        <f>EOMONTH(SalesData[[#This Row],[Order Date]],0)</f>
        <v>42643</v>
      </c>
    </row>
    <row r="9031" spans="1:23" x14ac:dyDescent="0.3">
      <c r="A9031">
        <v>9030</v>
      </c>
      <c r="B9031" t="s">
        <v>11194</v>
      </c>
      <c r="C9031" s="1">
        <v>41838</v>
      </c>
      <c r="D9031" s="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 s="2">
        <v>13.904</v>
      </c>
      <c r="S9031">
        <v>2</v>
      </c>
      <c r="T9031">
        <v>0.2</v>
      </c>
      <c r="U9031" s="2">
        <v>4.5187999999999997</v>
      </c>
      <c r="V9031" s="3">
        <f xml:space="preserve"> SalesData[[#This Row],[Profit]]/SalesData[[#This Row],[Sales]]</f>
        <v>0.32499999999999996</v>
      </c>
      <c r="W9031" s="1">
        <f>EOMONTH(SalesData[[#This Row],[Order Date]],0)</f>
        <v>41851</v>
      </c>
    </row>
    <row r="9032" spans="1:23" x14ac:dyDescent="0.3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 s="2">
        <v>314.60000000000002</v>
      </c>
      <c r="S9032">
        <v>4</v>
      </c>
      <c r="T9032">
        <v>0</v>
      </c>
      <c r="U9032" s="2">
        <v>103.818</v>
      </c>
      <c r="V9032" s="3">
        <f xml:space="preserve"> SalesData[[#This Row],[Profit]]/SalesData[[#This Row],[Sales]]</f>
        <v>0.32999999999999996</v>
      </c>
      <c r="W9032" s="1">
        <f>EOMONTH(SalesData[[#This Row],[Order Date]],0)</f>
        <v>43008</v>
      </c>
    </row>
    <row r="9033" spans="1:23" x14ac:dyDescent="0.3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 s="2">
        <v>283.56</v>
      </c>
      <c r="S9033">
        <v>4</v>
      </c>
      <c r="T9033">
        <v>0</v>
      </c>
      <c r="U9033" s="2">
        <v>45.369599999999998</v>
      </c>
      <c r="V9033" s="3">
        <f xml:space="preserve"> SalesData[[#This Row],[Profit]]/SalesData[[#This Row],[Sales]]</f>
        <v>0.16</v>
      </c>
      <c r="W9033" s="1">
        <f>EOMONTH(SalesData[[#This Row],[Order Date]],0)</f>
        <v>43008</v>
      </c>
    </row>
    <row r="9034" spans="1:23" x14ac:dyDescent="0.3">
      <c r="A9034">
        <v>9033</v>
      </c>
      <c r="B9034" t="s">
        <v>11196</v>
      </c>
      <c r="C9034" s="1">
        <v>42908</v>
      </c>
      <c r="D9034" s="1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 s="2">
        <v>146.38800000000001</v>
      </c>
      <c r="V9034" s="3">
        <f xml:space="preserve"> SalesData[[#This Row],[Profit]]/SalesData[[#This Row],[Sales]]</f>
        <v>0.30000000000000004</v>
      </c>
      <c r="W9034" s="1">
        <f>EOMONTH(SalesData[[#This Row],[Order Date]],0)</f>
        <v>42916</v>
      </c>
    </row>
    <row r="9035" spans="1:23" x14ac:dyDescent="0.3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 s="2">
        <v>1793.98</v>
      </c>
      <c r="S9035">
        <v>2</v>
      </c>
      <c r="T9035">
        <v>0</v>
      </c>
      <c r="U9035" s="2">
        <v>843.17060000000004</v>
      </c>
      <c r="V9035" s="3">
        <f xml:space="preserve"> SalesData[[#This Row],[Profit]]/SalesData[[#This Row],[Sales]]</f>
        <v>0.47000000000000003</v>
      </c>
      <c r="W9035" s="1">
        <f>EOMONTH(SalesData[[#This Row],[Order Date]],0)</f>
        <v>41912</v>
      </c>
    </row>
    <row r="9036" spans="1:23" x14ac:dyDescent="0.3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 s="2">
        <v>2.992</v>
      </c>
      <c r="S9036">
        <v>4</v>
      </c>
      <c r="T9036">
        <v>0.8</v>
      </c>
      <c r="U9036" s="2">
        <v>-4.4880000000000004</v>
      </c>
      <c r="V9036" s="3">
        <f xml:space="preserve"> SalesData[[#This Row],[Profit]]/SalesData[[#This Row],[Sales]]</f>
        <v>-1.5000000000000002</v>
      </c>
      <c r="W9036" s="1">
        <f>EOMONTH(SalesData[[#This Row],[Order Date]],0)</f>
        <v>42308</v>
      </c>
    </row>
    <row r="9037" spans="1:23" x14ac:dyDescent="0.3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 s="2">
        <v>108.768</v>
      </c>
      <c r="S9037">
        <v>4</v>
      </c>
      <c r="T9037">
        <v>0.2</v>
      </c>
      <c r="U9037" s="2">
        <v>2.7191999999999998</v>
      </c>
      <c r="V9037" s="3">
        <f xml:space="preserve"> SalesData[[#This Row],[Profit]]/SalesData[[#This Row],[Sales]]</f>
        <v>2.4999999999999998E-2</v>
      </c>
      <c r="W9037" s="1">
        <f>EOMONTH(SalesData[[#This Row],[Order Date]],0)</f>
        <v>42308</v>
      </c>
    </row>
    <row r="9038" spans="1:23" x14ac:dyDescent="0.3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 s="2">
        <v>25.92</v>
      </c>
      <c r="S9038">
        <v>4</v>
      </c>
      <c r="T9038">
        <v>0</v>
      </c>
      <c r="U9038" s="2">
        <v>12.441599999999999</v>
      </c>
      <c r="V9038" s="3">
        <f xml:space="preserve"> SalesData[[#This Row],[Profit]]/SalesData[[#This Row],[Sales]]</f>
        <v>0.47999999999999993</v>
      </c>
      <c r="W9038" s="1">
        <f>EOMONTH(SalesData[[#This Row],[Order Date]],0)</f>
        <v>42124</v>
      </c>
    </row>
    <row r="9039" spans="1:23" x14ac:dyDescent="0.3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 s="2">
        <v>22.58</v>
      </c>
      <c r="S9039">
        <v>2</v>
      </c>
      <c r="T9039">
        <v>0</v>
      </c>
      <c r="U9039" s="2">
        <v>5.8708</v>
      </c>
      <c r="V9039" s="3">
        <f xml:space="preserve"> SalesData[[#This Row],[Profit]]/SalesData[[#This Row],[Sales]]</f>
        <v>0.26</v>
      </c>
      <c r="W9039" s="1">
        <f>EOMONTH(SalesData[[#This Row],[Order Date]],0)</f>
        <v>42124</v>
      </c>
    </row>
    <row r="9040" spans="1:23" x14ac:dyDescent="0.3">
      <c r="A9040">
        <v>9039</v>
      </c>
      <c r="B9040" t="s">
        <v>11200</v>
      </c>
      <c r="C9040" s="1">
        <v>43060</v>
      </c>
      <c r="D9040" s="1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 s="2">
        <v>55.176000000000002</v>
      </c>
      <c r="S9040">
        <v>3</v>
      </c>
      <c r="T9040">
        <v>0.2</v>
      </c>
      <c r="U9040" s="2">
        <v>-12.4146</v>
      </c>
      <c r="V9040" s="3">
        <f xml:space="preserve"> SalesData[[#This Row],[Profit]]/SalesData[[#This Row],[Sales]]</f>
        <v>-0.22500000000000001</v>
      </c>
      <c r="W9040" s="1">
        <f>EOMONTH(SalesData[[#This Row],[Order Date]],0)</f>
        <v>43069</v>
      </c>
    </row>
    <row r="9041" spans="1:23" x14ac:dyDescent="0.3">
      <c r="A9041">
        <v>9040</v>
      </c>
      <c r="B9041" t="s">
        <v>11201</v>
      </c>
      <c r="C9041" s="1">
        <v>42721</v>
      </c>
      <c r="D9041" s="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 s="2">
        <v>9892.74</v>
      </c>
      <c r="S9041">
        <v>13</v>
      </c>
      <c r="T9041">
        <v>0</v>
      </c>
      <c r="U9041" s="2">
        <v>4946.37</v>
      </c>
      <c r="V9041" s="3">
        <f xml:space="preserve"> SalesData[[#This Row],[Profit]]/SalesData[[#This Row],[Sales]]</f>
        <v>0.5</v>
      </c>
      <c r="W9041" s="1">
        <f>EOMONTH(SalesData[[#This Row],[Order Date]],0)</f>
        <v>42735</v>
      </c>
    </row>
    <row r="9042" spans="1:23" x14ac:dyDescent="0.3">
      <c r="A9042">
        <v>9041</v>
      </c>
      <c r="B9042" t="s">
        <v>11202</v>
      </c>
      <c r="C9042" s="1">
        <v>41901</v>
      </c>
      <c r="D9042" s="1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 s="2">
        <v>73.915000000000006</v>
      </c>
      <c r="S9042">
        <v>1</v>
      </c>
      <c r="T9042">
        <v>0.5</v>
      </c>
      <c r="U9042" s="2">
        <v>-45.827300000000001</v>
      </c>
      <c r="V9042" s="3">
        <f xml:space="preserve"> SalesData[[#This Row],[Profit]]/SalesData[[#This Row],[Sales]]</f>
        <v>-0.62</v>
      </c>
      <c r="W9042" s="1">
        <f>EOMONTH(SalesData[[#This Row],[Order Date]],0)</f>
        <v>41912</v>
      </c>
    </row>
    <row r="9043" spans="1:23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 s="2">
        <v>337.08800000000002</v>
      </c>
      <c r="S9043">
        <v>4</v>
      </c>
      <c r="T9043">
        <v>0.2</v>
      </c>
      <c r="U9043" s="2">
        <v>16.854399999999998</v>
      </c>
      <c r="V9043" s="3">
        <f xml:space="preserve"> SalesData[[#This Row],[Profit]]/SalesData[[#This Row],[Sales]]</f>
        <v>4.9999999999999989E-2</v>
      </c>
      <c r="W9043" s="1">
        <f>EOMONTH(SalesData[[#This Row],[Order Date]],0)</f>
        <v>41912</v>
      </c>
    </row>
    <row r="9044" spans="1:23" x14ac:dyDescent="0.3">
      <c r="A9044">
        <v>9043</v>
      </c>
      <c r="B9044" t="s">
        <v>11204</v>
      </c>
      <c r="C9044" s="1">
        <v>42269</v>
      </c>
      <c r="D9044" s="1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 s="2">
        <v>61.44</v>
      </c>
      <c r="S9044">
        <v>3</v>
      </c>
      <c r="T9044">
        <v>0</v>
      </c>
      <c r="U9044" s="2">
        <v>16.588799999999999</v>
      </c>
      <c r="V9044" s="3">
        <f xml:space="preserve"> SalesData[[#This Row],[Profit]]/SalesData[[#This Row],[Sales]]</f>
        <v>0.27</v>
      </c>
      <c r="W9044" s="1">
        <f>EOMONTH(SalesData[[#This Row],[Order Date]],0)</f>
        <v>42277</v>
      </c>
    </row>
    <row r="9045" spans="1:23" x14ac:dyDescent="0.3">
      <c r="A9045">
        <v>9044</v>
      </c>
      <c r="B9045" t="s">
        <v>11205</v>
      </c>
      <c r="C9045" s="1">
        <v>42681</v>
      </c>
      <c r="D9045" s="1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 s="2">
        <v>479.97</v>
      </c>
      <c r="S9045">
        <v>3</v>
      </c>
      <c r="T9045">
        <v>0</v>
      </c>
      <c r="U9045" s="2">
        <v>163.18979999999999</v>
      </c>
      <c r="V9045" s="3">
        <f xml:space="preserve"> SalesData[[#This Row],[Profit]]/SalesData[[#This Row],[Sales]]</f>
        <v>0.33999999999999997</v>
      </c>
      <c r="W9045" s="1">
        <f>EOMONTH(SalesData[[#This Row],[Order Date]],0)</f>
        <v>42704</v>
      </c>
    </row>
    <row r="9046" spans="1:23" x14ac:dyDescent="0.3">
      <c r="A9046">
        <v>9045</v>
      </c>
      <c r="B9046" t="s">
        <v>11206</v>
      </c>
      <c r="C9046" s="1">
        <v>43085</v>
      </c>
      <c r="D9046" s="1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 s="2">
        <v>5.984</v>
      </c>
      <c r="S9046">
        <v>2</v>
      </c>
      <c r="T9046">
        <v>0.2</v>
      </c>
      <c r="U9046" s="2">
        <v>2.2440000000000002</v>
      </c>
      <c r="V9046" s="3">
        <f xml:space="preserve"> SalesData[[#This Row],[Profit]]/SalesData[[#This Row],[Sales]]</f>
        <v>0.37500000000000006</v>
      </c>
      <c r="W9046" s="1">
        <f>EOMONTH(SalesData[[#This Row],[Order Date]],0)</f>
        <v>43100</v>
      </c>
    </row>
    <row r="9047" spans="1:23" x14ac:dyDescent="0.3">
      <c r="A9047">
        <v>9046</v>
      </c>
      <c r="B9047" t="s">
        <v>11206</v>
      </c>
      <c r="C9047" s="1">
        <v>43085</v>
      </c>
      <c r="D9047" s="1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 s="2">
        <v>189.95</v>
      </c>
      <c r="S9047">
        <v>5</v>
      </c>
      <c r="T9047">
        <v>0</v>
      </c>
      <c r="U9047" s="2">
        <v>45.588000000000001</v>
      </c>
      <c r="V9047" s="3">
        <f xml:space="preserve"> SalesData[[#This Row],[Profit]]/SalesData[[#This Row],[Sales]]</f>
        <v>0.24000000000000002</v>
      </c>
      <c r="W9047" s="1">
        <f>EOMONTH(SalesData[[#This Row],[Order Date]],0)</f>
        <v>43100</v>
      </c>
    </row>
    <row r="9048" spans="1:23" x14ac:dyDescent="0.3">
      <c r="A9048">
        <v>9047</v>
      </c>
      <c r="B9048" t="s">
        <v>11206</v>
      </c>
      <c r="C9048" s="1">
        <v>43085</v>
      </c>
      <c r="D9048" s="1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 s="2">
        <v>149.94999999999999</v>
      </c>
      <c r="S9048">
        <v>5</v>
      </c>
      <c r="T9048">
        <v>0</v>
      </c>
      <c r="U9048" s="2">
        <v>31.4895</v>
      </c>
      <c r="V9048" s="3">
        <f xml:space="preserve"> SalesData[[#This Row],[Profit]]/SalesData[[#This Row],[Sales]]</f>
        <v>0.21000000000000002</v>
      </c>
      <c r="W9048" s="1">
        <f>EOMONTH(SalesData[[#This Row],[Order Date]],0)</f>
        <v>43100</v>
      </c>
    </row>
    <row r="9049" spans="1:23" x14ac:dyDescent="0.3">
      <c r="A9049">
        <v>9048</v>
      </c>
      <c r="B9049" t="s">
        <v>11206</v>
      </c>
      <c r="C9049" s="1">
        <v>43085</v>
      </c>
      <c r="D9049" s="1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 s="2">
        <v>29.95</v>
      </c>
      <c r="S9049">
        <v>5</v>
      </c>
      <c r="T9049">
        <v>0</v>
      </c>
      <c r="U9049" s="2">
        <v>8.6854999999999993</v>
      </c>
      <c r="V9049" s="3">
        <f xml:space="preserve"> SalesData[[#This Row],[Profit]]/SalesData[[#This Row],[Sales]]</f>
        <v>0.28999999999999998</v>
      </c>
      <c r="W9049" s="1">
        <f>EOMONTH(SalesData[[#This Row],[Order Date]],0)</f>
        <v>43100</v>
      </c>
    </row>
    <row r="9050" spans="1:23" x14ac:dyDescent="0.3">
      <c r="A9050">
        <v>9049</v>
      </c>
      <c r="B9050" t="s">
        <v>11206</v>
      </c>
      <c r="C9050" s="1">
        <v>43085</v>
      </c>
      <c r="D9050" s="1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 s="2">
        <v>44.4</v>
      </c>
      <c r="S9050">
        <v>3</v>
      </c>
      <c r="T9050">
        <v>0</v>
      </c>
      <c r="U9050" s="2">
        <v>22.2</v>
      </c>
      <c r="V9050" s="3">
        <f xml:space="preserve"> SalesData[[#This Row],[Profit]]/SalesData[[#This Row],[Sales]]</f>
        <v>0.5</v>
      </c>
      <c r="W9050" s="1">
        <f>EOMONTH(SalesData[[#This Row],[Order Date]],0)</f>
        <v>43100</v>
      </c>
    </row>
    <row r="9051" spans="1:23" x14ac:dyDescent="0.3">
      <c r="A9051">
        <v>9050</v>
      </c>
      <c r="B9051" t="s">
        <v>11207</v>
      </c>
      <c r="C9051" s="1">
        <v>41903</v>
      </c>
      <c r="D9051" s="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 s="2">
        <v>66.03</v>
      </c>
      <c r="S9051">
        <v>3</v>
      </c>
      <c r="T9051">
        <v>0</v>
      </c>
      <c r="U9051" s="2">
        <v>17.1678</v>
      </c>
      <c r="V9051" s="3">
        <f xml:space="preserve"> SalesData[[#This Row],[Profit]]/SalesData[[#This Row],[Sales]]</f>
        <v>0.26</v>
      </c>
      <c r="W9051" s="1">
        <f>EOMONTH(SalesData[[#This Row],[Order Date]],0)</f>
        <v>41912</v>
      </c>
    </row>
    <row r="9052" spans="1:23" x14ac:dyDescent="0.3">
      <c r="A9052">
        <v>9051</v>
      </c>
      <c r="B9052" t="s">
        <v>11208</v>
      </c>
      <c r="C9052" s="1">
        <v>42142</v>
      </c>
      <c r="D9052" s="1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 s="2">
        <v>10.86</v>
      </c>
      <c r="S9052">
        <v>2</v>
      </c>
      <c r="T9052">
        <v>0</v>
      </c>
      <c r="U9052" s="2">
        <v>5.3213999999999997</v>
      </c>
      <c r="V9052" s="3">
        <f xml:space="preserve"> SalesData[[#This Row],[Profit]]/SalesData[[#This Row],[Sales]]</f>
        <v>0.49</v>
      </c>
      <c r="W9052" s="1">
        <f>EOMONTH(SalesData[[#This Row],[Order Date]],0)</f>
        <v>42155</v>
      </c>
    </row>
    <row r="9053" spans="1:23" x14ac:dyDescent="0.3">
      <c r="A9053">
        <v>9052</v>
      </c>
      <c r="B9053" t="s">
        <v>11209</v>
      </c>
      <c r="C9053" s="1">
        <v>41724</v>
      </c>
      <c r="D9053" s="1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 s="2">
        <v>3.36</v>
      </c>
      <c r="S9053">
        <v>2</v>
      </c>
      <c r="T9053">
        <v>0</v>
      </c>
      <c r="U9053" s="2">
        <v>0.84</v>
      </c>
      <c r="V9053" s="3">
        <f xml:space="preserve"> SalesData[[#This Row],[Profit]]/SalesData[[#This Row],[Sales]]</f>
        <v>0.25</v>
      </c>
      <c r="W9053" s="1">
        <f>EOMONTH(SalesData[[#This Row],[Order Date]],0)</f>
        <v>41729</v>
      </c>
    </row>
    <row r="9054" spans="1:23" x14ac:dyDescent="0.3">
      <c r="A9054">
        <v>9053</v>
      </c>
      <c r="B9054" t="s">
        <v>11209</v>
      </c>
      <c r="C9054" s="1">
        <v>41724</v>
      </c>
      <c r="D9054" s="1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 s="2">
        <v>27.936</v>
      </c>
      <c r="S9054">
        <v>4</v>
      </c>
      <c r="T9054">
        <v>0.2</v>
      </c>
      <c r="U9054" s="2">
        <v>9.4283999999999999</v>
      </c>
      <c r="V9054" s="3">
        <f xml:space="preserve"> SalesData[[#This Row],[Profit]]/SalesData[[#This Row],[Sales]]</f>
        <v>0.33750000000000002</v>
      </c>
      <c r="W9054" s="1">
        <f>EOMONTH(SalesData[[#This Row],[Order Date]],0)</f>
        <v>41729</v>
      </c>
    </row>
    <row r="9055" spans="1:23" x14ac:dyDescent="0.3">
      <c r="A9055">
        <v>9054</v>
      </c>
      <c r="B9055" t="s">
        <v>11209</v>
      </c>
      <c r="C9055" s="1">
        <v>41724</v>
      </c>
      <c r="D9055" s="1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 s="2">
        <v>28.783999999999999</v>
      </c>
      <c r="S9055">
        <v>2</v>
      </c>
      <c r="T9055">
        <v>0.2</v>
      </c>
      <c r="U9055" s="2">
        <v>2.8784000000000001</v>
      </c>
      <c r="V9055" s="3">
        <f xml:space="preserve"> SalesData[[#This Row],[Profit]]/SalesData[[#This Row],[Sales]]</f>
        <v>0.1</v>
      </c>
      <c r="W9055" s="1">
        <f>EOMONTH(SalesData[[#This Row],[Order Date]],0)</f>
        <v>41729</v>
      </c>
    </row>
    <row r="9056" spans="1:23" x14ac:dyDescent="0.3">
      <c r="A9056">
        <v>9055</v>
      </c>
      <c r="B9056" t="s">
        <v>11210</v>
      </c>
      <c r="C9056" s="1">
        <v>43000</v>
      </c>
      <c r="D9056" s="1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 s="2">
        <v>21.96</v>
      </c>
      <c r="S9056">
        <v>2</v>
      </c>
      <c r="T9056">
        <v>0</v>
      </c>
      <c r="U9056" s="2">
        <v>6.1487999999999996</v>
      </c>
      <c r="V9056" s="3">
        <f xml:space="preserve"> SalesData[[#This Row],[Profit]]/SalesData[[#This Row],[Sales]]</f>
        <v>0.27999999999999997</v>
      </c>
      <c r="W9056" s="1">
        <f>EOMONTH(SalesData[[#This Row],[Order Date]],0)</f>
        <v>43008</v>
      </c>
    </row>
    <row r="9057" spans="1:23" x14ac:dyDescent="0.3">
      <c r="A9057">
        <v>9056</v>
      </c>
      <c r="B9057" t="s">
        <v>11211</v>
      </c>
      <c r="C9057" s="1">
        <v>42259</v>
      </c>
      <c r="D9057" s="1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 s="2">
        <v>21.98</v>
      </c>
      <c r="S9057">
        <v>2</v>
      </c>
      <c r="T9057">
        <v>0</v>
      </c>
      <c r="U9057" s="2">
        <v>8.5722000000000005</v>
      </c>
      <c r="V9057" s="3">
        <f xml:space="preserve"> SalesData[[#This Row],[Profit]]/SalesData[[#This Row],[Sales]]</f>
        <v>0.39</v>
      </c>
      <c r="W9057" s="1">
        <f>EOMONTH(SalesData[[#This Row],[Order Date]],0)</f>
        <v>42277</v>
      </c>
    </row>
    <row r="9058" spans="1:23" x14ac:dyDescent="0.3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 s="2">
        <v>2621.3220000000001</v>
      </c>
      <c r="S9058">
        <v>11</v>
      </c>
      <c r="T9058">
        <v>0.1</v>
      </c>
      <c r="U9058" s="2">
        <v>553.39020000000005</v>
      </c>
      <c r="V9058" s="3">
        <f xml:space="preserve"> SalesData[[#This Row],[Profit]]/SalesData[[#This Row],[Sales]]</f>
        <v>0.21111111111111111</v>
      </c>
      <c r="W9058" s="1">
        <f>EOMONTH(SalesData[[#This Row],[Order Date]],0)</f>
        <v>42338</v>
      </c>
    </row>
    <row r="9059" spans="1:23" x14ac:dyDescent="0.3">
      <c r="A9059">
        <v>9058</v>
      </c>
      <c r="B9059" t="s">
        <v>11213</v>
      </c>
      <c r="C9059" s="1">
        <v>42297</v>
      </c>
      <c r="D9059" s="1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 s="2">
        <v>74.760000000000005</v>
      </c>
      <c r="S9059">
        <v>7</v>
      </c>
      <c r="T9059">
        <v>0</v>
      </c>
      <c r="U9059" s="2">
        <v>23.923200000000001</v>
      </c>
      <c r="V9059" s="3">
        <f xml:space="preserve"> SalesData[[#This Row],[Profit]]/SalesData[[#This Row],[Sales]]</f>
        <v>0.32</v>
      </c>
      <c r="W9059" s="1">
        <f>EOMONTH(SalesData[[#This Row],[Order Date]],0)</f>
        <v>42308</v>
      </c>
    </row>
    <row r="9060" spans="1:23" x14ac:dyDescent="0.3">
      <c r="A9060">
        <v>9059</v>
      </c>
      <c r="B9060" t="s">
        <v>11213</v>
      </c>
      <c r="C9060" s="1">
        <v>42297</v>
      </c>
      <c r="D9060" s="1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 s="2">
        <v>364.77600000000001</v>
      </c>
      <c r="S9060">
        <v>3</v>
      </c>
      <c r="T9060">
        <v>0.2</v>
      </c>
      <c r="U9060" s="2">
        <v>27.3582</v>
      </c>
      <c r="V9060" s="3">
        <f xml:space="preserve"> SalesData[[#This Row],[Profit]]/SalesData[[#This Row],[Sales]]</f>
        <v>7.4999999999999997E-2</v>
      </c>
      <c r="W9060" s="1">
        <f>EOMONTH(SalesData[[#This Row],[Order Date]],0)</f>
        <v>42308</v>
      </c>
    </row>
    <row r="9061" spans="1:23" x14ac:dyDescent="0.3">
      <c r="A9061">
        <v>9060</v>
      </c>
      <c r="B9061" t="s">
        <v>11214</v>
      </c>
      <c r="C9061" s="1">
        <v>42535</v>
      </c>
      <c r="D9061" s="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 s="2">
        <v>1115.17</v>
      </c>
      <c r="S9061">
        <v>7</v>
      </c>
      <c r="T9061">
        <v>0</v>
      </c>
      <c r="U9061" s="2">
        <v>334.55099999999999</v>
      </c>
      <c r="V9061" s="3">
        <f xml:space="preserve"> SalesData[[#This Row],[Profit]]/SalesData[[#This Row],[Sales]]</f>
        <v>0.3</v>
      </c>
      <c r="W9061" s="1">
        <f>EOMONTH(SalesData[[#This Row],[Order Date]],0)</f>
        <v>42551</v>
      </c>
    </row>
    <row r="9062" spans="1:23" x14ac:dyDescent="0.3">
      <c r="A9062">
        <v>9061</v>
      </c>
      <c r="B9062" t="s">
        <v>11215</v>
      </c>
      <c r="C9062" s="1">
        <v>42328</v>
      </c>
      <c r="D9062" s="1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 s="2">
        <v>89.695999999999998</v>
      </c>
      <c r="S9062">
        <v>4</v>
      </c>
      <c r="T9062">
        <v>0.2</v>
      </c>
      <c r="U9062" s="2">
        <v>33.636000000000003</v>
      </c>
      <c r="V9062" s="3">
        <f xml:space="preserve"> SalesData[[#This Row],[Profit]]/SalesData[[#This Row],[Sales]]</f>
        <v>0.37500000000000006</v>
      </c>
      <c r="W9062" s="1">
        <f>EOMONTH(SalesData[[#This Row],[Order Date]],0)</f>
        <v>42338</v>
      </c>
    </row>
    <row r="9063" spans="1:23" x14ac:dyDescent="0.3">
      <c r="A9063">
        <v>9062</v>
      </c>
      <c r="B9063" t="s">
        <v>11215</v>
      </c>
      <c r="C9063" s="1">
        <v>42328</v>
      </c>
      <c r="D9063" s="1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 s="2">
        <v>50.12</v>
      </c>
      <c r="S9063">
        <v>4</v>
      </c>
      <c r="T9063">
        <v>0</v>
      </c>
      <c r="U9063" s="2">
        <v>23.5564</v>
      </c>
      <c r="V9063" s="3">
        <f xml:space="preserve"> SalesData[[#This Row],[Profit]]/SalesData[[#This Row],[Sales]]</f>
        <v>0.47000000000000003</v>
      </c>
      <c r="W9063" s="1">
        <f>EOMONTH(SalesData[[#This Row],[Order Date]],0)</f>
        <v>42338</v>
      </c>
    </row>
    <row r="9064" spans="1:23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 s="2">
        <v>36.479999999999997</v>
      </c>
      <c r="S9064">
        <v>6</v>
      </c>
      <c r="T9064">
        <v>0</v>
      </c>
      <c r="U9064" s="2">
        <v>18.239999999999998</v>
      </c>
      <c r="V9064" s="3">
        <f xml:space="preserve"> SalesData[[#This Row],[Profit]]/SalesData[[#This Row],[Sales]]</f>
        <v>0.5</v>
      </c>
      <c r="W9064" s="1">
        <f>EOMONTH(SalesData[[#This Row],[Order Date]],0)</f>
        <v>42429</v>
      </c>
    </row>
    <row r="9065" spans="1:23" x14ac:dyDescent="0.3">
      <c r="A9065">
        <v>9064</v>
      </c>
      <c r="B9065" t="s">
        <v>11217</v>
      </c>
      <c r="C9065" s="1">
        <v>41926</v>
      </c>
      <c r="D9065" s="1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 s="2">
        <v>322.19200000000001</v>
      </c>
      <c r="S9065">
        <v>13</v>
      </c>
      <c r="T9065">
        <v>0.2</v>
      </c>
      <c r="U9065" s="2">
        <v>100.685</v>
      </c>
      <c r="V9065" s="3">
        <f xml:space="preserve"> SalesData[[#This Row],[Profit]]/SalesData[[#This Row],[Sales]]</f>
        <v>0.3125</v>
      </c>
      <c r="W9065" s="1">
        <f>EOMONTH(SalesData[[#This Row],[Order Date]],0)</f>
        <v>41943</v>
      </c>
    </row>
    <row r="9066" spans="1:23" x14ac:dyDescent="0.3">
      <c r="A9066">
        <v>9065</v>
      </c>
      <c r="B9066" t="s">
        <v>11217</v>
      </c>
      <c r="C9066" s="1">
        <v>41926</v>
      </c>
      <c r="D9066" s="1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 s="2">
        <v>2.9460000000000002</v>
      </c>
      <c r="S9066">
        <v>3</v>
      </c>
      <c r="T9066">
        <v>0.8</v>
      </c>
      <c r="U9066" s="2">
        <v>-4.8609</v>
      </c>
      <c r="V9066" s="3">
        <f xml:space="preserve"> SalesData[[#This Row],[Profit]]/SalesData[[#This Row],[Sales]]</f>
        <v>-1.65</v>
      </c>
      <c r="W9066" s="1">
        <f>EOMONTH(SalesData[[#This Row],[Order Date]],0)</f>
        <v>41943</v>
      </c>
    </row>
    <row r="9067" spans="1:23" x14ac:dyDescent="0.3">
      <c r="A9067">
        <v>9066</v>
      </c>
      <c r="B9067" t="s">
        <v>11217</v>
      </c>
      <c r="C9067" s="1">
        <v>41926</v>
      </c>
      <c r="D9067" s="1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 s="2">
        <v>19.135999999999999</v>
      </c>
      <c r="S9067">
        <v>4</v>
      </c>
      <c r="T9067">
        <v>0.2</v>
      </c>
      <c r="U9067" s="2">
        <v>6.9367999999999999</v>
      </c>
      <c r="V9067" s="3">
        <f xml:space="preserve"> SalesData[[#This Row],[Profit]]/SalesData[[#This Row],[Sales]]</f>
        <v>0.36249999999999999</v>
      </c>
      <c r="W9067" s="1">
        <f>EOMONTH(SalesData[[#This Row],[Order Date]],0)</f>
        <v>41943</v>
      </c>
    </row>
    <row r="9068" spans="1:23" x14ac:dyDescent="0.3">
      <c r="A9068">
        <v>9067</v>
      </c>
      <c r="B9068" t="s">
        <v>11218</v>
      </c>
      <c r="C9068" s="1">
        <v>42881</v>
      </c>
      <c r="D9068" s="1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 s="2">
        <v>23.08</v>
      </c>
      <c r="S9068">
        <v>2</v>
      </c>
      <c r="T9068">
        <v>0</v>
      </c>
      <c r="U9068" s="2">
        <v>6.9240000000000004</v>
      </c>
      <c r="V9068" s="3">
        <f xml:space="preserve"> SalesData[[#This Row],[Profit]]/SalesData[[#This Row],[Sales]]</f>
        <v>0.30000000000000004</v>
      </c>
      <c r="W9068" s="1">
        <f>EOMONTH(SalesData[[#This Row],[Order Date]],0)</f>
        <v>42886</v>
      </c>
    </row>
    <row r="9069" spans="1:23" x14ac:dyDescent="0.3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 s="2">
        <v>90.48</v>
      </c>
      <c r="S9069">
        <v>2</v>
      </c>
      <c r="T9069">
        <v>0</v>
      </c>
      <c r="U9069" s="2">
        <v>23.524799999999999</v>
      </c>
      <c r="V9069" s="3">
        <f xml:space="preserve"> SalesData[[#This Row],[Profit]]/SalesData[[#This Row],[Sales]]</f>
        <v>0.25999999999999995</v>
      </c>
      <c r="W9069" s="1">
        <f>EOMONTH(SalesData[[#This Row],[Order Date]],0)</f>
        <v>42429</v>
      </c>
    </row>
    <row r="9070" spans="1:23" x14ac:dyDescent="0.3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 s="2">
        <v>215.976</v>
      </c>
      <c r="S9070">
        <v>3</v>
      </c>
      <c r="T9070">
        <v>0.2</v>
      </c>
      <c r="U9070" s="2">
        <v>-2.6997</v>
      </c>
      <c r="V9070" s="3">
        <f xml:space="preserve"> SalesData[[#This Row],[Profit]]/SalesData[[#This Row],[Sales]]</f>
        <v>-1.2500000000000001E-2</v>
      </c>
      <c r="W9070" s="1">
        <f>EOMONTH(SalesData[[#This Row],[Order Date]],0)</f>
        <v>42643</v>
      </c>
    </row>
    <row r="9071" spans="1:23" x14ac:dyDescent="0.3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 s="2">
        <v>65.94</v>
      </c>
      <c r="S9071">
        <v>3</v>
      </c>
      <c r="T9071">
        <v>0</v>
      </c>
      <c r="U9071" s="2">
        <v>30.991800000000001</v>
      </c>
      <c r="V9071" s="3">
        <f xml:space="preserve"> SalesData[[#This Row],[Profit]]/SalesData[[#This Row],[Sales]]</f>
        <v>0.47000000000000003</v>
      </c>
      <c r="W9071" s="1">
        <f>EOMONTH(SalesData[[#This Row],[Order Date]],0)</f>
        <v>42643</v>
      </c>
    </row>
    <row r="9072" spans="1:23" x14ac:dyDescent="0.3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 s="2">
        <v>11.352</v>
      </c>
      <c r="S9072">
        <v>3</v>
      </c>
      <c r="T9072">
        <v>0.2</v>
      </c>
      <c r="U9072" s="2">
        <v>2.6960999999999999</v>
      </c>
      <c r="V9072" s="3">
        <f xml:space="preserve"> SalesData[[#This Row],[Profit]]/SalesData[[#This Row],[Sales]]</f>
        <v>0.23749999999999999</v>
      </c>
      <c r="W9072" s="1">
        <f>EOMONTH(SalesData[[#This Row],[Order Date]],0)</f>
        <v>43100</v>
      </c>
    </row>
    <row r="9073" spans="1:23" x14ac:dyDescent="0.3">
      <c r="A9073">
        <v>9072</v>
      </c>
      <c r="B9073" t="s">
        <v>11222</v>
      </c>
      <c r="C9073" s="1">
        <v>42167</v>
      </c>
      <c r="D9073" s="1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 s="2">
        <v>24.56</v>
      </c>
      <c r="S9073">
        <v>2</v>
      </c>
      <c r="T9073">
        <v>0</v>
      </c>
      <c r="U9073" s="2">
        <v>6.8768000000000002</v>
      </c>
      <c r="V9073" s="3">
        <f xml:space="preserve"> SalesData[[#This Row],[Profit]]/SalesData[[#This Row],[Sales]]</f>
        <v>0.28000000000000003</v>
      </c>
      <c r="W9073" s="1">
        <f>EOMONTH(SalesData[[#This Row],[Order Date]],0)</f>
        <v>42185</v>
      </c>
    </row>
    <row r="9074" spans="1:23" x14ac:dyDescent="0.3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 s="2">
        <v>16.559999999999999</v>
      </c>
      <c r="S9074">
        <v>2</v>
      </c>
      <c r="T9074">
        <v>0</v>
      </c>
      <c r="U9074" s="2">
        <v>7.7831999999999999</v>
      </c>
      <c r="V9074" s="3">
        <f xml:space="preserve"> SalesData[[#This Row],[Profit]]/SalesData[[#This Row],[Sales]]</f>
        <v>0.47000000000000003</v>
      </c>
      <c r="W9074" s="1">
        <f>EOMONTH(SalesData[[#This Row],[Order Date]],0)</f>
        <v>42643</v>
      </c>
    </row>
    <row r="9075" spans="1:23" x14ac:dyDescent="0.3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 s="2">
        <v>279.95</v>
      </c>
      <c r="S9075">
        <v>5</v>
      </c>
      <c r="T9075">
        <v>0</v>
      </c>
      <c r="U9075" s="2">
        <v>67.188000000000002</v>
      </c>
      <c r="V9075" s="3">
        <f xml:space="preserve"> SalesData[[#This Row],[Profit]]/SalesData[[#This Row],[Sales]]</f>
        <v>0.24000000000000002</v>
      </c>
      <c r="W9075" s="1">
        <f>EOMONTH(SalesData[[#This Row],[Order Date]],0)</f>
        <v>42643</v>
      </c>
    </row>
    <row r="9076" spans="1:23" x14ac:dyDescent="0.3">
      <c r="A9076">
        <v>9075</v>
      </c>
      <c r="B9076" t="s">
        <v>11224</v>
      </c>
      <c r="C9076" s="1">
        <v>41750</v>
      </c>
      <c r="D9076" s="1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 s="2">
        <v>828.84</v>
      </c>
      <c r="S9076">
        <v>6</v>
      </c>
      <c r="T9076">
        <v>0</v>
      </c>
      <c r="U9076" s="2">
        <v>0</v>
      </c>
      <c r="V9076" s="3">
        <f xml:space="preserve"> SalesData[[#This Row],[Profit]]/SalesData[[#This Row],[Sales]]</f>
        <v>0</v>
      </c>
      <c r="W9076" s="1">
        <f>EOMONTH(SalesData[[#This Row],[Order Date]],0)</f>
        <v>41759</v>
      </c>
    </row>
    <row r="9077" spans="1:23" x14ac:dyDescent="0.3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 s="2">
        <v>7.218</v>
      </c>
      <c r="S9077">
        <v>3</v>
      </c>
      <c r="T9077">
        <v>0.7</v>
      </c>
      <c r="U9077" s="2">
        <v>-5.5338000000000003</v>
      </c>
      <c r="V9077" s="3">
        <f xml:space="preserve"> SalesData[[#This Row],[Profit]]/SalesData[[#This Row],[Sales]]</f>
        <v>-0.76666666666666672</v>
      </c>
      <c r="W9077" s="1">
        <f>EOMONTH(SalesData[[#This Row],[Order Date]],0)</f>
        <v>42338</v>
      </c>
    </row>
    <row r="9078" spans="1:23" x14ac:dyDescent="0.3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 s="2">
        <v>27.2</v>
      </c>
      <c r="S9078">
        <v>4</v>
      </c>
      <c r="T9078">
        <v>0.2</v>
      </c>
      <c r="U9078" s="2">
        <v>2.04</v>
      </c>
      <c r="V9078" s="3">
        <f xml:space="preserve"> SalesData[[#This Row],[Profit]]/SalesData[[#This Row],[Sales]]</f>
        <v>7.4999999999999997E-2</v>
      </c>
      <c r="W9078" s="1">
        <f>EOMONTH(SalesData[[#This Row],[Order Date]],0)</f>
        <v>42338</v>
      </c>
    </row>
    <row r="9079" spans="1:23" x14ac:dyDescent="0.3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 s="2">
        <v>89.97</v>
      </c>
      <c r="S9079">
        <v>3</v>
      </c>
      <c r="T9079">
        <v>0</v>
      </c>
      <c r="U9079" s="2">
        <v>18.893699999999999</v>
      </c>
      <c r="V9079" s="3">
        <f xml:space="preserve"> SalesData[[#This Row],[Profit]]/SalesData[[#This Row],[Sales]]</f>
        <v>0.21</v>
      </c>
      <c r="W9079" s="1">
        <f>EOMONTH(SalesData[[#This Row],[Order Date]],0)</f>
        <v>41973</v>
      </c>
    </row>
    <row r="9080" spans="1:23" x14ac:dyDescent="0.3">
      <c r="A9080">
        <v>9079</v>
      </c>
      <c r="B9080" t="s">
        <v>11227</v>
      </c>
      <c r="C9080" s="1">
        <v>42416</v>
      </c>
      <c r="D9080" s="1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 s="2">
        <v>318.08</v>
      </c>
      <c r="S9080">
        <v>4</v>
      </c>
      <c r="T9080">
        <v>0</v>
      </c>
      <c r="U9080" s="2">
        <v>34.988799999999998</v>
      </c>
      <c r="V9080" s="3">
        <f xml:space="preserve"> SalesData[[#This Row],[Profit]]/SalesData[[#This Row],[Sales]]</f>
        <v>0.11</v>
      </c>
      <c r="W9080" s="1">
        <f>EOMONTH(SalesData[[#This Row],[Order Date]],0)</f>
        <v>42429</v>
      </c>
    </row>
    <row r="9081" spans="1:23" x14ac:dyDescent="0.3">
      <c r="A9081">
        <v>9080</v>
      </c>
      <c r="B9081" t="s">
        <v>11227</v>
      </c>
      <c r="C9081" s="1">
        <v>42416</v>
      </c>
      <c r="D9081" s="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 s="2">
        <v>5.8</v>
      </c>
      <c r="S9081">
        <v>1</v>
      </c>
      <c r="T9081">
        <v>0</v>
      </c>
      <c r="U9081" s="2">
        <v>2.61</v>
      </c>
      <c r="V9081" s="3">
        <f xml:space="preserve"> SalesData[[#This Row],[Profit]]/SalesData[[#This Row],[Sales]]</f>
        <v>0.45</v>
      </c>
      <c r="W9081" s="1">
        <f>EOMONTH(SalesData[[#This Row],[Order Date]],0)</f>
        <v>42429</v>
      </c>
    </row>
    <row r="9082" spans="1:23" x14ac:dyDescent="0.3">
      <c r="A9082">
        <v>9081</v>
      </c>
      <c r="B9082" t="s">
        <v>11228</v>
      </c>
      <c r="C9082" s="1">
        <v>42989</v>
      </c>
      <c r="D9082" s="1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 s="2">
        <v>143.952</v>
      </c>
      <c r="S9082">
        <v>6</v>
      </c>
      <c r="T9082">
        <v>0.2</v>
      </c>
      <c r="U9082" s="2">
        <v>17.994</v>
      </c>
      <c r="V9082" s="3">
        <f xml:space="preserve"> SalesData[[#This Row],[Profit]]/SalesData[[#This Row],[Sales]]</f>
        <v>0.125</v>
      </c>
      <c r="W9082" s="1">
        <f>EOMONTH(SalesData[[#This Row],[Order Date]],0)</f>
        <v>43008</v>
      </c>
    </row>
    <row r="9083" spans="1:23" x14ac:dyDescent="0.3">
      <c r="A9083">
        <v>9082</v>
      </c>
      <c r="B9083" t="s">
        <v>11228</v>
      </c>
      <c r="C9083" s="1">
        <v>42989</v>
      </c>
      <c r="D9083" s="1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 s="2">
        <v>19.440000000000001</v>
      </c>
      <c r="S9083">
        <v>3</v>
      </c>
      <c r="T9083">
        <v>0</v>
      </c>
      <c r="U9083" s="2">
        <v>9.3312000000000008</v>
      </c>
      <c r="V9083" s="3">
        <f xml:space="preserve"> SalesData[[#This Row],[Profit]]/SalesData[[#This Row],[Sales]]</f>
        <v>0.48000000000000004</v>
      </c>
      <c r="W9083" s="1">
        <f>EOMONTH(SalesData[[#This Row],[Order Date]],0)</f>
        <v>43008</v>
      </c>
    </row>
    <row r="9084" spans="1:23" x14ac:dyDescent="0.3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 s="2">
        <v>5.56</v>
      </c>
      <c r="S9084">
        <v>2</v>
      </c>
      <c r="T9084">
        <v>0</v>
      </c>
      <c r="U9084" s="2">
        <v>1.4456</v>
      </c>
      <c r="V9084" s="3">
        <f xml:space="preserve"> SalesData[[#This Row],[Profit]]/SalesData[[#This Row],[Sales]]</f>
        <v>0.26</v>
      </c>
      <c r="W9084" s="1">
        <f>EOMONTH(SalesData[[#This Row],[Order Date]],0)</f>
        <v>43069</v>
      </c>
    </row>
    <row r="9085" spans="1:23" x14ac:dyDescent="0.3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 s="2">
        <v>146.72999999999999</v>
      </c>
      <c r="S9085">
        <v>3</v>
      </c>
      <c r="T9085">
        <v>0</v>
      </c>
      <c r="U9085" s="2">
        <v>2.9346000000000001</v>
      </c>
      <c r="V9085" s="3">
        <f xml:space="preserve"> SalesData[[#This Row],[Profit]]/SalesData[[#This Row],[Sales]]</f>
        <v>0.02</v>
      </c>
      <c r="W9085" s="1">
        <f>EOMONTH(SalesData[[#This Row],[Order Date]],0)</f>
        <v>42063</v>
      </c>
    </row>
    <row r="9086" spans="1:23" x14ac:dyDescent="0.3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 s="2">
        <v>29.9</v>
      </c>
      <c r="S9086">
        <v>5</v>
      </c>
      <c r="T9086">
        <v>0</v>
      </c>
      <c r="U9086" s="2">
        <v>13.455</v>
      </c>
      <c r="V9086" s="3">
        <f xml:space="preserve"> SalesData[[#This Row],[Profit]]/SalesData[[#This Row],[Sales]]</f>
        <v>0.45</v>
      </c>
      <c r="W9086" s="1">
        <f>EOMONTH(SalesData[[#This Row],[Order Date]],0)</f>
        <v>42063</v>
      </c>
    </row>
    <row r="9087" spans="1:23" x14ac:dyDescent="0.3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 s="2">
        <v>276.78399999999999</v>
      </c>
      <c r="S9087">
        <v>2</v>
      </c>
      <c r="T9087">
        <v>0.2</v>
      </c>
      <c r="U9087" s="2">
        <v>89.954800000000006</v>
      </c>
      <c r="V9087" s="3">
        <f xml:space="preserve"> SalesData[[#This Row],[Profit]]/SalesData[[#This Row],[Sales]]</f>
        <v>0.32500000000000001</v>
      </c>
      <c r="W9087" s="1">
        <f>EOMONTH(SalesData[[#This Row],[Order Date]],0)</f>
        <v>42643</v>
      </c>
    </row>
    <row r="9088" spans="1:23" x14ac:dyDescent="0.3">
      <c r="A9088">
        <v>9087</v>
      </c>
      <c r="B9088" t="s">
        <v>11232</v>
      </c>
      <c r="C9088" s="1">
        <v>42639</v>
      </c>
      <c r="D9088" s="1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 s="2">
        <v>93.031999999999996</v>
      </c>
      <c r="S9088">
        <v>2</v>
      </c>
      <c r="T9088">
        <v>0.8</v>
      </c>
      <c r="U9088" s="2">
        <v>-251.18639999999999</v>
      </c>
      <c r="V9088" s="3">
        <f xml:space="preserve"> SalesData[[#This Row],[Profit]]/SalesData[[#This Row],[Sales]]</f>
        <v>-2.7</v>
      </c>
      <c r="W9088" s="1">
        <f>EOMONTH(SalesData[[#This Row],[Order Date]],0)</f>
        <v>42643</v>
      </c>
    </row>
    <row r="9089" spans="1:23" x14ac:dyDescent="0.3">
      <c r="A9089">
        <v>9088</v>
      </c>
      <c r="B9089" t="s">
        <v>11232</v>
      </c>
      <c r="C9089" s="1">
        <v>42639</v>
      </c>
      <c r="D9089" s="1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 s="2">
        <v>454.96499999999997</v>
      </c>
      <c r="S9089">
        <v>5</v>
      </c>
      <c r="T9089">
        <v>0.3</v>
      </c>
      <c r="U9089" s="2">
        <v>-136.48949999999999</v>
      </c>
      <c r="V9089" s="3">
        <f xml:space="preserve"> SalesData[[#This Row],[Profit]]/SalesData[[#This Row],[Sales]]</f>
        <v>-0.3</v>
      </c>
      <c r="W9089" s="1">
        <f>EOMONTH(SalesData[[#This Row],[Order Date]],0)</f>
        <v>42643</v>
      </c>
    </row>
    <row r="9090" spans="1:23" x14ac:dyDescent="0.3">
      <c r="A9090">
        <v>9089</v>
      </c>
      <c r="B9090" t="s">
        <v>11233</v>
      </c>
      <c r="C9090" s="1">
        <v>42353</v>
      </c>
      <c r="D9090" s="1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 s="2">
        <v>246.16800000000001</v>
      </c>
      <c r="S9090">
        <v>3</v>
      </c>
      <c r="T9090">
        <v>0.2</v>
      </c>
      <c r="U9090" s="2">
        <v>21.5397</v>
      </c>
      <c r="V9090" s="3">
        <f xml:space="preserve"> SalesData[[#This Row],[Profit]]/SalesData[[#This Row],[Sales]]</f>
        <v>8.7499999999999994E-2</v>
      </c>
      <c r="W9090" s="1">
        <f>EOMONTH(SalesData[[#This Row],[Order Date]],0)</f>
        <v>42369</v>
      </c>
    </row>
    <row r="9091" spans="1:23" x14ac:dyDescent="0.3">
      <c r="A9091">
        <v>9090</v>
      </c>
      <c r="B9091" t="s">
        <v>11234</v>
      </c>
      <c r="C9091" s="1">
        <v>42630</v>
      </c>
      <c r="D9091" s="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 s="2">
        <v>295.39999999999998</v>
      </c>
      <c r="S9091">
        <v>5</v>
      </c>
      <c r="T9091">
        <v>0.2</v>
      </c>
      <c r="U9091" s="2">
        <v>-62.772500000000001</v>
      </c>
      <c r="V9091" s="3">
        <f xml:space="preserve"> SalesData[[#This Row],[Profit]]/SalesData[[#This Row],[Sales]]</f>
        <v>-0.21250000000000002</v>
      </c>
      <c r="W9091" s="1">
        <f>EOMONTH(SalesData[[#This Row],[Order Date]],0)</f>
        <v>42643</v>
      </c>
    </row>
    <row r="9092" spans="1:23" x14ac:dyDescent="0.3">
      <c r="A9092">
        <v>9091</v>
      </c>
      <c r="B9092" t="s">
        <v>11235</v>
      </c>
      <c r="C9092" s="1">
        <v>43021</v>
      </c>
      <c r="D9092" s="1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 s="2">
        <v>348.56</v>
      </c>
      <c r="S9092">
        <v>8</v>
      </c>
      <c r="T9092">
        <v>0</v>
      </c>
      <c r="U9092" s="2">
        <v>104.568</v>
      </c>
      <c r="V9092" s="3">
        <f xml:space="preserve"> SalesData[[#This Row],[Profit]]/SalesData[[#This Row],[Sales]]</f>
        <v>0.3</v>
      </c>
      <c r="W9092" s="1">
        <f>EOMONTH(SalesData[[#This Row],[Order Date]],0)</f>
        <v>43039</v>
      </c>
    </row>
    <row r="9093" spans="1:23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 s="2">
        <v>15.552</v>
      </c>
      <c r="S9093">
        <v>3</v>
      </c>
      <c r="T9093">
        <v>0.2</v>
      </c>
      <c r="U9093" s="2">
        <v>5.4432</v>
      </c>
      <c r="V9093" s="3">
        <f xml:space="preserve"> SalesData[[#This Row],[Profit]]/SalesData[[#This Row],[Sales]]</f>
        <v>0.35000000000000003</v>
      </c>
      <c r="W9093" s="1">
        <f>EOMONTH(SalesData[[#This Row],[Order Date]],0)</f>
        <v>42185</v>
      </c>
    </row>
    <row r="9094" spans="1:23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 s="2">
        <v>482.94</v>
      </c>
      <c r="S9094">
        <v>6</v>
      </c>
      <c r="T9094">
        <v>0.5</v>
      </c>
      <c r="U9094" s="2">
        <v>-376.69319999999999</v>
      </c>
      <c r="V9094" s="3">
        <f xml:space="preserve"> SalesData[[#This Row],[Profit]]/SalesData[[#This Row],[Sales]]</f>
        <v>-0.78</v>
      </c>
      <c r="W9094" s="1">
        <f>EOMONTH(SalesData[[#This Row],[Order Date]],0)</f>
        <v>42185</v>
      </c>
    </row>
    <row r="9095" spans="1:23" x14ac:dyDescent="0.3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 s="2">
        <v>299.98</v>
      </c>
      <c r="S9095">
        <v>2</v>
      </c>
      <c r="T9095">
        <v>0</v>
      </c>
      <c r="U9095" s="2">
        <v>83.994399999999999</v>
      </c>
      <c r="V9095" s="3">
        <f xml:space="preserve"> SalesData[[#This Row],[Profit]]/SalesData[[#This Row],[Sales]]</f>
        <v>0.27999999999999997</v>
      </c>
      <c r="W9095" s="1">
        <f>EOMONTH(SalesData[[#This Row],[Order Date]],0)</f>
        <v>42185</v>
      </c>
    </row>
    <row r="9096" spans="1:23" x14ac:dyDescent="0.3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 s="2">
        <v>403.68</v>
      </c>
      <c r="S9096">
        <v>6</v>
      </c>
      <c r="T9096">
        <v>0</v>
      </c>
      <c r="U9096" s="2">
        <v>181.65600000000001</v>
      </c>
      <c r="V9096" s="3">
        <f xml:space="preserve"> SalesData[[#This Row],[Profit]]/SalesData[[#This Row],[Sales]]</f>
        <v>0.45</v>
      </c>
      <c r="W9096" s="1">
        <f>EOMONTH(SalesData[[#This Row],[Order Date]],0)</f>
        <v>42185</v>
      </c>
    </row>
    <row r="9097" spans="1:23" x14ac:dyDescent="0.3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 s="2">
        <v>41.9</v>
      </c>
      <c r="S9097">
        <v>2</v>
      </c>
      <c r="T9097">
        <v>0</v>
      </c>
      <c r="U9097" s="2">
        <v>11.731999999999999</v>
      </c>
      <c r="V9097" s="3">
        <f xml:space="preserve"> SalesData[[#This Row],[Profit]]/SalesData[[#This Row],[Sales]]</f>
        <v>0.27999999999999997</v>
      </c>
      <c r="W9097" s="1">
        <f>EOMONTH(SalesData[[#This Row],[Order Date]],0)</f>
        <v>42185</v>
      </c>
    </row>
    <row r="9098" spans="1:23" x14ac:dyDescent="0.3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 s="2">
        <v>28.91</v>
      </c>
      <c r="S9098">
        <v>7</v>
      </c>
      <c r="T9098">
        <v>0</v>
      </c>
      <c r="U9098" s="2">
        <v>13.2986</v>
      </c>
      <c r="V9098" s="3">
        <f xml:space="preserve"> SalesData[[#This Row],[Profit]]/SalesData[[#This Row],[Sales]]</f>
        <v>0.46</v>
      </c>
      <c r="W9098" s="1">
        <f>EOMONTH(SalesData[[#This Row],[Order Date]],0)</f>
        <v>42185</v>
      </c>
    </row>
    <row r="9099" spans="1:23" x14ac:dyDescent="0.3">
      <c r="A9099">
        <v>9098</v>
      </c>
      <c r="B9099" t="s">
        <v>11238</v>
      </c>
      <c r="C9099" s="1">
        <v>41741</v>
      </c>
      <c r="D9099" s="1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 s="2">
        <v>32.4</v>
      </c>
      <c r="S9099">
        <v>5</v>
      </c>
      <c r="T9099">
        <v>0</v>
      </c>
      <c r="U9099" s="2">
        <v>15.552</v>
      </c>
      <c r="V9099" s="3">
        <f xml:space="preserve"> SalesData[[#This Row],[Profit]]/SalesData[[#This Row],[Sales]]</f>
        <v>0.48</v>
      </c>
      <c r="W9099" s="1">
        <f>EOMONTH(SalesData[[#This Row],[Order Date]],0)</f>
        <v>41759</v>
      </c>
    </row>
    <row r="9100" spans="1:23" x14ac:dyDescent="0.3">
      <c r="A9100">
        <v>9099</v>
      </c>
      <c r="B9100" t="s">
        <v>11239</v>
      </c>
      <c r="C9100" s="1">
        <v>43020</v>
      </c>
      <c r="D9100" s="1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 s="2">
        <v>369.54399999999998</v>
      </c>
      <c r="S9100">
        <v>7</v>
      </c>
      <c r="T9100">
        <v>0.2</v>
      </c>
      <c r="U9100" s="2">
        <v>27.715800000000002</v>
      </c>
      <c r="V9100" s="3">
        <f xml:space="preserve"> SalesData[[#This Row],[Profit]]/SalesData[[#This Row],[Sales]]</f>
        <v>7.5000000000000011E-2</v>
      </c>
      <c r="W9100" s="1">
        <f>EOMONTH(SalesData[[#This Row],[Order Date]],0)</f>
        <v>43039</v>
      </c>
    </row>
    <row r="9101" spans="1:23" x14ac:dyDescent="0.3">
      <c r="A9101">
        <v>9100</v>
      </c>
      <c r="B9101" t="s">
        <v>11239</v>
      </c>
      <c r="C9101" s="1">
        <v>43020</v>
      </c>
      <c r="D9101" s="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 s="2">
        <v>10.368</v>
      </c>
      <c r="S9101">
        <v>2</v>
      </c>
      <c r="T9101">
        <v>0.2</v>
      </c>
      <c r="U9101" s="2">
        <v>3.7584</v>
      </c>
      <c r="V9101" s="3">
        <f xml:space="preserve"> SalesData[[#This Row],[Profit]]/SalesData[[#This Row],[Sales]]</f>
        <v>0.36249999999999999</v>
      </c>
      <c r="W9101" s="1">
        <f>EOMONTH(SalesData[[#This Row],[Order Date]],0)</f>
        <v>43039</v>
      </c>
    </row>
    <row r="9102" spans="1:23" x14ac:dyDescent="0.3">
      <c r="A9102">
        <v>9101</v>
      </c>
      <c r="B9102" t="s">
        <v>11239</v>
      </c>
      <c r="C9102" s="1">
        <v>43020</v>
      </c>
      <c r="D9102" s="1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 s="2">
        <v>791.88</v>
      </c>
      <c r="S9102">
        <v>3</v>
      </c>
      <c r="T9102">
        <v>0.2</v>
      </c>
      <c r="U9102" s="2">
        <v>128.68049999999999</v>
      </c>
      <c r="V9102" s="3">
        <f xml:space="preserve"> SalesData[[#This Row],[Profit]]/SalesData[[#This Row],[Sales]]</f>
        <v>0.16250000000000001</v>
      </c>
      <c r="W9102" s="1">
        <f>EOMONTH(SalesData[[#This Row],[Order Date]],0)</f>
        <v>43039</v>
      </c>
    </row>
    <row r="9103" spans="1:23" x14ac:dyDescent="0.3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 s="2">
        <v>23.64</v>
      </c>
      <c r="S9103">
        <v>3</v>
      </c>
      <c r="T9103">
        <v>0.2</v>
      </c>
      <c r="U9103" s="2">
        <v>5.319</v>
      </c>
      <c r="V9103" s="3">
        <f xml:space="preserve"> SalesData[[#This Row],[Profit]]/SalesData[[#This Row],[Sales]]</f>
        <v>0.22500000000000001</v>
      </c>
      <c r="W9103" s="1">
        <f>EOMONTH(SalesData[[#This Row],[Order Date]],0)</f>
        <v>42338</v>
      </c>
    </row>
    <row r="9104" spans="1:23" x14ac:dyDescent="0.3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 s="2">
        <v>84.784000000000006</v>
      </c>
      <c r="S9104">
        <v>2</v>
      </c>
      <c r="T9104">
        <v>0.2</v>
      </c>
      <c r="U9104" s="2">
        <v>-16.956800000000001</v>
      </c>
      <c r="V9104" s="3">
        <f xml:space="preserve"> SalesData[[#This Row],[Profit]]/SalesData[[#This Row],[Sales]]</f>
        <v>-0.2</v>
      </c>
      <c r="W9104" s="1">
        <f>EOMONTH(SalesData[[#This Row],[Order Date]],0)</f>
        <v>42338</v>
      </c>
    </row>
    <row r="9105" spans="1:23" x14ac:dyDescent="0.3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 s="2">
        <v>64.959999999999994</v>
      </c>
      <c r="S9105">
        <v>5</v>
      </c>
      <c r="T9105">
        <v>0.6</v>
      </c>
      <c r="U9105" s="2">
        <v>-84.447999999999993</v>
      </c>
      <c r="V9105" s="3">
        <f xml:space="preserve"> SalesData[[#This Row],[Profit]]/SalesData[[#This Row],[Sales]]</f>
        <v>-1.3</v>
      </c>
      <c r="W9105" s="1">
        <f>EOMONTH(SalesData[[#This Row],[Order Date]],0)</f>
        <v>42338</v>
      </c>
    </row>
    <row r="9106" spans="1:23" x14ac:dyDescent="0.3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 s="2">
        <v>32.06</v>
      </c>
      <c r="S9106">
        <v>10</v>
      </c>
      <c r="T9106">
        <v>0.8</v>
      </c>
      <c r="U9106" s="2">
        <v>-51.295999999999999</v>
      </c>
      <c r="V9106" s="3">
        <f xml:space="preserve"> SalesData[[#This Row],[Profit]]/SalesData[[#This Row],[Sales]]</f>
        <v>-1.5999999999999999</v>
      </c>
      <c r="W9106" s="1">
        <f>EOMONTH(SalesData[[#This Row],[Order Date]],0)</f>
        <v>42338</v>
      </c>
    </row>
    <row r="9107" spans="1:23" x14ac:dyDescent="0.3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 s="2">
        <v>177.648</v>
      </c>
      <c r="S9107">
        <v>2</v>
      </c>
      <c r="T9107">
        <v>0.2</v>
      </c>
      <c r="U9107" s="2">
        <v>-28.867799999999999</v>
      </c>
      <c r="V9107" s="3">
        <f xml:space="preserve"> SalesData[[#This Row],[Profit]]/SalesData[[#This Row],[Sales]]</f>
        <v>-0.16250000000000001</v>
      </c>
      <c r="W9107" s="1">
        <f>EOMONTH(SalesData[[#This Row],[Order Date]],0)</f>
        <v>42338</v>
      </c>
    </row>
    <row r="9108" spans="1:23" x14ac:dyDescent="0.3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 s="2">
        <v>287.91000000000003</v>
      </c>
      <c r="S9108">
        <v>3</v>
      </c>
      <c r="T9108">
        <v>0.4</v>
      </c>
      <c r="U9108" s="2">
        <v>33.589500000000001</v>
      </c>
      <c r="V9108" s="3">
        <f xml:space="preserve"> SalesData[[#This Row],[Profit]]/SalesData[[#This Row],[Sales]]</f>
        <v>0.11666666666666665</v>
      </c>
      <c r="W9108" s="1">
        <f>EOMONTH(SalesData[[#This Row],[Order Date]],0)</f>
        <v>42338</v>
      </c>
    </row>
    <row r="9109" spans="1:23" x14ac:dyDescent="0.3">
      <c r="A9109">
        <v>9108</v>
      </c>
      <c r="B9109" t="s">
        <v>11241</v>
      </c>
      <c r="C9109" s="1">
        <v>42149</v>
      </c>
      <c r="D9109" s="1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 s="2">
        <v>22.367999999999999</v>
      </c>
      <c r="S9109">
        <v>2</v>
      </c>
      <c r="T9109">
        <v>0.2</v>
      </c>
      <c r="U9109" s="2">
        <v>1.6776</v>
      </c>
      <c r="V9109" s="3">
        <f xml:space="preserve"> SalesData[[#This Row],[Profit]]/SalesData[[#This Row],[Sales]]</f>
        <v>7.4999999999999997E-2</v>
      </c>
      <c r="W9109" s="1">
        <f>EOMONTH(SalesData[[#This Row],[Order Date]],0)</f>
        <v>42155</v>
      </c>
    </row>
    <row r="9110" spans="1:23" x14ac:dyDescent="0.3">
      <c r="A9110">
        <v>9109</v>
      </c>
      <c r="B9110" t="s">
        <v>11241</v>
      </c>
      <c r="C9110" s="1">
        <v>42149</v>
      </c>
      <c r="D9110" s="1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 s="2">
        <v>32.368000000000002</v>
      </c>
      <c r="S9110">
        <v>7</v>
      </c>
      <c r="T9110">
        <v>0.2</v>
      </c>
      <c r="U9110" s="2">
        <v>11.7334</v>
      </c>
      <c r="V9110" s="3">
        <f xml:space="preserve"> SalesData[[#This Row],[Profit]]/SalesData[[#This Row],[Sales]]</f>
        <v>0.36249999999999999</v>
      </c>
      <c r="W9110" s="1">
        <f>EOMONTH(SalesData[[#This Row],[Order Date]],0)</f>
        <v>42155</v>
      </c>
    </row>
    <row r="9111" spans="1:23" x14ac:dyDescent="0.3">
      <c r="A9111">
        <v>9110</v>
      </c>
      <c r="B9111" t="s">
        <v>11241</v>
      </c>
      <c r="C9111" s="1">
        <v>42149</v>
      </c>
      <c r="D9111" s="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 s="2">
        <v>207.98400000000001</v>
      </c>
      <c r="S9111">
        <v>2</v>
      </c>
      <c r="T9111">
        <v>0.2</v>
      </c>
      <c r="U9111" s="2">
        <v>36.397199999999998</v>
      </c>
      <c r="V9111" s="3">
        <f xml:space="preserve"> SalesData[[#This Row],[Profit]]/SalesData[[#This Row],[Sales]]</f>
        <v>0.17499999999999999</v>
      </c>
      <c r="W9111" s="1">
        <f>EOMONTH(SalesData[[#This Row],[Order Date]],0)</f>
        <v>42155</v>
      </c>
    </row>
    <row r="9112" spans="1:23" x14ac:dyDescent="0.3">
      <c r="A9112">
        <v>9111</v>
      </c>
      <c r="B9112" t="s">
        <v>11242</v>
      </c>
      <c r="C9112" s="1">
        <v>41925</v>
      </c>
      <c r="D9112" s="1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 s="2">
        <v>36.4</v>
      </c>
      <c r="S9112">
        <v>5</v>
      </c>
      <c r="T9112">
        <v>0</v>
      </c>
      <c r="U9112" s="2">
        <v>17.472000000000001</v>
      </c>
      <c r="V9112" s="3">
        <f xml:space="preserve"> SalesData[[#This Row],[Profit]]/SalesData[[#This Row],[Sales]]</f>
        <v>0.48000000000000004</v>
      </c>
      <c r="W9112" s="1">
        <f>EOMONTH(SalesData[[#This Row],[Order Date]],0)</f>
        <v>41943</v>
      </c>
    </row>
    <row r="9113" spans="1:23" x14ac:dyDescent="0.3">
      <c r="A9113">
        <v>9112</v>
      </c>
      <c r="B9113" t="s">
        <v>11242</v>
      </c>
      <c r="C9113" s="1">
        <v>41925</v>
      </c>
      <c r="D9113" s="1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 s="2">
        <v>22.96</v>
      </c>
      <c r="S9113">
        <v>2</v>
      </c>
      <c r="T9113">
        <v>0</v>
      </c>
      <c r="U9113" s="2">
        <v>4.3624000000000001</v>
      </c>
      <c r="V9113" s="3">
        <f xml:space="preserve"> SalesData[[#This Row],[Profit]]/SalesData[[#This Row],[Sales]]</f>
        <v>0.19</v>
      </c>
      <c r="W9113" s="1">
        <f>EOMONTH(SalesData[[#This Row],[Order Date]],0)</f>
        <v>41943</v>
      </c>
    </row>
    <row r="9114" spans="1:23" x14ac:dyDescent="0.3">
      <c r="A9114">
        <v>9113</v>
      </c>
      <c r="B9114" t="s">
        <v>11242</v>
      </c>
      <c r="C9114" s="1">
        <v>41925</v>
      </c>
      <c r="D9114" s="1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 s="2">
        <v>315.2</v>
      </c>
      <c r="S9114">
        <v>4</v>
      </c>
      <c r="T9114">
        <v>0</v>
      </c>
      <c r="U9114" s="2">
        <v>6.3040000000000003</v>
      </c>
      <c r="V9114" s="3">
        <f xml:space="preserve"> SalesData[[#This Row],[Profit]]/SalesData[[#This Row],[Sales]]</f>
        <v>0.02</v>
      </c>
      <c r="W9114" s="1">
        <f>EOMONTH(SalesData[[#This Row],[Order Date]],0)</f>
        <v>41943</v>
      </c>
    </row>
    <row r="9115" spans="1:23" x14ac:dyDescent="0.3">
      <c r="A9115">
        <v>9114</v>
      </c>
      <c r="B9115" t="s">
        <v>11242</v>
      </c>
      <c r="C9115" s="1">
        <v>41925</v>
      </c>
      <c r="D9115" s="1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 s="2">
        <v>15.18</v>
      </c>
      <c r="S9115">
        <v>3</v>
      </c>
      <c r="T9115">
        <v>0</v>
      </c>
      <c r="U9115" s="2">
        <v>7.1345999999999998</v>
      </c>
      <c r="V9115" s="3">
        <f xml:space="preserve"> SalesData[[#This Row],[Profit]]/SalesData[[#This Row],[Sales]]</f>
        <v>0.47</v>
      </c>
      <c r="W9115" s="1">
        <f>EOMONTH(SalesData[[#This Row],[Order Date]],0)</f>
        <v>41943</v>
      </c>
    </row>
    <row r="9116" spans="1:23" x14ac:dyDescent="0.3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 s="2">
        <v>623.96</v>
      </c>
      <c r="S9116">
        <v>5</v>
      </c>
      <c r="T9116">
        <v>0.2</v>
      </c>
      <c r="U9116" s="2">
        <v>38.997500000000002</v>
      </c>
      <c r="V9116" s="3">
        <f xml:space="preserve"> SalesData[[#This Row],[Profit]]/SalesData[[#This Row],[Sales]]</f>
        <v>6.25E-2</v>
      </c>
      <c r="W9116" s="1">
        <f>EOMONTH(SalesData[[#This Row],[Order Date]],0)</f>
        <v>42429</v>
      </c>
    </row>
    <row r="9117" spans="1:23" x14ac:dyDescent="0.3">
      <c r="A9117">
        <v>9116</v>
      </c>
      <c r="B9117" t="s">
        <v>11244</v>
      </c>
      <c r="C9117" s="1">
        <v>42754</v>
      </c>
      <c r="D9117" s="1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 s="2">
        <v>429.6</v>
      </c>
      <c r="S9117">
        <v>2</v>
      </c>
      <c r="T9117">
        <v>0.4</v>
      </c>
      <c r="U9117" s="2">
        <v>-93.08</v>
      </c>
      <c r="V9117" s="3">
        <f xml:space="preserve"> SalesData[[#This Row],[Profit]]/SalesData[[#This Row],[Sales]]</f>
        <v>-0.21666666666666665</v>
      </c>
      <c r="W9117" s="1">
        <f>EOMONTH(SalesData[[#This Row],[Order Date]],0)</f>
        <v>42766</v>
      </c>
    </row>
    <row r="9118" spans="1:23" x14ac:dyDescent="0.3">
      <c r="A9118">
        <v>9117</v>
      </c>
      <c r="B9118" t="s">
        <v>11244</v>
      </c>
      <c r="C9118" s="1">
        <v>42754</v>
      </c>
      <c r="D9118" s="1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 s="2">
        <v>31.968</v>
      </c>
      <c r="S9118">
        <v>2</v>
      </c>
      <c r="T9118">
        <v>0.2</v>
      </c>
      <c r="U9118" s="2">
        <v>6.3936000000000002</v>
      </c>
      <c r="V9118" s="3">
        <f xml:space="preserve"> SalesData[[#This Row],[Profit]]/SalesData[[#This Row],[Sales]]</f>
        <v>0.2</v>
      </c>
      <c r="W9118" s="1">
        <f>EOMONTH(SalesData[[#This Row],[Order Date]],0)</f>
        <v>42766</v>
      </c>
    </row>
    <row r="9119" spans="1:23" x14ac:dyDescent="0.3">
      <c r="A9119">
        <v>9118</v>
      </c>
      <c r="B9119" t="s">
        <v>11244</v>
      </c>
      <c r="C9119" s="1">
        <v>42754</v>
      </c>
      <c r="D9119" s="1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 s="2">
        <v>887.27099999999996</v>
      </c>
      <c r="S9119">
        <v>3</v>
      </c>
      <c r="T9119">
        <v>0.3</v>
      </c>
      <c r="U9119" s="2">
        <v>-63.3765</v>
      </c>
      <c r="V9119" s="3">
        <f xml:space="preserve"> SalesData[[#This Row],[Profit]]/SalesData[[#This Row],[Sales]]</f>
        <v>-7.1428571428571438E-2</v>
      </c>
      <c r="W9119" s="1">
        <f>EOMONTH(SalesData[[#This Row],[Order Date]],0)</f>
        <v>42766</v>
      </c>
    </row>
    <row r="9120" spans="1:23" x14ac:dyDescent="0.3">
      <c r="A9120">
        <v>9119</v>
      </c>
      <c r="B9120" t="s">
        <v>11244</v>
      </c>
      <c r="C9120" s="1">
        <v>42754</v>
      </c>
      <c r="D9120" s="1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 s="2">
        <v>21.696000000000002</v>
      </c>
      <c r="S9120">
        <v>4</v>
      </c>
      <c r="T9120">
        <v>0.2</v>
      </c>
      <c r="U9120" s="2">
        <v>7.0511999999999997</v>
      </c>
      <c r="V9120" s="3">
        <f xml:space="preserve"> SalesData[[#This Row],[Profit]]/SalesData[[#This Row],[Sales]]</f>
        <v>0.32499999999999996</v>
      </c>
      <c r="W9120" s="1">
        <f>EOMONTH(SalesData[[#This Row],[Order Date]],0)</f>
        <v>42766</v>
      </c>
    </row>
    <row r="9121" spans="1:23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 s="2">
        <v>22.05</v>
      </c>
      <c r="S9121">
        <v>7</v>
      </c>
      <c r="T9121">
        <v>0</v>
      </c>
      <c r="U9121" s="2">
        <v>10.584</v>
      </c>
      <c r="V9121" s="3">
        <f xml:space="preserve"> SalesData[[#This Row],[Profit]]/SalesData[[#This Row],[Sales]]</f>
        <v>0.48</v>
      </c>
      <c r="W9121" s="1">
        <f>EOMONTH(SalesData[[#This Row],[Order Date]],0)</f>
        <v>42551</v>
      </c>
    </row>
    <row r="9122" spans="1:23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 s="2">
        <v>99.9</v>
      </c>
      <c r="S9122">
        <v>5</v>
      </c>
      <c r="T9122">
        <v>0</v>
      </c>
      <c r="U9122" s="2">
        <v>46.953000000000003</v>
      </c>
      <c r="V9122" s="3">
        <f xml:space="preserve"> SalesData[[#This Row],[Profit]]/SalesData[[#This Row],[Sales]]</f>
        <v>0.47000000000000003</v>
      </c>
      <c r="W9122" s="1">
        <f>EOMONTH(SalesData[[#This Row],[Order Date]],0)</f>
        <v>42551</v>
      </c>
    </row>
    <row r="9123" spans="1:23" x14ac:dyDescent="0.3">
      <c r="A9123">
        <v>9122</v>
      </c>
      <c r="B9123" t="s">
        <v>11248</v>
      </c>
      <c r="C9123" s="1">
        <v>42812</v>
      </c>
      <c r="D9123" s="1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 s="2">
        <v>90.86</v>
      </c>
      <c r="S9123">
        <v>7</v>
      </c>
      <c r="T9123">
        <v>0</v>
      </c>
      <c r="U9123" s="2">
        <v>26.349399999999999</v>
      </c>
      <c r="V9123" s="3">
        <f xml:space="preserve"> SalesData[[#This Row],[Profit]]/SalesData[[#This Row],[Sales]]</f>
        <v>0.28999999999999998</v>
      </c>
      <c r="W9123" s="1">
        <f>EOMONTH(SalesData[[#This Row],[Order Date]],0)</f>
        <v>42825</v>
      </c>
    </row>
    <row r="9124" spans="1:23" x14ac:dyDescent="0.3">
      <c r="A9124">
        <v>9123</v>
      </c>
      <c r="B9124" t="s">
        <v>11249</v>
      </c>
      <c r="C9124" s="1">
        <v>43063</v>
      </c>
      <c r="D9124" s="1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 s="2">
        <v>7.78</v>
      </c>
      <c r="S9124">
        <v>1</v>
      </c>
      <c r="T9124">
        <v>0</v>
      </c>
      <c r="U9124" s="2">
        <v>3.5009999999999999</v>
      </c>
      <c r="V9124" s="3">
        <f xml:space="preserve"> SalesData[[#This Row],[Profit]]/SalesData[[#This Row],[Sales]]</f>
        <v>0.44999999999999996</v>
      </c>
      <c r="W9124" s="1">
        <f>EOMONTH(SalesData[[#This Row],[Order Date]],0)</f>
        <v>43069</v>
      </c>
    </row>
    <row r="9125" spans="1:23" x14ac:dyDescent="0.3">
      <c r="A9125">
        <v>9124</v>
      </c>
      <c r="B9125" t="s">
        <v>11250</v>
      </c>
      <c r="C9125" s="1">
        <v>42700</v>
      </c>
      <c r="D9125" s="1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 s="2">
        <v>78.759</v>
      </c>
      <c r="S9125">
        <v>9</v>
      </c>
      <c r="T9125">
        <v>0.7</v>
      </c>
      <c r="U9125" s="2">
        <v>-57.756599999999999</v>
      </c>
      <c r="V9125" s="3">
        <f xml:space="preserve"> SalesData[[#This Row],[Profit]]/SalesData[[#This Row],[Sales]]</f>
        <v>-0.73333333333333328</v>
      </c>
      <c r="W9125" s="1">
        <f>EOMONTH(SalesData[[#This Row],[Order Date]],0)</f>
        <v>42704</v>
      </c>
    </row>
    <row r="9126" spans="1:23" x14ac:dyDescent="0.3">
      <c r="A9126">
        <v>9125</v>
      </c>
      <c r="B9126" t="s">
        <v>11251</v>
      </c>
      <c r="C9126" s="1">
        <v>42600</v>
      </c>
      <c r="D9126" s="1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 s="2">
        <v>9.5519999999999996</v>
      </c>
      <c r="S9126">
        <v>3</v>
      </c>
      <c r="T9126">
        <v>0.6</v>
      </c>
      <c r="U9126" s="2">
        <v>-3.8208000000000002</v>
      </c>
      <c r="V9126" s="3">
        <f xml:space="preserve"> SalesData[[#This Row],[Profit]]/SalesData[[#This Row],[Sales]]</f>
        <v>-0.4</v>
      </c>
      <c r="W9126" s="1">
        <f>EOMONTH(SalesData[[#This Row],[Order Date]],0)</f>
        <v>42613</v>
      </c>
    </row>
    <row r="9127" spans="1:23" x14ac:dyDescent="0.3">
      <c r="A9127">
        <v>9126</v>
      </c>
      <c r="B9127" t="s">
        <v>11251</v>
      </c>
      <c r="C9127" s="1">
        <v>42600</v>
      </c>
      <c r="D9127" s="1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 s="2">
        <v>5.3440000000000003</v>
      </c>
      <c r="S9127">
        <v>4</v>
      </c>
      <c r="T9127">
        <v>0.6</v>
      </c>
      <c r="U9127" s="2">
        <v>-2.1375999999999999</v>
      </c>
      <c r="V9127" s="3">
        <f xml:space="preserve"> SalesData[[#This Row],[Profit]]/SalesData[[#This Row],[Sales]]</f>
        <v>-0.39999999999999997</v>
      </c>
      <c r="W9127" s="1">
        <f>EOMONTH(SalesData[[#This Row],[Order Date]],0)</f>
        <v>42613</v>
      </c>
    </row>
    <row r="9128" spans="1:23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 s="2">
        <v>8.2799999999999994</v>
      </c>
      <c r="S9128">
        <v>2</v>
      </c>
      <c r="T9128">
        <v>0</v>
      </c>
      <c r="U9128" s="2">
        <v>3.4775999999999998</v>
      </c>
      <c r="V9128" s="3">
        <f xml:space="preserve"> SalesData[[#This Row],[Profit]]/SalesData[[#This Row],[Sales]]</f>
        <v>0.42</v>
      </c>
      <c r="W9128" s="1">
        <f>EOMONTH(SalesData[[#This Row],[Order Date]],0)</f>
        <v>42338</v>
      </c>
    </row>
    <row r="9129" spans="1:23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 s="2">
        <v>50.136000000000003</v>
      </c>
      <c r="S9129">
        <v>3</v>
      </c>
      <c r="T9129">
        <v>0.2</v>
      </c>
      <c r="U9129" s="2">
        <v>-11.2806</v>
      </c>
      <c r="V9129" s="3">
        <f xml:space="preserve"> SalesData[[#This Row],[Profit]]/SalesData[[#This Row],[Sales]]</f>
        <v>-0.22499999999999998</v>
      </c>
      <c r="W9129" s="1">
        <f>EOMONTH(SalesData[[#This Row],[Order Date]],0)</f>
        <v>42886</v>
      </c>
    </row>
    <row r="9130" spans="1:23" x14ac:dyDescent="0.3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 s="2">
        <v>88.073999999999998</v>
      </c>
      <c r="S9130">
        <v>7</v>
      </c>
      <c r="T9130">
        <v>0.7</v>
      </c>
      <c r="U9130" s="2">
        <v>-58.716000000000001</v>
      </c>
      <c r="V9130" s="3">
        <f xml:space="preserve"> SalesData[[#This Row],[Profit]]/SalesData[[#This Row],[Sales]]</f>
        <v>-0.66666666666666674</v>
      </c>
      <c r="W9130" s="1">
        <f>EOMONTH(SalesData[[#This Row],[Order Date]],0)</f>
        <v>43008</v>
      </c>
    </row>
    <row r="9131" spans="1:23" x14ac:dyDescent="0.3">
      <c r="A9131">
        <v>9130</v>
      </c>
      <c r="B9131" t="s">
        <v>11255</v>
      </c>
      <c r="C9131" s="1">
        <v>42453</v>
      </c>
      <c r="D9131" s="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 s="2">
        <v>301.47000000000003</v>
      </c>
      <c r="S9131">
        <v>3</v>
      </c>
      <c r="T9131">
        <v>0.5</v>
      </c>
      <c r="U9131" s="2">
        <v>-241.17599999999999</v>
      </c>
      <c r="V9131" s="3">
        <f xml:space="preserve"> SalesData[[#This Row],[Profit]]/SalesData[[#This Row],[Sales]]</f>
        <v>-0.79999999999999993</v>
      </c>
      <c r="W9131" s="1">
        <f>EOMONTH(SalesData[[#This Row],[Order Date]],0)</f>
        <v>42460</v>
      </c>
    </row>
    <row r="9132" spans="1:23" x14ac:dyDescent="0.3">
      <c r="A9132">
        <v>9131</v>
      </c>
      <c r="B9132" t="s">
        <v>11255</v>
      </c>
      <c r="C9132" s="1">
        <v>42453</v>
      </c>
      <c r="D9132" s="1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 s="2">
        <v>18.655999999999999</v>
      </c>
      <c r="S9132">
        <v>2</v>
      </c>
      <c r="T9132">
        <v>0.2</v>
      </c>
      <c r="U9132" s="2">
        <v>1.6324000000000001</v>
      </c>
      <c r="V9132" s="3">
        <f xml:space="preserve"> SalesData[[#This Row],[Profit]]/SalesData[[#This Row],[Sales]]</f>
        <v>8.7500000000000008E-2</v>
      </c>
      <c r="W9132" s="1">
        <f>EOMONTH(SalesData[[#This Row],[Order Date]],0)</f>
        <v>42460</v>
      </c>
    </row>
    <row r="9133" spans="1:23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 s="2">
        <v>27.46</v>
      </c>
      <c r="S9133">
        <v>2</v>
      </c>
      <c r="T9133">
        <v>0</v>
      </c>
      <c r="U9133" s="2">
        <v>9.8856000000000002</v>
      </c>
      <c r="V9133" s="3">
        <f xml:space="preserve"> SalesData[[#This Row],[Profit]]/SalesData[[#This Row],[Sales]]</f>
        <v>0.36</v>
      </c>
      <c r="W9133" s="1">
        <f>EOMONTH(SalesData[[#This Row],[Order Date]],0)</f>
        <v>42886</v>
      </c>
    </row>
    <row r="9134" spans="1:23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 s="2">
        <v>125.13</v>
      </c>
      <c r="S9134">
        <v>3</v>
      </c>
      <c r="T9134">
        <v>0</v>
      </c>
      <c r="U9134" s="2">
        <v>36.287700000000001</v>
      </c>
      <c r="V9134" s="3">
        <f xml:space="preserve"> SalesData[[#This Row],[Profit]]/SalesData[[#This Row],[Sales]]</f>
        <v>0.29000000000000004</v>
      </c>
      <c r="W9134" s="1">
        <f>EOMONTH(SalesData[[#This Row],[Order Date]],0)</f>
        <v>42886</v>
      </c>
    </row>
    <row r="9135" spans="1:23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 s="2">
        <v>555.96</v>
      </c>
      <c r="S9135">
        <v>5</v>
      </c>
      <c r="T9135">
        <v>0.2</v>
      </c>
      <c r="U9135" s="2">
        <v>41.697000000000003</v>
      </c>
      <c r="V9135" s="3">
        <f xml:space="preserve"> SalesData[[#This Row],[Profit]]/SalesData[[#This Row],[Sales]]</f>
        <v>7.4999999999999997E-2</v>
      </c>
      <c r="W9135" s="1">
        <f>EOMONTH(SalesData[[#This Row],[Order Date]],0)</f>
        <v>42247</v>
      </c>
    </row>
    <row r="9136" spans="1:23" x14ac:dyDescent="0.3">
      <c r="A9136">
        <v>9135</v>
      </c>
      <c r="B9136" t="s">
        <v>11259</v>
      </c>
      <c r="C9136" s="1">
        <v>42472</v>
      </c>
      <c r="D9136" s="1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 s="2">
        <v>129.55199999999999</v>
      </c>
      <c r="S9136">
        <v>3</v>
      </c>
      <c r="T9136">
        <v>0.2</v>
      </c>
      <c r="U9136" s="2">
        <v>-22.671600000000002</v>
      </c>
      <c r="V9136" s="3">
        <f xml:space="preserve"> SalesData[[#This Row],[Profit]]/SalesData[[#This Row],[Sales]]</f>
        <v>-0.17500000000000002</v>
      </c>
      <c r="W9136" s="1">
        <f>EOMONTH(SalesData[[#This Row],[Order Date]],0)</f>
        <v>42490</v>
      </c>
    </row>
    <row r="9137" spans="1:23" x14ac:dyDescent="0.3">
      <c r="A9137">
        <v>9136</v>
      </c>
      <c r="B9137" t="s">
        <v>11259</v>
      </c>
      <c r="C9137" s="1">
        <v>42472</v>
      </c>
      <c r="D9137" s="1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 s="2">
        <v>51.984000000000002</v>
      </c>
      <c r="S9137">
        <v>1</v>
      </c>
      <c r="T9137">
        <v>0.2</v>
      </c>
      <c r="U9137" s="2">
        <v>-5.1984000000000004</v>
      </c>
      <c r="V9137" s="3">
        <f xml:space="preserve"> SalesData[[#This Row],[Profit]]/SalesData[[#This Row],[Sales]]</f>
        <v>-0.1</v>
      </c>
      <c r="W9137" s="1">
        <f>EOMONTH(SalesData[[#This Row],[Order Date]],0)</f>
        <v>42490</v>
      </c>
    </row>
    <row r="9138" spans="1:23" x14ac:dyDescent="0.3">
      <c r="A9138">
        <v>9137</v>
      </c>
      <c r="B9138" t="s">
        <v>11259</v>
      </c>
      <c r="C9138" s="1">
        <v>42472</v>
      </c>
      <c r="D9138" s="1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 s="2">
        <v>10.272</v>
      </c>
      <c r="S9138">
        <v>3</v>
      </c>
      <c r="T9138">
        <v>0.2</v>
      </c>
      <c r="U9138" s="2">
        <v>3.4668000000000001</v>
      </c>
      <c r="V9138" s="3">
        <f xml:space="preserve"> SalesData[[#This Row],[Profit]]/SalesData[[#This Row],[Sales]]</f>
        <v>0.33750000000000002</v>
      </c>
      <c r="W9138" s="1">
        <f>EOMONTH(SalesData[[#This Row],[Order Date]],0)</f>
        <v>42490</v>
      </c>
    </row>
    <row r="9139" spans="1:23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 s="2">
        <v>18.335999999999999</v>
      </c>
      <c r="S9139">
        <v>2</v>
      </c>
      <c r="T9139">
        <v>0.7</v>
      </c>
      <c r="U9139" s="2">
        <v>-12.224</v>
      </c>
      <c r="V9139" s="3">
        <f xml:space="preserve"> SalesData[[#This Row],[Profit]]/SalesData[[#This Row],[Sales]]</f>
        <v>-0.66666666666666674</v>
      </c>
      <c r="W9139" s="1">
        <f>EOMONTH(SalesData[[#This Row],[Order Date]],0)</f>
        <v>41698</v>
      </c>
    </row>
    <row r="9140" spans="1:23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 s="2">
        <v>180.96</v>
      </c>
      <c r="S9140">
        <v>5</v>
      </c>
      <c r="T9140">
        <v>0.2</v>
      </c>
      <c r="U9140" s="2">
        <v>13.571999999999999</v>
      </c>
      <c r="V9140" s="3">
        <f xml:space="preserve"> SalesData[[#This Row],[Profit]]/SalesData[[#This Row],[Sales]]</f>
        <v>7.4999999999999997E-2</v>
      </c>
      <c r="W9140" s="1">
        <f>EOMONTH(SalesData[[#This Row],[Order Date]],0)</f>
        <v>41698</v>
      </c>
    </row>
    <row r="9141" spans="1:23" x14ac:dyDescent="0.3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 s="2">
        <v>475.94400000000002</v>
      </c>
      <c r="S9141">
        <v>7</v>
      </c>
      <c r="T9141">
        <v>0.2</v>
      </c>
      <c r="U9141" s="2">
        <v>95.188800000000001</v>
      </c>
      <c r="V9141" s="3">
        <f xml:space="preserve"> SalesData[[#This Row],[Profit]]/SalesData[[#This Row],[Sales]]</f>
        <v>0.19999999999999998</v>
      </c>
      <c r="W9141" s="1">
        <f>EOMONTH(SalesData[[#This Row],[Order Date]],0)</f>
        <v>41912</v>
      </c>
    </row>
    <row r="9142" spans="1:23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 s="2">
        <v>159.97999999999999</v>
      </c>
      <c r="S9142">
        <v>2</v>
      </c>
      <c r="T9142">
        <v>0</v>
      </c>
      <c r="U9142" s="2">
        <v>47.994</v>
      </c>
      <c r="V9142" s="3">
        <f xml:space="preserve"> SalesData[[#This Row],[Profit]]/SalesData[[#This Row],[Sales]]</f>
        <v>0.30000000000000004</v>
      </c>
      <c r="W9142" s="1">
        <f>EOMONTH(SalesData[[#This Row],[Order Date]],0)</f>
        <v>43008</v>
      </c>
    </row>
    <row r="9143" spans="1:23" x14ac:dyDescent="0.3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 s="2">
        <v>43.6</v>
      </c>
      <c r="S9143">
        <v>4</v>
      </c>
      <c r="T9143">
        <v>0</v>
      </c>
      <c r="U9143" s="2">
        <v>12.208</v>
      </c>
      <c r="V9143" s="3">
        <f xml:space="preserve"> SalesData[[#This Row],[Profit]]/SalesData[[#This Row],[Sales]]</f>
        <v>0.27999999999999997</v>
      </c>
      <c r="W9143" s="1">
        <f>EOMONTH(SalesData[[#This Row],[Order Date]],0)</f>
        <v>42643</v>
      </c>
    </row>
    <row r="9144" spans="1:23" x14ac:dyDescent="0.3">
      <c r="A9144">
        <v>9143</v>
      </c>
      <c r="B9144" t="s">
        <v>11264</v>
      </c>
      <c r="C9144" s="1">
        <v>42875</v>
      </c>
      <c r="D9144" s="1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 s="2">
        <v>8.2880000000000003</v>
      </c>
      <c r="S9144">
        <v>2</v>
      </c>
      <c r="T9144">
        <v>0.2</v>
      </c>
      <c r="U9144" s="2">
        <v>3.0044</v>
      </c>
      <c r="V9144" s="3">
        <f xml:space="preserve"> SalesData[[#This Row],[Profit]]/SalesData[[#This Row],[Sales]]</f>
        <v>0.36249999999999999</v>
      </c>
      <c r="W9144" s="1">
        <f>EOMONTH(SalesData[[#This Row],[Order Date]],0)</f>
        <v>42886</v>
      </c>
    </row>
    <row r="9145" spans="1:23" x14ac:dyDescent="0.3">
      <c r="A9145">
        <v>9144</v>
      </c>
      <c r="B9145" t="s">
        <v>11264</v>
      </c>
      <c r="C9145" s="1">
        <v>42875</v>
      </c>
      <c r="D9145" s="1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 s="2">
        <v>1123.1279999999999</v>
      </c>
      <c r="S9145">
        <v>9</v>
      </c>
      <c r="T9145">
        <v>0.2</v>
      </c>
      <c r="U9145" s="2">
        <v>70.195499999999996</v>
      </c>
      <c r="V9145" s="3">
        <f xml:space="preserve"> SalesData[[#This Row],[Profit]]/SalesData[[#This Row],[Sales]]</f>
        <v>6.25E-2</v>
      </c>
      <c r="W9145" s="1">
        <f>EOMONTH(SalesData[[#This Row],[Order Date]],0)</f>
        <v>42886</v>
      </c>
    </row>
    <row r="9146" spans="1:23" x14ac:dyDescent="0.3">
      <c r="A9146">
        <v>9145</v>
      </c>
      <c r="B9146" t="s">
        <v>11264</v>
      </c>
      <c r="C9146" s="1">
        <v>42875</v>
      </c>
      <c r="D9146" s="1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 s="2">
        <v>64.900000000000006</v>
      </c>
      <c r="S9146">
        <v>5</v>
      </c>
      <c r="T9146">
        <v>0</v>
      </c>
      <c r="U9146" s="2">
        <v>18.821000000000002</v>
      </c>
      <c r="V9146" s="3">
        <f xml:space="preserve"> SalesData[[#This Row],[Profit]]/SalesData[[#This Row],[Sales]]</f>
        <v>0.28999999999999998</v>
      </c>
      <c r="W9146" s="1">
        <f>EOMONTH(SalesData[[#This Row],[Order Date]],0)</f>
        <v>42886</v>
      </c>
    </row>
    <row r="9147" spans="1:23" x14ac:dyDescent="0.3">
      <c r="A9147">
        <v>9146</v>
      </c>
      <c r="B9147" t="s">
        <v>11265</v>
      </c>
      <c r="C9147" s="1">
        <v>42267</v>
      </c>
      <c r="D9147" s="1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 s="2">
        <v>2.8079999999999998</v>
      </c>
      <c r="S9147">
        <v>3</v>
      </c>
      <c r="T9147">
        <v>0.8</v>
      </c>
      <c r="U9147" s="2">
        <v>-4.4927999999999999</v>
      </c>
      <c r="V9147" s="3">
        <f xml:space="preserve"> SalesData[[#This Row],[Profit]]/SalesData[[#This Row],[Sales]]</f>
        <v>-1.6</v>
      </c>
      <c r="W9147" s="1">
        <f>EOMONTH(SalesData[[#This Row],[Order Date]],0)</f>
        <v>42277</v>
      </c>
    </row>
    <row r="9148" spans="1:23" x14ac:dyDescent="0.3">
      <c r="A9148">
        <v>9147</v>
      </c>
      <c r="B9148" t="s">
        <v>11266</v>
      </c>
      <c r="C9148" s="1">
        <v>42392</v>
      </c>
      <c r="D9148" s="1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 s="2">
        <v>99.98</v>
      </c>
      <c r="S9148">
        <v>2</v>
      </c>
      <c r="T9148">
        <v>0</v>
      </c>
      <c r="U9148" s="2">
        <v>42.991399999999999</v>
      </c>
      <c r="V9148" s="3">
        <f xml:space="preserve"> SalesData[[#This Row],[Profit]]/SalesData[[#This Row],[Sales]]</f>
        <v>0.43</v>
      </c>
      <c r="W9148" s="1">
        <f>EOMONTH(SalesData[[#This Row],[Order Date]],0)</f>
        <v>42400</v>
      </c>
    </row>
    <row r="9149" spans="1:23" x14ac:dyDescent="0.3">
      <c r="A9149">
        <v>9148</v>
      </c>
      <c r="B9149" t="s">
        <v>11266</v>
      </c>
      <c r="C9149" s="1">
        <v>42392</v>
      </c>
      <c r="D9149" s="1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 s="2">
        <v>8.0399999999999991</v>
      </c>
      <c r="S9149">
        <v>6</v>
      </c>
      <c r="T9149">
        <v>0</v>
      </c>
      <c r="U9149" s="2">
        <v>2.7336</v>
      </c>
      <c r="V9149" s="3">
        <f xml:space="preserve"> SalesData[[#This Row],[Profit]]/SalesData[[#This Row],[Sales]]</f>
        <v>0.34</v>
      </c>
      <c r="W9149" s="1">
        <f>EOMONTH(SalesData[[#This Row],[Order Date]],0)</f>
        <v>42400</v>
      </c>
    </row>
    <row r="9150" spans="1:23" x14ac:dyDescent="0.3">
      <c r="A9150">
        <v>9149</v>
      </c>
      <c r="B9150" t="s">
        <v>11266</v>
      </c>
      <c r="C9150" s="1">
        <v>42392</v>
      </c>
      <c r="D9150" s="1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 s="2">
        <v>1564.29</v>
      </c>
      <c r="S9150">
        <v>13</v>
      </c>
      <c r="T9150">
        <v>0</v>
      </c>
      <c r="U9150" s="2">
        <v>406.71539999999999</v>
      </c>
      <c r="V9150" s="3">
        <f xml:space="preserve"> SalesData[[#This Row],[Profit]]/SalesData[[#This Row],[Sales]]</f>
        <v>0.26</v>
      </c>
      <c r="W9150" s="1">
        <f>EOMONTH(SalesData[[#This Row],[Order Date]],0)</f>
        <v>42400</v>
      </c>
    </row>
    <row r="9151" spans="1:23" x14ac:dyDescent="0.3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 s="2">
        <v>138.56</v>
      </c>
      <c r="S9151">
        <v>4</v>
      </c>
      <c r="T9151">
        <v>0</v>
      </c>
      <c r="U9151" s="2">
        <v>66.508799999999994</v>
      </c>
      <c r="V9151" s="3">
        <f xml:space="preserve"> SalesData[[#This Row],[Profit]]/SalesData[[#This Row],[Sales]]</f>
        <v>0.47999999999999993</v>
      </c>
      <c r="W9151" s="1">
        <f>EOMONTH(SalesData[[#This Row],[Order Date]],0)</f>
        <v>41820</v>
      </c>
    </row>
    <row r="9152" spans="1:23" x14ac:dyDescent="0.3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 s="2">
        <v>65.52</v>
      </c>
      <c r="S9152">
        <v>5</v>
      </c>
      <c r="T9152">
        <v>0.1</v>
      </c>
      <c r="U9152" s="2">
        <v>12.375999999999999</v>
      </c>
      <c r="V9152" s="3">
        <f xml:space="preserve"> SalesData[[#This Row],[Profit]]/SalesData[[#This Row],[Sales]]</f>
        <v>0.18888888888888888</v>
      </c>
      <c r="W9152" s="1">
        <f>EOMONTH(SalesData[[#This Row],[Order Date]],0)</f>
        <v>41820</v>
      </c>
    </row>
    <row r="9153" spans="1:23" x14ac:dyDescent="0.3">
      <c r="A9153">
        <v>9152</v>
      </c>
      <c r="B9153" t="s">
        <v>11270</v>
      </c>
      <c r="C9153" s="1">
        <v>42271</v>
      </c>
      <c r="D9153" s="1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 s="2">
        <v>14.576000000000001</v>
      </c>
      <c r="S9153">
        <v>2</v>
      </c>
      <c r="T9153">
        <v>0.2</v>
      </c>
      <c r="U9153" s="2">
        <v>2.3685999999999998</v>
      </c>
      <c r="V9153" s="3">
        <f xml:space="preserve"> SalesData[[#This Row],[Profit]]/SalesData[[#This Row],[Sales]]</f>
        <v>0.16249999999999998</v>
      </c>
      <c r="W9153" s="1">
        <f>EOMONTH(SalesData[[#This Row],[Order Date]],0)</f>
        <v>42277</v>
      </c>
    </row>
    <row r="9154" spans="1:23" x14ac:dyDescent="0.3">
      <c r="A9154">
        <v>9153</v>
      </c>
      <c r="B9154" t="s">
        <v>11270</v>
      </c>
      <c r="C9154" s="1">
        <v>42271</v>
      </c>
      <c r="D9154" s="1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 s="2">
        <v>23.2</v>
      </c>
      <c r="S9154">
        <v>2</v>
      </c>
      <c r="T9154">
        <v>0.2</v>
      </c>
      <c r="U9154" s="2">
        <v>1.45</v>
      </c>
      <c r="V9154" s="3">
        <f xml:space="preserve"> SalesData[[#This Row],[Profit]]/SalesData[[#This Row],[Sales]]</f>
        <v>6.25E-2</v>
      </c>
      <c r="W9154" s="1">
        <f>EOMONTH(SalesData[[#This Row],[Order Date]],0)</f>
        <v>42277</v>
      </c>
    </row>
    <row r="9155" spans="1:23" x14ac:dyDescent="0.3">
      <c r="A9155">
        <v>9154</v>
      </c>
      <c r="B9155" t="s">
        <v>11270</v>
      </c>
      <c r="C9155" s="1">
        <v>42271</v>
      </c>
      <c r="D9155" s="1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 s="2">
        <v>16.463999999999999</v>
      </c>
      <c r="S9155">
        <v>7</v>
      </c>
      <c r="T9155">
        <v>0.2</v>
      </c>
      <c r="U9155" s="2">
        <v>1.8522000000000001</v>
      </c>
      <c r="V9155" s="3">
        <f xml:space="preserve"> SalesData[[#This Row],[Profit]]/SalesData[[#This Row],[Sales]]</f>
        <v>0.11250000000000002</v>
      </c>
      <c r="W9155" s="1">
        <f>EOMONTH(SalesData[[#This Row],[Order Date]],0)</f>
        <v>42277</v>
      </c>
    </row>
    <row r="9156" spans="1:23" x14ac:dyDescent="0.3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 s="2">
        <v>19.312000000000001</v>
      </c>
      <c r="S9156">
        <v>2</v>
      </c>
      <c r="T9156">
        <v>0.2</v>
      </c>
      <c r="U9156" s="2">
        <v>3.1381999999999999</v>
      </c>
      <c r="V9156" s="3">
        <f xml:space="preserve"> SalesData[[#This Row],[Profit]]/SalesData[[#This Row],[Sales]]</f>
        <v>0.16249999999999998</v>
      </c>
      <c r="W9156" s="1">
        <f>EOMONTH(SalesData[[#This Row],[Order Date]],0)</f>
        <v>42613</v>
      </c>
    </row>
    <row r="9157" spans="1:23" x14ac:dyDescent="0.3">
      <c r="A9157">
        <v>9156</v>
      </c>
      <c r="B9157" t="s">
        <v>11272</v>
      </c>
      <c r="C9157" s="1">
        <v>41662</v>
      </c>
      <c r="D9157" s="1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 s="2">
        <v>40.08</v>
      </c>
      <c r="S9157">
        <v>6</v>
      </c>
      <c r="T9157">
        <v>0</v>
      </c>
      <c r="U9157" s="2">
        <v>19.238399999999999</v>
      </c>
      <c r="V9157" s="3">
        <f xml:space="preserve"> SalesData[[#This Row],[Profit]]/SalesData[[#This Row],[Sales]]</f>
        <v>0.48</v>
      </c>
      <c r="W9157" s="1">
        <f>EOMONTH(SalesData[[#This Row],[Order Date]],0)</f>
        <v>41670</v>
      </c>
    </row>
    <row r="9158" spans="1:23" x14ac:dyDescent="0.3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 s="2">
        <v>101.96</v>
      </c>
      <c r="S9158">
        <v>2</v>
      </c>
      <c r="T9158">
        <v>0</v>
      </c>
      <c r="U9158" s="2">
        <v>27.529199999999999</v>
      </c>
      <c r="V9158" s="3">
        <f xml:space="preserve"> SalesData[[#This Row],[Profit]]/SalesData[[#This Row],[Sales]]</f>
        <v>0.27</v>
      </c>
      <c r="W9158" s="1">
        <f>EOMONTH(SalesData[[#This Row],[Order Date]],0)</f>
        <v>41882</v>
      </c>
    </row>
    <row r="9159" spans="1:23" x14ac:dyDescent="0.3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 s="2">
        <v>259.74</v>
      </c>
      <c r="S9159">
        <v>13</v>
      </c>
      <c r="T9159">
        <v>0</v>
      </c>
      <c r="U9159" s="2">
        <v>124.6752</v>
      </c>
      <c r="V9159" s="3">
        <f xml:space="preserve"> SalesData[[#This Row],[Profit]]/SalesData[[#This Row],[Sales]]</f>
        <v>0.48</v>
      </c>
      <c r="W9159" s="1">
        <f>EOMONTH(SalesData[[#This Row],[Order Date]],0)</f>
        <v>41882</v>
      </c>
    </row>
    <row r="9160" spans="1:23" x14ac:dyDescent="0.3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 s="2">
        <v>255.42</v>
      </c>
      <c r="S9160">
        <v>9</v>
      </c>
      <c r="T9160">
        <v>0</v>
      </c>
      <c r="U9160" s="2">
        <v>104.7222</v>
      </c>
      <c r="V9160" s="3">
        <f xml:space="preserve"> SalesData[[#This Row],[Profit]]/SalesData[[#This Row],[Sales]]</f>
        <v>0.41000000000000003</v>
      </c>
      <c r="W9160" s="1">
        <f>EOMONTH(SalesData[[#This Row],[Order Date]],0)</f>
        <v>41882</v>
      </c>
    </row>
    <row r="9161" spans="1:23" x14ac:dyDescent="0.3">
      <c r="A9161">
        <v>9160</v>
      </c>
      <c r="B9161" t="s">
        <v>11275</v>
      </c>
      <c r="C9161" s="1">
        <v>42591</v>
      </c>
      <c r="D9161" s="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 s="2">
        <v>4.3380000000000001</v>
      </c>
      <c r="S9161">
        <v>3</v>
      </c>
      <c r="T9161">
        <v>0.7</v>
      </c>
      <c r="U9161" s="2">
        <v>-3.0366</v>
      </c>
      <c r="V9161" s="3">
        <f xml:space="preserve"> SalesData[[#This Row],[Profit]]/SalesData[[#This Row],[Sales]]</f>
        <v>-0.7</v>
      </c>
      <c r="W9161" s="1">
        <f>EOMONTH(SalesData[[#This Row],[Order Date]],0)</f>
        <v>42613</v>
      </c>
    </row>
    <row r="9162" spans="1:23" x14ac:dyDescent="0.3">
      <c r="A9162">
        <v>9161</v>
      </c>
      <c r="B9162" t="s">
        <v>11275</v>
      </c>
      <c r="C9162" s="1">
        <v>42591</v>
      </c>
      <c r="D9162" s="1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 s="2">
        <v>11.88</v>
      </c>
      <c r="S9162">
        <v>5</v>
      </c>
      <c r="T9162">
        <v>0.7</v>
      </c>
      <c r="U9162" s="2">
        <v>-7.92</v>
      </c>
      <c r="V9162" s="3">
        <f xml:space="preserve"> SalesData[[#This Row],[Profit]]/SalesData[[#This Row],[Sales]]</f>
        <v>-0.66666666666666663</v>
      </c>
      <c r="W9162" s="1">
        <f>EOMONTH(SalesData[[#This Row],[Order Date]],0)</f>
        <v>42613</v>
      </c>
    </row>
    <row r="9163" spans="1:23" x14ac:dyDescent="0.3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 s="2">
        <v>405.86</v>
      </c>
      <c r="S9163">
        <v>7</v>
      </c>
      <c r="T9163">
        <v>0</v>
      </c>
      <c r="U9163" s="2">
        <v>32.468800000000002</v>
      </c>
      <c r="V9163" s="3">
        <f xml:space="preserve"> SalesData[[#This Row],[Profit]]/SalesData[[#This Row],[Sales]]</f>
        <v>0.08</v>
      </c>
      <c r="W9163" s="1">
        <f>EOMONTH(SalesData[[#This Row],[Order Date]],0)</f>
        <v>42735</v>
      </c>
    </row>
    <row r="9164" spans="1:23" x14ac:dyDescent="0.3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 s="2">
        <v>680.01</v>
      </c>
      <c r="S9164">
        <v>3</v>
      </c>
      <c r="T9164">
        <v>0</v>
      </c>
      <c r="U9164" s="2">
        <v>176.80260000000001</v>
      </c>
      <c r="V9164" s="3">
        <f xml:space="preserve"> SalesData[[#This Row],[Profit]]/SalesData[[#This Row],[Sales]]</f>
        <v>0.26</v>
      </c>
      <c r="W9164" s="1">
        <f>EOMONTH(SalesData[[#This Row],[Order Date]],0)</f>
        <v>42735</v>
      </c>
    </row>
    <row r="9165" spans="1:23" x14ac:dyDescent="0.3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 s="2">
        <v>2.3759999999999999</v>
      </c>
      <c r="S9165">
        <v>3</v>
      </c>
      <c r="T9165">
        <v>0.2</v>
      </c>
      <c r="U9165" s="2">
        <v>0.74250000000000005</v>
      </c>
      <c r="V9165" s="3">
        <f xml:space="preserve"> SalesData[[#This Row],[Profit]]/SalesData[[#This Row],[Sales]]</f>
        <v>0.31250000000000006</v>
      </c>
      <c r="W9165" s="1">
        <f>EOMONTH(SalesData[[#This Row],[Order Date]],0)</f>
        <v>42185</v>
      </c>
    </row>
    <row r="9166" spans="1:23" x14ac:dyDescent="0.3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 s="2">
        <v>143.12799999999999</v>
      </c>
      <c r="S9166">
        <v>2</v>
      </c>
      <c r="T9166">
        <v>0.8</v>
      </c>
      <c r="U9166" s="2">
        <v>-393.60199999999998</v>
      </c>
      <c r="V9166" s="3">
        <f xml:space="preserve"> SalesData[[#This Row],[Profit]]/SalesData[[#This Row],[Sales]]</f>
        <v>-2.75</v>
      </c>
      <c r="W9166" s="1">
        <f>EOMONTH(SalesData[[#This Row],[Order Date]],0)</f>
        <v>42185</v>
      </c>
    </row>
    <row r="9167" spans="1:23" x14ac:dyDescent="0.3">
      <c r="A9167">
        <v>9166</v>
      </c>
      <c r="B9167" t="s">
        <v>11278</v>
      </c>
      <c r="C9167" s="1">
        <v>42545</v>
      </c>
      <c r="D9167" s="1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 s="2">
        <v>4476.8</v>
      </c>
      <c r="S9167">
        <v>4</v>
      </c>
      <c r="T9167">
        <v>0.2</v>
      </c>
      <c r="U9167" s="2">
        <v>503.64</v>
      </c>
      <c r="V9167" s="3">
        <f xml:space="preserve"> SalesData[[#This Row],[Profit]]/SalesData[[#This Row],[Sales]]</f>
        <v>0.11249999999999999</v>
      </c>
      <c r="W9167" s="1">
        <f>EOMONTH(SalesData[[#This Row],[Order Date]],0)</f>
        <v>42551</v>
      </c>
    </row>
    <row r="9168" spans="1:23" x14ac:dyDescent="0.3">
      <c r="A9168">
        <v>9167</v>
      </c>
      <c r="B9168" t="s">
        <v>11278</v>
      </c>
      <c r="C9168" s="1">
        <v>42545</v>
      </c>
      <c r="D9168" s="1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 s="2">
        <v>104.85</v>
      </c>
      <c r="S9168">
        <v>1</v>
      </c>
      <c r="T9168">
        <v>0</v>
      </c>
      <c r="U9168" s="2">
        <v>50.328000000000003</v>
      </c>
      <c r="V9168" s="3">
        <f xml:space="preserve"> SalesData[[#This Row],[Profit]]/SalesData[[#This Row],[Sales]]</f>
        <v>0.48000000000000004</v>
      </c>
      <c r="W9168" s="1">
        <f>EOMONTH(SalesData[[#This Row],[Order Date]],0)</f>
        <v>42551</v>
      </c>
    </row>
    <row r="9169" spans="1:23" x14ac:dyDescent="0.3">
      <c r="A9169">
        <v>9168</v>
      </c>
      <c r="B9169" t="s">
        <v>11278</v>
      </c>
      <c r="C9169" s="1">
        <v>42545</v>
      </c>
      <c r="D9169" s="1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 s="2">
        <v>241.44</v>
      </c>
      <c r="S9169">
        <v>3</v>
      </c>
      <c r="T9169">
        <v>0</v>
      </c>
      <c r="U9169" s="2">
        <v>72.432000000000002</v>
      </c>
      <c r="V9169" s="3">
        <f xml:space="preserve"> SalesData[[#This Row],[Profit]]/SalesData[[#This Row],[Sales]]</f>
        <v>0.3</v>
      </c>
      <c r="W9169" s="1">
        <f>EOMONTH(SalesData[[#This Row],[Order Date]],0)</f>
        <v>42551</v>
      </c>
    </row>
    <row r="9170" spans="1:23" x14ac:dyDescent="0.3">
      <c r="A9170">
        <v>9169</v>
      </c>
      <c r="B9170" t="s">
        <v>11279</v>
      </c>
      <c r="C9170" s="1">
        <v>42444</v>
      </c>
      <c r="D9170" s="1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 s="2">
        <v>319.76</v>
      </c>
      <c r="S9170">
        <v>14</v>
      </c>
      <c r="T9170">
        <v>0</v>
      </c>
      <c r="U9170" s="2">
        <v>147.08959999999999</v>
      </c>
      <c r="V9170" s="3">
        <f xml:space="preserve"> SalesData[[#This Row],[Profit]]/SalesData[[#This Row],[Sales]]</f>
        <v>0.45999999999999996</v>
      </c>
      <c r="W9170" s="1">
        <f>EOMONTH(SalesData[[#This Row],[Order Date]],0)</f>
        <v>42460</v>
      </c>
    </row>
    <row r="9171" spans="1:23" x14ac:dyDescent="0.3">
      <c r="A9171">
        <v>9170</v>
      </c>
      <c r="B9171" t="s">
        <v>11279</v>
      </c>
      <c r="C9171" s="1">
        <v>42444</v>
      </c>
      <c r="D9171" s="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 s="2">
        <v>45.68</v>
      </c>
      <c r="S9171">
        <v>2</v>
      </c>
      <c r="T9171">
        <v>0</v>
      </c>
      <c r="U9171" s="2">
        <v>21.012799999999999</v>
      </c>
      <c r="V9171" s="3">
        <f xml:space="preserve"> SalesData[[#This Row],[Profit]]/SalesData[[#This Row],[Sales]]</f>
        <v>0.45999999999999996</v>
      </c>
      <c r="W9171" s="1">
        <f>EOMONTH(SalesData[[#This Row],[Order Date]],0)</f>
        <v>42460</v>
      </c>
    </row>
    <row r="9172" spans="1:23" x14ac:dyDescent="0.3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 s="2">
        <v>31.96</v>
      </c>
      <c r="S9172">
        <v>2</v>
      </c>
      <c r="T9172">
        <v>0</v>
      </c>
      <c r="U9172" s="2">
        <v>1.5980000000000001</v>
      </c>
      <c r="V9172" s="3">
        <f xml:space="preserve"> SalesData[[#This Row],[Profit]]/SalesData[[#This Row],[Sales]]</f>
        <v>0.05</v>
      </c>
      <c r="W9172" s="1">
        <f>EOMONTH(SalesData[[#This Row],[Order Date]],0)</f>
        <v>42735</v>
      </c>
    </row>
    <row r="9173" spans="1:23" x14ac:dyDescent="0.3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 s="2">
        <v>47.9</v>
      </c>
      <c r="S9173">
        <v>1</v>
      </c>
      <c r="T9173">
        <v>0</v>
      </c>
      <c r="U9173" s="2">
        <v>22.992000000000001</v>
      </c>
      <c r="V9173" s="3">
        <f xml:space="preserve"> SalesData[[#This Row],[Profit]]/SalesData[[#This Row],[Sales]]</f>
        <v>0.48000000000000004</v>
      </c>
      <c r="W9173" s="1">
        <f>EOMONTH(SalesData[[#This Row],[Order Date]],0)</f>
        <v>42735</v>
      </c>
    </row>
    <row r="9174" spans="1:23" x14ac:dyDescent="0.3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 s="2">
        <v>1112.94</v>
      </c>
      <c r="S9174">
        <v>3</v>
      </c>
      <c r="T9174">
        <v>0</v>
      </c>
      <c r="U9174" s="2">
        <v>222.58799999999999</v>
      </c>
      <c r="V9174" s="3">
        <f xml:space="preserve"> SalesData[[#This Row],[Profit]]/SalesData[[#This Row],[Sales]]</f>
        <v>0.19999999999999998</v>
      </c>
      <c r="W9174" s="1">
        <f>EOMONTH(SalesData[[#This Row],[Order Date]],0)</f>
        <v>42735</v>
      </c>
    </row>
    <row r="9175" spans="1:23" x14ac:dyDescent="0.3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 s="2">
        <v>22.92</v>
      </c>
      <c r="S9175">
        <v>3</v>
      </c>
      <c r="T9175">
        <v>0</v>
      </c>
      <c r="U9175" s="2">
        <v>11.2308</v>
      </c>
      <c r="V9175" s="3">
        <f xml:space="preserve"> SalesData[[#This Row],[Profit]]/SalesData[[#This Row],[Sales]]</f>
        <v>0.49</v>
      </c>
      <c r="W9175" s="1">
        <f>EOMONTH(SalesData[[#This Row],[Order Date]],0)</f>
        <v>42735</v>
      </c>
    </row>
    <row r="9176" spans="1:23" x14ac:dyDescent="0.3">
      <c r="A9176">
        <v>9175</v>
      </c>
      <c r="B9176" t="s">
        <v>11281</v>
      </c>
      <c r="C9176" s="1">
        <v>42898</v>
      </c>
      <c r="D9176" s="1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 s="2">
        <v>71.975999999999999</v>
      </c>
      <c r="S9176">
        <v>3</v>
      </c>
      <c r="T9176">
        <v>0.2</v>
      </c>
      <c r="U9176" s="2">
        <v>8.9969999999999999</v>
      </c>
      <c r="V9176" s="3">
        <f xml:space="preserve"> SalesData[[#This Row],[Profit]]/SalesData[[#This Row],[Sales]]</f>
        <v>0.125</v>
      </c>
      <c r="W9176" s="1">
        <f>EOMONTH(SalesData[[#This Row],[Order Date]],0)</f>
        <v>42916</v>
      </c>
    </row>
    <row r="9177" spans="1:23" x14ac:dyDescent="0.3">
      <c r="A9177">
        <v>9176</v>
      </c>
      <c r="B9177" t="s">
        <v>11281</v>
      </c>
      <c r="C9177" s="1">
        <v>42898</v>
      </c>
      <c r="D9177" s="1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 s="2">
        <v>19.440000000000001</v>
      </c>
      <c r="S9177">
        <v>3</v>
      </c>
      <c r="T9177">
        <v>0</v>
      </c>
      <c r="U9177" s="2">
        <v>9.3312000000000008</v>
      </c>
      <c r="V9177" s="3">
        <f xml:space="preserve"> SalesData[[#This Row],[Profit]]/SalesData[[#This Row],[Sales]]</f>
        <v>0.48000000000000004</v>
      </c>
      <c r="W9177" s="1">
        <f>EOMONTH(SalesData[[#This Row],[Order Date]],0)</f>
        <v>42916</v>
      </c>
    </row>
    <row r="9178" spans="1:23" x14ac:dyDescent="0.3">
      <c r="A9178">
        <v>9177</v>
      </c>
      <c r="B9178" t="s">
        <v>11282</v>
      </c>
      <c r="C9178" s="1">
        <v>42448</v>
      </c>
      <c r="D9178" s="1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 s="2">
        <v>31.085999999999999</v>
      </c>
      <c r="S9178">
        <v>3</v>
      </c>
      <c r="T9178">
        <v>0.7</v>
      </c>
      <c r="U9178" s="2">
        <v>-20.724</v>
      </c>
      <c r="V9178" s="3">
        <f xml:space="preserve"> SalesData[[#This Row],[Profit]]/SalesData[[#This Row],[Sales]]</f>
        <v>-0.66666666666666674</v>
      </c>
      <c r="W9178" s="1">
        <f>EOMONTH(SalesData[[#This Row],[Order Date]],0)</f>
        <v>42460</v>
      </c>
    </row>
    <row r="9179" spans="1:23" x14ac:dyDescent="0.3">
      <c r="A9179">
        <v>9178</v>
      </c>
      <c r="B9179" t="s">
        <v>11283</v>
      </c>
      <c r="C9179" s="1">
        <v>42688</v>
      </c>
      <c r="D9179" s="1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 s="2">
        <v>13.98</v>
      </c>
      <c r="S9179">
        <v>2</v>
      </c>
      <c r="T9179">
        <v>0</v>
      </c>
      <c r="U9179" s="2">
        <v>3.9144000000000001</v>
      </c>
      <c r="V9179" s="3">
        <f xml:space="preserve"> SalesData[[#This Row],[Profit]]/SalesData[[#This Row],[Sales]]</f>
        <v>0.27999999999999997</v>
      </c>
      <c r="W9179" s="1">
        <f>EOMONTH(SalesData[[#This Row],[Order Date]],0)</f>
        <v>42704</v>
      </c>
    </row>
    <row r="9180" spans="1:23" x14ac:dyDescent="0.3">
      <c r="A9180">
        <v>9179</v>
      </c>
      <c r="B9180" t="s">
        <v>11283</v>
      </c>
      <c r="C9180" s="1">
        <v>42688</v>
      </c>
      <c r="D9180" s="1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 s="2">
        <v>23.65</v>
      </c>
      <c r="S9180">
        <v>1</v>
      </c>
      <c r="T9180">
        <v>0</v>
      </c>
      <c r="U9180" s="2">
        <v>6.149</v>
      </c>
      <c r="V9180" s="3">
        <f xml:space="preserve"> SalesData[[#This Row],[Profit]]/SalesData[[#This Row],[Sales]]</f>
        <v>0.26</v>
      </c>
      <c r="W9180" s="1">
        <f>EOMONTH(SalesData[[#This Row],[Order Date]],0)</f>
        <v>42704</v>
      </c>
    </row>
    <row r="9181" spans="1:23" x14ac:dyDescent="0.3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 s="2">
        <v>707.88</v>
      </c>
      <c r="S9181">
        <v>3</v>
      </c>
      <c r="T9181">
        <v>0.2</v>
      </c>
      <c r="U9181" s="2">
        <v>44.2425</v>
      </c>
      <c r="V9181" s="3">
        <f xml:space="preserve"> SalesData[[#This Row],[Profit]]/SalesData[[#This Row],[Sales]]</f>
        <v>6.25E-2</v>
      </c>
      <c r="W9181" s="1">
        <f>EOMONTH(SalesData[[#This Row],[Order Date]],0)</f>
        <v>42978</v>
      </c>
    </row>
    <row r="9182" spans="1:23" x14ac:dyDescent="0.3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 s="2">
        <v>11.952</v>
      </c>
      <c r="S9182">
        <v>3</v>
      </c>
      <c r="T9182">
        <v>0.2</v>
      </c>
      <c r="U9182" s="2">
        <v>4.1832000000000003</v>
      </c>
      <c r="V9182" s="3">
        <f xml:space="preserve"> SalesData[[#This Row],[Profit]]/SalesData[[#This Row],[Sales]]</f>
        <v>0.35000000000000003</v>
      </c>
      <c r="W9182" s="1">
        <f>EOMONTH(SalesData[[#This Row],[Order Date]],0)</f>
        <v>42978</v>
      </c>
    </row>
    <row r="9183" spans="1:23" x14ac:dyDescent="0.3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 s="2">
        <v>31.128</v>
      </c>
      <c r="S9183">
        <v>3</v>
      </c>
      <c r="T9183">
        <v>0.2</v>
      </c>
      <c r="U9183" s="2">
        <v>11.673</v>
      </c>
      <c r="V9183" s="3">
        <f xml:space="preserve"> SalesData[[#This Row],[Profit]]/SalesData[[#This Row],[Sales]]</f>
        <v>0.375</v>
      </c>
      <c r="W9183" s="1">
        <f>EOMONTH(SalesData[[#This Row],[Order Date]],0)</f>
        <v>42978</v>
      </c>
    </row>
    <row r="9184" spans="1:23" x14ac:dyDescent="0.3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 s="2">
        <v>55.76</v>
      </c>
      <c r="S9184">
        <v>4</v>
      </c>
      <c r="T9184">
        <v>0</v>
      </c>
      <c r="U9184" s="2">
        <v>7.8064</v>
      </c>
      <c r="V9184" s="3">
        <f xml:space="preserve"> SalesData[[#This Row],[Profit]]/SalesData[[#This Row],[Sales]]</f>
        <v>0.14000000000000001</v>
      </c>
      <c r="W9184" s="1">
        <f>EOMONTH(SalesData[[#This Row],[Order Date]],0)</f>
        <v>42978</v>
      </c>
    </row>
    <row r="9185" spans="1:23" x14ac:dyDescent="0.3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 s="2">
        <v>24.56</v>
      </c>
      <c r="S9185">
        <v>2</v>
      </c>
      <c r="T9185">
        <v>0</v>
      </c>
      <c r="U9185" s="2">
        <v>11.543200000000001</v>
      </c>
      <c r="V9185" s="3">
        <f xml:space="preserve"> SalesData[[#This Row],[Profit]]/SalesData[[#This Row],[Sales]]</f>
        <v>0.47000000000000003</v>
      </c>
      <c r="W9185" s="1">
        <f>EOMONTH(SalesData[[#This Row],[Order Date]],0)</f>
        <v>42978</v>
      </c>
    </row>
    <row r="9186" spans="1:23" x14ac:dyDescent="0.3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 s="2">
        <v>51.75</v>
      </c>
      <c r="S9186">
        <v>1</v>
      </c>
      <c r="T9186">
        <v>0</v>
      </c>
      <c r="U9186" s="2">
        <v>15.525</v>
      </c>
      <c r="V9186" s="3">
        <f xml:space="preserve"> SalesData[[#This Row],[Profit]]/SalesData[[#This Row],[Sales]]</f>
        <v>0.3</v>
      </c>
      <c r="W9186" s="1">
        <f>EOMONTH(SalesData[[#This Row],[Order Date]],0)</f>
        <v>42978</v>
      </c>
    </row>
    <row r="9187" spans="1:23" x14ac:dyDescent="0.3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 s="2">
        <v>207.184</v>
      </c>
      <c r="S9187">
        <v>1</v>
      </c>
      <c r="T9187">
        <v>0.2</v>
      </c>
      <c r="U9187" s="2">
        <v>25.898</v>
      </c>
      <c r="V9187" s="3">
        <f xml:space="preserve"> SalesData[[#This Row],[Profit]]/SalesData[[#This Row],[Sales]]</f>
        <v>0.125</v>
      </c>
      <c r="W9187" s="1">
        <f>EOMONTH(SalesData[[#This Row],[Order Date]],0)</f>
        <v>42978</v>
      </c>
    </row>
    <row r="9188" spans="1:23" x14ac:dyDescent="0.3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 s="2">
        <v>1473.1</v>
      </c>
      <c r="S9188">
        <v>5</v>
      </c>
      <c r="T9188">
        <v>0</v>
      </c>
      <c r="U9188" s="2">
        <v>412.46800000000002</v>
      </c>
      <c r="V9188" s="3">
        <f xml:space="preserve"> SalesData[[#This Row],[Profit]]/SalesData[[#This Row],[Sales]]</f>
        <v>0.28000000000000003</v>
      </c>
      <c r="W9188" s="1">
        <f>EOMONTH(SalesData[[#This Row],[Order Date]],0)</f>
        <v>42978</v>
      </c>
    </row>
    <row r="9189" spans="1:23" x14ac:dyDescent="0.3">
      <c r="A9189">
        <v>9188</v>
      </c>
      <c r="B9189" t="s">
        <v>11287</v>
      </c>
      <c r="C9189" s="1">
        <v>42237</v>
      </c>
      <c r="D9189" s="1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 s="2">
        <v>3.488</v>
      </c>
      <c r="S9189">
        <v>2</v>
      </c>
      <c r="T9189">
        <v>0.2</v>
      </c>
      <c r="U9189" s="2">
        <v>-0.6976</v>
      </c>
      <c r="V9189" s="3">
        <f xml:space="preserve"> SalesData[[#This Row],[Profit]]/SalesData[[#This Row],[Sales]]</f>
        <v>-0.2</v>
      </c>
      <c r="W9189" s="1">
        <f>EOMONTH(SalesData[[#This Row],[Order Date]],0)</f>
        <v>42247</v>
      </c>
    </row>
    <row r="9190" spans="1:23" x14ac:dyDescent="0.3">
      <c r="A9190">
        <v>9189</v>
      </c>
      <c r="B9190" t="s">
        <v>11287</v>
      </c>
      <c r="C9190" s="1">
        <v>42237</v>
      </c>
      <c r="D9190" s="1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 s="2">
        <v>21.728000000000002</v>
      </c>
      <c r="S9190">
        <v>4</v>
      </c>
      <c r="T9190">
        <v>0.2</v>
      </c>
      <c r="U9190" s="2">
        <v>3.8024</v>
      </c>
      <c r="V9190" s="3">
        <f xml:space="preserve"> SalesData[[#This Row],[Profit]]/SalesData[[#This Row],[Sales]]</f>
        <v>0.17499999999999999</v>
      </c>
      <c r="W9190" s="1">
        <f>EOMONTH(SalesData[[#This Row],[Order Date]],0)</f>
        <v>42247</v>
      </c>
    </row>
    <row r="9191" spans="1:23" x14ac:dyDescent="0.3">
      <c r="A9191">
        <v>9190</v>
      </c>
      <c r="B9191" t="s">
        <v>11287</v>
      </c>
      <c r="C9191" s="1">
        <v>42237</v>
      </c>
      <c r="D9191" s="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 s="2">
        <v>663.072</v>
      </c>
      <c r="S9191">
        <v>6</v>
      </c>
      <c r="T9191">
        <v>0.2</v>
      </c>
      <c r="U9191" s="2">
        <v>-165.768</v>
      </c>
      <c r="V9191" s="3">
        <f xml:space="preserve"> SalesData[[#This Row],[Profit]]/SalesData[[#This Row],[Sales]]</f>
        <v>-0.25</v>
      </c>
      <c r="W9191" s="1">
        <f>EOMONTH(SalesData[[#This Row],[Order Date]],0)</f>
        <v>42247</v>
      </c>
    </row>
    <row r="9192" spans="1:23" x14ac:dyDescent="0.3">
      <c r="A9192">
        <v>9191</v>
      </c>
      <c r="B9192" t="s">
        <v>11287</v>
      </c>
      <c r="C9192" s="1">
        <v>42237</v>
      </c>
      <c r="D9192" s="1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 s="2">
        <v>99.587999999999994</v>
      </c>
      <c r="S9192">
        <v>2</v>
      </c>
      <c r="T9192">
        <v>0.7</v>
      </c>
      <c r="U9192" s="2">
        <v>-82.99</v>
      </c>
      <c r="V9192" s="3">
        <f xml:space="preserve"> SalesData[[#This Row],[Profit]]/SalesData[[#This Row],[Sales]]</f>
        <v>-0.83333333333333337</v>
      </c>
      <c r="W9192" s="1">
        <f>EOMONTH(SalesData[[#This Row],[Order Date]],0)</f>
        <v>42247</v>
      </c>
    </row>
    <row r="9193" spans="1:23" x14ac:dyDescent="0.3">
      <c r="A9193">
        <v>9192</v>
      </c>
      <c r="B9193" t="s">
        <v>11287</v>
      </c>
      <c r="C9193" s="1">
        <v>42237</v>
      </c>
      <c r="D9193" s="1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 s="2">
        <v>49.567999999999998</v>
      </c>
      <c r="S9193">
        <v>2</v>
      </c>
      <c r="T9193">
        <v>0.2</v>
      </c>
      <c r="U9193" s="2">
        <v>15.49</v>
      </c>
      <c r="V9193" s="3">
        <f xml:space="preserve"> SalesData[[#This Row],[Profit]]/SalesData[[#This Row],[Sales]]</f>
        <v>0.3125</v>
      </c>
      <c r="W9193" s="1">
        <f>EOMONTH(SalesData[[#This Row],[Order Date]],0)</f>
        <v>42247</v>
      </c>
    </row>
    <row r="9194" spans="1:23" x14ac:dyDescent="0.3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 s="2">
        <v>29.372</v>
      </c>
      <c r="S9194">
        <v>7</v>
      </c>
      <c r="T9194">
        <v>0.8</v>
      </c>
      <c r="U9194" s="2">
        <v>-46.995199999999997</v>
      </c>
      <c r="V9194" s="3">
        <f xml:space="preserve"> SalesData[[#This Row],[Profit]]/SalesData[[#This Row],[Sales]]</f>
        <v>-1.5999999999999999</v>
      </c>
      <c r="W9194" s="1">
        <f>EOMONTH(SalesData[[#This Row],[Order Date]],0)</f>
        <v>42338</v>
      </c>
    </row>
    <row r="9195" spans="1:23" x14ac:dyDescent="0.3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 s="2">
        <v>344.70400000000001</v>
      </c>
      <c r="S9195">
        <v>2</v>
      </c>
      <c r="T9195">
        <v>0.2</v>
      </c>
      <c r="U9195" s="2">
        <v>38.779200000000003</v>
      </c>
      <c r="V9195" s="3">
        <f xml:space="preserve"> SalesData[[#This Row],[Profit]]/SalesData[[#This Row],[Sales]]</f>
        <v>0.1125</v>
      </c>
      <c r="W9195" s="1">
        <f>EOMONTH(SalesData[[#This Row],[Order Date]],0)</f>
        <v>42338</v>
      </c>
    </row>
    <row r="9196" spans="1:23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 s="2">
        <v>47.991999999999997</v>
      </c>
      <c r="S9196">
        <v>7</v>
      </c>
      <c r="T9196">
        <v>0.2</v>
      </c>
      <c r="U9196" s="2">
        <v>3.5994000000000002</v>
      </c>
      <c r="V9196" s="3">
        <f xml:space="preserve"> SalesData[[#This Row],[Profit]]/SalesData[[#This Row],[Sales]]</f>
        <v>7.5000000000000011E-2</v>
      </c>
      <c r="W9196" s="1">
        <f>EOMONTH(SalesData[[#This Row],[Order Date]],0)</f>
        <v>41973</v>
      </c>
    </row>
    <row r="9197" spans="1:23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 s="2">
        <v>102.24</v>
      </c>
      <c r="S9197">
        <v>4</v>
      </c>
      <c r="T9197">
        <v>0.2</v>
      </c>
      <c r="U9197" s="2">
        <v>-16.614000000000001</v>
      </c>
      <c r="V9197" s="3">
        <f xml:space="preserve"> SalesData[[#This Row],[Profit]]/SalesData[[#This Row],[Sales]]</f>
        <v>-0.16250000000000001</v>
      </c>
      <c r="W9197" s="1">
        <f>EOMONTH(SalesData[[#This Row],[Order Date]],0)</f>
        <v>41973</v>
      </c>
    </row>
    <row r="9198" spans="1:23" x14ac:dyDescent="0.3">
      <c r="A9198">
        <v>9197</v>
      </c>
      <c r="B9198" t="s">
        <v>11290</v>
      </c>
      <c r="C9198" s="1">
        <v>41769</v>
      </c>
      <c r="D9198" s="1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 s="2">
        <v>39.96</v>
      </c>
      <c r="S9198">
        <v>2</v>
      </c>
      <c r="T9198">
        <v>0</v>
      </c>
      <c r="U9198" s="2">
        <v>19.180800000000001</v>
      </c>
      <c r="V9198" s="3">
        <f xml:space="preserve"> SalesData[[#This Row],[Profit]]/SalesData[[#This Row],[Sales]]</f>
        <v>0.48000000000000004</v>
      </c>
      <c r="W9198" s="1">
        <f>EOMONTH(SalesData[[#This Row],[Order Date]],0)</f>
        <v>41790</v>
      </c>
    </row>
    <row r="9199" spans="1:23" x14ac:dyDescent="0.3">
      <c r="A9199">
        <v>9198</v>
      </c>
      <c r="B9199" t="s">
        <v>11290</v>
      </c>
      <c r="C9199" s="1">
        <v>41769</v>
      </c>
      <c r="D9199" s="1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 s="2">
        <v>1432</v>
      </c>
      <c r="S9199">
        <v>5</v>
      </c>
      <c r="T9199">
        <v>0.2</v>
      </c>
      <c r="U9199" s="2">
        <v>125.3</v>
      </c>
      <c r="V9199" s="3">
        <f xml:space="preserve"> SalesData[[#This Row],[Profit]]/SalesData[[#This Row],[Sales]]</f>
        <v>8.7499999999999994E-2</v>
      </c>
      <c r="W9199" s="1">
        <f>EOMONTH(SalesData[[#This Row],[Order Date]],0)</f>
        <v>41790</v>
      </c>
    </row>
    <row r="9200" spans="1:23" x14ac:dyDescent="0.3">
      <c r="A9200">
        <v>9199</v>
      </c>
      <c r="B9200" t="s">
        <v>11290</v>
      </c>
      <c r="C9200" s="1">
        <v>41769</v>
      </c>
      <c r="D9200" s="1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 s="2">
        <v>41.04</v>
      </c>
      <c r="S9200">
        <v>6</v>
      </c>
      <c r="T9200">
        <v>0</v>
      </c>
      <c r="U9200" s="2">
        <v>11.0808</v>
      </c>
      <c r="V9200" s="3">
        <f xml:space="preserve"> SalesData[[#This Row],[Profit]]/SalesData[[#This Row],[Sales]]</f>
        <v>0.27</v>
      </c>
      <c r="W9200" s="1">
        <f>EOMONTH(SalesData[[#This Row],[Order Date]],0)</f>
        <v>41790</v>
      </c>
    </row>
    <row r="9201" spans="1:23" x14ac:dyDescent="0.3">
      <c r="A9201">
        <v>9200</v>
      </c>
      <c r="B9201" t="s">
        <v>11290</v>
      </c>
      <c r="C9201" s="1">
        <v>41769</v>
      </c>
      <c r="D9201" s="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 s="2">
        <v>256.78399999999999</v>
      </c>
      <c r="S9201">
        <v>1</v>
      </c>
      <c r="T9201">
        <v>0.2</v>
      </c>
      <c r="U9201" s="2">
        <v>32.097999999999999</v>
      </c>
      <c r="V9201" s="3">
        <f xml:space="preserve"> SalesData[[#This Row],[Profit]]/SalesData[[#This Row],[Sales]]</f>
        <v>0.125</v>
      </c>
      <c r="W9201" s="1">
        <f>EOMONTH(SalesData[[#This Row],[Order Date]],0)</f>
        <v>41790</v>
      </c>
    </row>
    <row r="9202" spans="1:23" x14ac:dyDescent="0.3">
      <c r="A9202">
        <v>9201</v>
      </c>
      <c r="B9202" t="s">
        <v>11291</v>
      </c>
      <c r="C9202" s="1">
        <v>42660</v>
      </c>
      <c r="D9202" s="1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 s="2">
        <v>120.98</v>
      </c>
      <c r="S9202">
        <v>1</v>
      </c>
      <c r="T9202">
        <v>0</v>
      </c>
      <c r="U9202" s="2">
        <v>12.098000000000001</v>
      </c>
      <c r="V9202" s="3">
        <f xml:space="preserve"> SalesData[[#This Row],[Profit]]/SalesData[[#This Row],[Sales]]</f>
        <v>0.1</v>
      </c>
      <c r="W9202" s="1">
        <f>EOMONTH(SalesData[[#This Row],[Order Date]],0)</f>
        <v>42674</v>
      </c>
    </row>
    <row r="9203" spans="1:23" x14ac:dyDescent="0.3">
      <c r="A9203">
        <v>9202</v>
      </c>
      <c r="B9203" t="s">
        <v>11291</v>
      </c>
      <c r="C9203" s="1">
        <v>42660</v>
      </c>
      <c r="D9203" s="1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 s="2">
        <v>315.98</v>
      </c>
      <c r="S9203">
        <v>1</v>
      </c>
      <c r="T9203">
        <v>0</v>
      </c>
      <c r="U9203" s="2">
        <v>148.51060000000001</v>
      </c>
      <c r="V9203" s="3">
        <f xml:space="preserve"> SalesData[[#This Row],[Profit]]/SalesData[[#This Row],[Sales]]</f>
        <v>0.47000000000000003</v>
      </c>
      <c r="W9203" s="1">
        <f>EOMONTH(SalesData[[#This Row],[Order Date]],0)</f>
        <v>42674</v>
      </c>
    </row>
    <row r="9204" spans="1:23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 s="2">
        <v>28.751999999999999</v>
      </c>
      <c r="S9204">
        <v>3</v>
      </c>
      <c r="T9204">
        <v>0.2</v>
      </c>
      <c r="U9204" s="2">
        <v>10.0632</v>
      </c>
      <c r="V9204" s="3">
        <f xml:space="preserve"> SalesData[[#This Row],[Profit]]/SalesData[[#This Row],[Sales]]</f>
        <v>0.35000000000000003</v>
      </c>
      <c r="W9204" s="1">
        <f>EOMONTH(SalesData[[#This Row],[Order Date]],0)</f>
        <v>42674</v>
      </c>
    </row>
    <row r="9205" spans="1:23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 s="2">
        <v>114.95</v>
      </c>
      <c r="S9205">
        <v>5</v>
      </c>
      <c r="T9205">
        <v>0</v>
      </c>
      <c r="U9205" s="2">
        <v>32.186</v>
      </c>
      <c r="V9205" s="3">
        <f xml:space="preserve"> SalesData[[#This Row],[Profit]]/SalesData[[#This Row],[Sales]]</f>
        <v>0.27999999999999997</v>
      </c>
      <c r="W9205" s="1">
        <f>EOMONTH(SalesData[[#This Row],[Order Date]],0)</f>
        <v>42674</v>
      </c>
    </row>
    <row r="9206" spans="1:23" x14ac:dyDescent="0.3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 s="2">
        <v>23.04</v>
      </c>
      <c r="S9206">
        <v>8</v>
      </c>
      <c r="T9206">
        <v>0</v>
      </c>
      <c r="U9206" s="2">
        <v>6.9119999999999999</v>
      </c>
      <c r="V9206" s="3">
        <f xml:space="preserve"> SalesData[[#This Row],[Profit]]/SalesData[[#This Row],[Sales]]</f>
        <v>0.3</v>
      </c>
      <c r="W9206" s="1">
        <f>EOMONTH(SalesData[[#This Row],[Order Date]],0)</f>
        <v>42735</v>
      </c>
    </row>
    <row r="9207" spans="1:23" x14ac:dyDescent="0.3">
      <c r="A9207">
        <v>9206</v>
      </c>
      <c r="B9207" t="s">
        <v>11294</v>
      </c>
      <c r="C9207" s="1">
        <v>42481</v>
      </c>
      <c r="D9207" s="1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 s="2">
        <v>15.48</v>
      </c>
      <c r="S9207">
        <v>3</v>
      </c>
      <c r="T9207">
        <v>0</v>
      </c>
      <c r="U9207" s="2">
        <v>4.4892000000000003</v>
      </c>
      <c r="V9207" s="3">
        <f xml:space="preserve"> SalesData[[#This Row],[Profit]]/SalesData[[#This Row],[Sales]]</f>
        <v>0.29000000000000004</v>
      </c>
      <c r="W9207" s="1">
        <f>EOMONTH(SalesData[[#This Row],[Order Date]],0)</f>
        <v>42490</v>
      </c>
    </row>
    <row r="9208" spans="1:23" x14ac:dyDescent="0.3">
      <c r="A9208">
        <v>9207</v>
      </c>
      <c r="B9208" t="s">
        <v>11294</v>
      </c>
      <c r="C9208" s="1">
        <v>42481</v>
      </c>
      <c r="D9208" s="1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 s="2">
        <v>51.84</v>
      </c>
      <c r="S9208">
        <v>8</v>
      </c>
      <c r="T9208">
        <v>0</v>
      </c>
      <c r="U9208" s="2">
        <v>24.883199999999999</v>
      </c>
      <c r="V9208" s="3">
        <f xml:space="preserve"> SalesData[[#This Row],[Profit]]/SalesData[[#This Row],[Sales]]</f>
        <v>0.47999999999999993</v>
      </c>
      <c r="W9208" s="1">
        <f>EOMONTH(SalesData[[#This Row],[Order Date]],0)</f>
        <v>42490</v>
      </c>
    </row>
    <row r="9209" spans="1:23" x14ac:dyDescent="0.3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 s="2">
        <v>39.816000000000003</v>
      </c>
      <c r="S9209">
        <v>3</v>
      </c>
      <c r="T9209">
        <v>0.2</v>
      </c>
      <c r="U9209" s="2">
        <v>7.4654999999999996</v>
      </c>
      <c r="V9209" s="3">
        <f xml:space="preserve"> SalesData[[#This Row],[Profit]]/SalesData[[#This Row],[Sales]]</f>
        <v>0.18749999999999997</v>
      </c>
      <c r="W9209" s="1">
        <f>EOMONTH(SalesData[[#This Row],[Order Date]],0)</f>
        <v>42978</v>
      </c>
    </row>
    <row r="9210" spans="1:23" x14ac:dyDescent="0.3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 s="2">
        <v>16.059999999999999</v>
      </c>
      <c r="S9210">
        <v>1</v>
      </c>
      <c r="T9210">
        <v>0</v>
      </c>
      <c r="U9210" s="2">
        <v>4.1756000000000002</v>
      </c>
      <c r="V9210" s="3">
        <f xml:space="preserve"> SalesData[[#This Row],[Profit]]/SalesData[[#This Row],[Sales]]</f>
        <v>0.26</v>
      </c>
      <c r="W9210" s="1">
        <f>EOMONTH(SalesData[[#This Row],[Order Date]],0)</f>
        <v>42978</v>
      </c>
    </row>
    <row r="9211" spans="1:23" x14ac:dyDescent="0.3">
      <c r="A9211">
        <v>9210</v>
      </c>
      <c r="B9211" t="s">
        <v>11297</v>
      </c>
      <c r="C9211" s="1">
        <v>43080</v>
      </c>
      <c r="D9211" s="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 s="2">
        <v>7.28</v>
      </c>
      <c r="S9211">
        <v>1</v>
      </c>
      <c r="T9211">
        <v>0</v>
      </c>
      <c r="U9211" s="2">
        <v>3.4944000000000002</v>
      </c>
      <c r="V9211" s="3">
        <f xml:space="preserve"> SalesData[[#This Row],[Profit]]/SalesData[[#This Row],[Sales]]</f>
        <v>0.48</v>
      </c>
      <c r="W9211" s="1">
        <f>EOMONTH(SalesData[[#This Row],[Order Date]],0)</f>
        <v>43100</v>
      </c>
    </row>
    <row r="9212" spans="1:23" x14ac:dyDescent="0.3">
      <c r="A9212">
        <v>9211</v>
      </c>
      <c r="B9212" t="s">
        <v>11297</v>
      </c>
      <c r="C9212" s="1">
        <v>43080</v>
      </c>
      <c r="D9212" s="1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 s="2">
        <v>5.4</v>
      </c>
      <c r="S9212">
        <v>3</v>
      </c>
      <c r="T9212">
        <v>0</v>
      </c>
      <c r="U9212" s="2">
        <v>2.5920000000000001</v>
      </c>
      <c r="V9212" s="3">
        <f xml:space="preserve"> SalesData[[#This Row],[Profit]]/SalesData[[#This Row],[Sales]]</f>
        <v>0.48</v>
      </c>
      <c r="W9212" s="1">
        <f>EOMONTH(SalesData[[#This Row],[Order Date]],0)</f>
        <v>43100</v>
      </c>
    </row>
    <row r="9213" spans="1:23" x14ac:dyDescent="0.3">
      <c r="A9213">
        <v>9212</v>
      </c>
      <c r="B9213" t="s">
        <v>11300</v>
      </c>
      <c r="C9213" s="1">
        <v>42077</v>
      </c>
      <c r="D9213" s="1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 s="2">
        <v>19.440000000000001</v>
      </c>
      <c r="S9213">
        <v>3</v>
      </c>
      <c r="T9213">
        <v>0</v>
      </c>
      <c r="U9213" s="2">
        <v>9.3312000000000008</v>
      </c>
      <c r="V9213" s="3">
        <f xml:space="preserve"> SalesData[[#This Row],[Profit]]/SalesData[[#This Row],[Sales]]</f>
        <v>0.48000000000000004</v>
      </c>
      <c r="W9213" s="1">
        <f>EOMONTH(SalesData[[#This Row],[Order Date]],0)</f>
        <v>42094</v>
      </c>
    </row>
    <row r="9214" spans="1:23" x14ac:dyDescent="0.3">
      <c r="A9214">
        <v>9213</v>
      </c>
      <c r="B9214" t="s">
        <v>11301</v>
      </c>
      <c r="C9214" s="1">
        <v>41981</v>
      </c>
      <c r="D9214" s="1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 s="2">
        <v>39.880000000000003</v>
      </c>
      <c r="S9214">
        <v>2</v>
      </c>
      <c r="T9214">
        <v>0</v>
      </c>
      <c r="U9214" s="2">
        <v>11.166399999999999</v>
      </c>
      <c r="V9214" s="3">
        <f xml:space="preserve"> SalesData[[#This Row],[Profit]]/SalesData[[#This Row],[Sales]]</f>
        <v>0.27999999999999997</v>
      </c>
      <c r="W9214" s="1">
        <f>EOMONTH(SalesData[[#This Row],[Order Date]],0)</f>
        <v>42004</v>
      </c>
    </row>
    <row r="9215" spans="1:23" x14ac:dyDescent="0.3">
      <c r="A9215">
        <v>9214</v>
      </c>
      <c r="B9215" t="s">
        <v>11301</v>
      </c>
      <c r="C9215" s="1">
        <v>41981</v>
      </c>
      <c r="D9215" s="1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 s="2">
        <v>79.44</v>
      </c>
      <c r="S9215">
        <v>3</v>
      </c>
      <c r="T9215">
        <v>0</v>
      </c>
      <c r="U9215" s="2">
        <v>28.598400000000002</v>
      </c>
      <c r="V9215" s="3">
        <f xml:space="preserve"> SalesData[[#This Row],[Profit]]/SalesData[[#This Row],[Sales]]</f>
        <v>0.36000000000000004</v>
      </c>
      <c r="W9215" s="1">
        <f>EOMONTH(SalesData[[#This Row],[Order Date]],0)</f>
        <v>42004</v>
      </c>
    </row>
    <row r="9216" spans="1:23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 s="2">
        <v>20.664000000000001</v>
      </c>
      <c r="S9216">
        <v>7</v>
      </c>
      <c r="T9216">
        <v>0.2</v>
      </c>
      <c r="U9216" s="2">
        <v>6.9741</v>
      </c>
      <c r="V9216" s="3">
        <f xml:space="preserve"> SalesData[[#This Row],[Profit]]/SalesData[[#This Row],[Sales]]</f>
        <v>0.33749999999999997</v>
      </c>
      <c r="W9216" s="1">
        <f>EOMONTH(SalesData[[#This Row],[Order Date]],0)</f>
        <v>43008</v>
      </c>
    </row>
    <row r="9217" spans="1:23" x14ac:dyDescent="0.3">
      <c r="A9217">
        <v>9216</v>
      </c>
      <c r="B9217" t="s">
        <v>11305</v>
      </c>
      <c r="C9217" s="1">
        <v>42695</v>
      </c>
      <c r="D9217" s="1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 s="2">
        <v>32.4</v>
      </c>
      <c r="S9217">
        <v>5</v>
      </c>
      <c r="T9217">
        <v>0</v>
      </c>
      <c r="U9217" s="2">
        <v>15.552</v>
      </c>
      <c r="V9217" s="3">
        <f xml:space="preserve"> SalesData[[#This Row],[Profit]]/SalesData[[#This Row],[Sales]]</f>
        <v>0.48</v>
      </c>
      <c r="W9217" s="1">
        <f>EOMONTH(SalesData[[#This Row],[Order Date]],0)</f>
        <v>42704</v>
      </c>
    </row>
    <row r="9218" spans="1:23" x14ac:dyDescent="0.3">
      <c r="A9218">
        <v>9217</v>
      </c>
      <c r="B9218" t="s">
        <v>11306</v>
      </c>
      <c r="C9218" s="1">
        <v>43063</v>
      </c>
      <c r="D9218" s="1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2">
        <v>13.762</v>
      </c>
      <c r="S9218">
        <v>1</v>
      </c>
      <c r="T9218">
        <v>0.8</v>
      </c>
      <c r="U9218" s="2">
        <v>-24.771599999999999</v>
      </c>
      <c r="V9218" s="3">
        <f xml:space="preserve"> SalesData[[#This Row],[Profit]]/SalesData[[#This Row],[Sales]]</f>
        <v>-1.7999999999999998</v>
      </c>
      <c r="W9218" s="1">
        <f>EOMONTH(SalesData[[#This Row],[Order Date]],0)</f>
        <v>43069</v>
      </c>
    </row>
    <row r="9219" spans="1:23" x14ac:dyDescent="0.3">
      <c r="A9219">
        <v>9218</v>
      </c>
      <c r="B9219" t="s">
        <v>11307</v>
      </c>
      <c r="C9219" s="1">
        <v>43053</v>
      </c>
      <c r="D9219" s="1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 s="2">
        <v>15.28</v>
      </c>
      <c r="S9219">
        <v>2</v>
      </c>
      <c r="T9219">
        <v>0</v>
      </c>
      <c r="U9219" s="2">
        <v>7.4871999999999996</v>
      </c>
      <c r="V9219" s="3">
        <f xml:space="preserve"> SalesData[[#This Row],[Profit]]/SalesData[[#This Row],[Sales]]</f>
        <v>0.49</v>
      </c>
      <c r="W9219" s="1">
        <f>EOMONTH(SalesData[[#This Row],[Order Date]],0)</f>
        <v>43069</v>
      </c>
    </row>
    <row r="9220" spans="1:23" x14ac:dyDescent="0.3">
      <c r="A9220">
        <v>9219</v>
      </c>
      <c r="B9220" t="s">
        <v>11308</v>
      </c>
      <c r="C9220" s="1">
        <v>42232</v>
      </c>
      <c r="D9220" s="1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 s="2">
        <v>44.688000000000002</v>
      </c>
      <c r="S9220">
        <v>7</v>
      </c>
      <c r="T9220">
        <v>0.2</v>
      </c>
      <c r="U9220" s="2">
        <v>3.3515999999999999</v>
      </c>
      <c r="V9220" s="3">
        <f xml:space="preserve"> SalesData[[#This Row],[Profit]]/SalesData[[#This Row],[Sales]]</f>
        <v>7.4999999999999997E-2</v>
      </c>
      <c r="W9220" s="1">
        <f>EOMONTH(SalesData[[#This Row],[Order Date]],0)</f>
        <v>42247</v>
      </c>
    </row>
    <row r="9221" spans="1:23" x14ac:dyDescent="0.3">
      <c r="A9221">
        <v>9220</v>
      </c>
      <c r="B9221" t="s">
        <v>11308</v>
      </c>
      <c r="C9221" s="1">
        <v>42232</v>
      </c>
      <c r="D9221" s="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 s="2">
        <v>301.47000000000003</v>
      </c>
      <c r="S9221">
        <v>3</v>
      </c>
      <c r="T9221">
        <v>0.5</v>
      </c>
      <c r="U9221" s="2">
        <v>-204.99959999999999</v>
      </c>
      <c r="V9221" s="3">
        <f xml:space="preserve"> SalesData[[#This Row],[Profit]]/SalesData[[#This Row],[Sales]]</f>
        <v>-0.67999999999999994</v>
      </c>
      <c r="W9221" s="1">
        <f>EOMONTH(SalesData[[#This Row],[Order Date]],0)</f>
        <v>42247</v>
      </c>
    </row>
    <row r="9222" spans="1:23" x14ac:dyDescent="0.3">
      <c r="A9222">
        <v>9221</v>
      </c>
      <c r="B9222" t="s">
        <v>11309</v>
      </c>
      <c r="C9222" s="1">
        <v>43021</v>
      </c>
      <c r="D9222" s="1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 s="2">
        <v>11.07</v>
      </c>
      <c r="S9222">
        <v>3</v>
      </c>
      <c r="T9222">
        <v>0</v>
      </c>
      <c r="U9222" s="2">
        <v>5.2028999999999996</v>
      </c>
      <c r="V9222" s="3">
        <f xml:space="preserve"> SalesData[[#This Row],[Profit]]/SalesData[[#This Row],[Sales]]</f>
        <v>0.47</v>
      </c>
      <c r="W9222" s="1">
        <f>EOMONTH(SalesData[[#This Row],[Order Date]],0)</f>
        <v>43039</v>
      </c>
    </row>
    <row r="9223" spans="1:23" x14ac:dyDescent="0.3">
      <c r="A9223">
        <v>9222</v>
      </c>
      <c r="B9223" t="s">
        <v>11309</v>
      </c>
      <c r="C9223" s="1">
        <v>43021</v>
      </c>
      <c r="D9223" s="1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 s="2">
        <v>1504.52</v>
      </c>
      <c r="S9223">
        <v>4</v>
      </c>
      <c r="T9223">
        <v>0</v>
      </c>
      <c r="U9223" s="2">
        <v>346.03960000000001</v>
      </c>
      <c r="V9223" s="3">
        <f xml:space="preserve"> SalesData[[#This Row],[Profit]]/SalesData[[#This Row],[Sales]]</f>
        <v>0.23</v>
      </c>
      <c r="W9223" s="1">
        <f>EOMONTH(SalesData[[#This Row],[Order Date]],0)</f>
        <v>43039</v>
      </c>
    </row>
    <row r="9224" spans="1:23" x14ac:dyDescent="0.3">
      <c r="A9224">
        <v>9223</v>
      </c>
      <c r="B9224" t="s">
        <v>11309</v>
      </c>
      <c r="C9224" s="1">
        <v>43021</v>
      </c>
      <c r="D9224" s="1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 s="2">
        <v>25.92</v>
      </c>
      <c r="S9224">
        <v>4</v>
      </c>
      <c r="T9224">
        <v>0</v>
      </c>
      <c r="U9224" s="2">
        <v>12.441599999999999</v>
      </c>
      <c r="V9224" s="3">
        <f xml:space="preserve"> SalesData[[#This Row],[Profit]]/SalesData[[#This Row],[Sales]]</f>
        <v>0.47999999999999993</v>
      </c>
      <c r="W9224" s="1">
        <f>EOMONTH(SalesData[[#This Row],[Order Date]],0)</f>
        <v>43039</v>
      </c>
    </row>
    <row r="9225" spans="1:23" x14ac:dyDescent="0.3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 s="2">
        <v>7.5359999999999996</v>
      </c>
      <c r="S9225">
        <v>6</v>
      </c>
      <c r="T9225">
        <v>0.8</v>
      </c>
      <c r="U9225" s="2">
        <v>-13.188000000000001</v>
      </c>
      <c r="V9225" s="3">
        <f xml:space="preserve"> SalesData[[#This Row],[Profit]]/SalesData[[#This Row],[Sales]]</f>
        <v>-1.7500000000000002</v>
      </c>
      <c r="W9225" s="1">
        <f>EOMONTH(SalesData[[#This Row],[Order Date]],0)</f>
        <v>43069</v>
      </c>
    </row>
    <row r="9226" spans="1:23" x14ac:dyDescent="0.3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 s="2">
        <v>1.4079999999999999</v>
      </c>
      <c r="S9226">
        <v>2</v>
      </c>
      <c r="T9226">
        <v>0.8</v>
      </c>
      <c r="U9226" s="2">
        <v>-2.3231999999999999</v>
      </c>
      <c r="V9226" s="3">
        <f xml:space="preserve"> SalesData[[#This Row],[Profit]]/SalesData[[#This Row],[Sales]]</f>
        <v>-1.6500000000000001</v>
      </c>
      <c r="W9226" s="1">
        <f>EOMONTH(SalesData[[#This Row],[Order Date]],0)</f>
        <v>43069</v>
      </c>
    </row>
    <row r="9227" spans="1:23" x14ac:dyDescent="0.3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 s="2">
        <v>4.1440000000000001</v>
      </c>
      <c r="S9227">
        <v>4</v>
      </c>
      <c r="T9227">
        <v>0.8</v>
      </c>
      <c r="U9227" s="2">
        <v>-6.4231999999999996</v>
      </c>
      <c r="V9227" s="3">
        <f xml:space="preserve"> SalesData[[#This Row],[Profit]]/SalesData[[#This Row],[Sales]]</f>
        <v>-1.5499999999999998</v>
      </c>
      <c r="W9227" s="1">
        <f>EOMONTH(SalesData[[#This Row],[Order Date]],0)</f>
        <v>43069</v>
      </c>
    </row>
    <row r="9228" spans="1:23" x14ac:dyDescent="0.3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 s="2">
        <v>52.752000000000002</v>
      </c>
      <c r="S9228">
        <v>3</v>
      </c>
      <c r="T9228">
        <v>0.2</v>
      </c>
      <c r="U9228" s="2">
        <v>-12.528600000000001</v>
      </c>
      <c r="V9228" s="3">
        <f xml:space="preserve"> SalesData[[#This Row],[Profit]]/SalesData[[#This Row],[Sales]]</f>
        <v>-0.23750000000000002</v>
      </c>
      <c r="W9228" s="1">
        <f>EOMONTH(SalesData[[#This Row],[Order Date]],0)</f>
        <v>43069</v>
      </c>
    </row>
    <row r="9229" spans="1:23" x14ac:dyDescent="0.3">
      <c r="A9229">
        <v>9228</v>
      </c>
      <c r="B9229" t="s">
        <v>11312</v>
      </c>
      <c r="C9229" s="1">
        <v>42813</v>
      </c>
      <c r="D9229" s="1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 s="2">
        <v>381.36</v>
      </c>
      <c r="S9229">
        <v>7</v>
      </c>
      <c r="T9229">
        <v>0</v>
      </c>
      <c r="U9229" s="2">
        <v>106.7808</v>
      </c>
      <c r="V9229" s="3">
        <f xml:space="preserve"> SalesData[[#This Row],[Profit]]/SalesData[[#This Row],[Sales]]</f>
        <v>0.27999999999999997</v>
      </c>
      <c r="W9229" s="1">
        <f>EOMONTH(SalesData[[#This Row],[Order Date]],0)</f>
        <v>42825</v>
      </c>
    </row>
    <row r="9230" spans="1:23" x14ac:dyDescent="0.3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 s="2">
        <v>6.72</v>
      </c>
      <c r="S9230">
        <v>4</v>
      </c>
      <c r="T9230">
        <v>0</v>
      </c>
      <c r="U9230" s="2">
        <v>3.36</v>
      </c>
      <c r="V9230" s="3">
        <f xml:space="preserve"> SalesData[[#This Row],[Profit]]/SalesData[[#This Row],[Sales]]</f>
        <v>0.5</v>
      </c>
      <c r="W9230" s="1">
        <f>EOMONTH(SalesData[[#This Row],[Order Date]],0)</f>
        <v>41973</v>
      </c>
    </row>
    <row r="9231" spans="1:23" x14ac:dyDescent="0.3">
      <c r="A9231">
        <v>9230</v>
      </c>
      <c r="B9231" t="s">
        <v>11314</v>
      </c>
      <c r="C9231" s="1">
        <v>42939</v>
      </c>
      <c r="D9231" s="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 s="2">
        <v>15.192</v>
      </c>
      <c r="S9231">
        <v>3</v>
      </c>
      <c r="T9231">
        <v>0.2</v>
      </c>
      <c r="U9231" s="2">
        <v>5.5071000000000003</v>
      </c>
      <c r="V9231" s="3">
        <f xml:space="preserve"> SalesData[[#This Row],[Profit]]/SalesData[[#This Row],[Sales]]</f>
        <v>0.36250000000000004</v>
      </c>
      <c r="W9231" s="1">
        <f>EOMONTH(SalesData[[#This Row],[Order Date]],0)</f>
        <v>42947</v>
      </c>
    </row>
    <row r="9232" spans="1:23" x14ac:dyDescent="0.3">
      <c r="A9232">
        <v>9231</v>
      </c>
      <c r="B9232" t="s">
        <v>11314</v>
      </c>
      <c r="C9232" s="1">
        <v>42939</v>
      </c>
      <c r="D9232" s="1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 s="2">
        <v>58.32</v>
      </c>
      <c r="S9232">
        <v>9</v>
      </c>
      <c r="T9232">
        <v>0</v>
      </c>
      <c r="U9232" s="2">
        <v>27.993600000000001</v>
      </c>
      <c r="V9232" s="3">
        <f xml:space="preserve"> SalesData[[#This Row],[Profit]]/SalesData[[#This Row],[Sales]]</f>
        <v>0.48</v>
      </c>
      <c r="W9232" s="1">
        <f>EOMONTH(SalesData[[#This Row],[Order Date]],0)</f>
        <v>42947</v>
      </c>
    </row>
    <row r="9233" spans="1:23" x14ac:dyDescent="0.3">
      <c r="A9233">
        <v>9232</v>
      </c>
      <c r="B9233" t="s">
        <v>11315</v>
      </c>
      <c r="C9233" s="1">
        <v>42000</v>
      </c>
      <c r="D9233" s="1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 s="2">
        <v>946.76400000000001</v>
      </c>
      <c r="S9233">
        <v>6</v>
      </c>
      <c r="T9233">
        <v>0.7</v>
      </c>
      <c r="U9233" s="2">
        <v>-694.29359999999997</v>
      </c>
      <c r="V9233" s="3">
        <f xml:space="preserve"> SalesData[[#This Row],[Profit]]/SalesData[[#This Row],[Sales]]</f>
        <v>-0.73333333333333328</v>
      </c>
      <c r="W9233" s="1">
        <f>EOMONTH(SalesData[[#This Row],[Order Date]],0)</f>
        <v>42004</v>
      </c>
    </row>
    <row r="9234" spans="1:23" x14ac:dyDescent="0.3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 s="2">
        <v>94.68</v>
      </c>
      <c r="S9234">
        <v>9</v>
      </c>
      <c r="T9234">
        <v>0</v>
      </c>
      <c r="U9234" s="2">
        <v>31.244399999999999</v>
      </c>
      <c r="V9234" s="3">
        <f xml:space="preserve"> SalesData[[#This Row],[Profit]]/SalesData[[#This Row],[Sales]]</f>
        <v>0.32999999999999996</v>
      </c>
      <c r="W9234" s="1">
        <f>EOMONTH(SalesData[[#This Row],[Order Date]],0)</f>
        <v>42643</v>
      </c>
    </row>
    <row r="9235" spans="1:23" x14ac:dyDescent="0.3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 s="2">
        <v>23.67</v>
      </c>
      <c r="S9235">
        <v>3</v>
      </c>
      <c r="T9235">
        <v>0</v>
      </c>
      <c r="U9235" s="2">
        <v>0.94679999999999997</v>
      </c>
      <c r="V9235" s="3">
        <f xml:space="preserve"> SalesData[[#This Row],[Profit]]/SalesData[[#This Row],[Sales]]</f>
        <v>3.9999999999999994E-2</v>
      </c>
      <c r="W9235" s="1">
        <f>EOMONTH(SalesData[[#This Row],[Order Date]],0)</f>
        <v>42643</v>
      </c>
    </row>
    <row r="9236" spans="1:23" x14ac:dyDescent="0.3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 s="2">
        <v>1091.1679999999999</v>
      </c>
      <c r="S9236">
        <v>4</v>
      </c>
      <c r="T9236">
        <v>0.2</v>
      </c>
      <c r="U9236" s="2">
        <v>68.197999999999993</v>
      </c>
      <c r="V9236" s="3">
        <f xml:space="preserve"> SalesData[[#This Row],[Profit]]/SalesData[[#This Row],[Sales]]</f>
        <v>6.25E-2</v>
      </c>
      <c r="W9236" s="1">
        <f>EOMONTH(SalesData[[#This Row],[Order Date]],0)</f>
        <v>42643</v>
      </c>
    </row>
    <row r="9237" spans="1:23" x14ac:dyDescent="0.3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 s="2">
        <v>18.690000000000001</v>
      </c>
      <c r="S9237">
        <v>7</v>
      </c>
      <c r="T9237">
        <v>0</v>
      </c>
      <c r="U9237" s="2">
        <v>5.2332000000000001</v>
      </c>
      <c r="V9237" s="3">
        <f xml:space="preserve"> SalesData[[#This Row],[Profit]]/SalesData[[#This Row],[Sales]]</f>
        <v>0.27999999999999997</v>
      </c>
      <c r="W9237" s="1">
        <f>EOMONTH(SalesData[[#This Row],[Order Date]],0)</f>
        <v>42643</v>
      </c>
    </row>
    <row r="9238" spans="1:23" x14ac:dyDescent="0.3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2">
        <v>568.72799999999995</v>
      </c>
      <c r="S9238">
        <v>3</v>
      </c>
      <c r="T9238">
        <v>0.2</v>
      </c>
      <c r="U9238" s="2">
        <v>28.436399999999999</v>
      </c>
      <c r="V9238" s="3">
        <f xml:space="preserve"> SalesData[[#This Row],[Profit]]/SalesData[[#This Row],[Sales]]</f>
        <v>0.05</v>
      </c>
      <c r="W9238" s="1">
        <f>EOMONTH(SalesData[[#This Row],[Order Date]],0)</f>
        <v>42643</v>
      </c>
    </row>
    <row r="9239" spans="1:23" x14ac:dyDescent="0.3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 s="2">
        <v>7.3120000000000003</v>
      </c>
      <c r="S9239">
        <v>1</v>
      </c>
      <c r="T9239">
        <v>0.2</v>
      </c>
      <c r="U9239" s="2">
        <v>2.5592000000000001</v>
      </c>
      <c r="V9239" s="3">
        <f xml:space="preserve"> SalesData[[#This Row],[Profit]]/SalesData[[#This Row],[Sales]]</f>
        <v>0.35000000000000003</v>
      </c>
      <c r="W9239" s="1">
        <f>EOMONTH(SalesData[[#This Row],[Order Date]],0)</f>
        <v>42643</v>
      </c>
    </row>
    <row r="9240" spans="1:23" x14ac:dyDescent="0.3">
      <c r="A9240">
        <v>9239</v>
      </c>
      <c r="B9240" t="s">
        <v>11317</v>
      </c>
      <c r="C9240" s="1">
        <v>42777</v>
      </c>
      <c r="D9240" s="1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 s="2">
        <v>147.56800000000001</v>
      </c>
      <c r="S9240">
        <v>2</v>
      </c>
      <c r="T9240">
        <v>0.2</v>
      </c>
      <c r="U9240" s="2">
        <v>-3.6892</v>
      </c>
      <c r="V9240" s="3">
        <f xml:space="preserve"> SalesData[[#This Row],[Profit]]/SalesData[[#This Row],[Sales]]</f>
        <v>-2.4999999999999998E-2</v>
      </c>
      <c r="W9240" s="1">
        <f>EOMONTH(SalesData[[#This Row],[Order Date]],0)</f>
        <v>42794</v>
      </c>
    </row>
    <row r="9241" spans="1:23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 s="2">
        <v>56.783999999999999</v>
      </c>
      <c r="S9241">
        <v>7</v>
      </c>
      <c r="T9241">
        <v>0.2</v>
      </c>
      <c r="U9241" s="2">
        <v>20.584199999999999</v>
      </c>
      <c r="V9241" s="3">
        <f xml:space="preserve"> SalesData[[#This Row],[Profit]]/SalesData[[#This Row],[Sales]]</f>
        <v>0.36249999999999999</v>
      </c>
      <c r="W9241" s="1">
        <f>EOMONTH(SalesData[[#This Row],[Order Date]],0)</f>
        <v>43039</v>
      </c>
    </row>
    <row r="9242" spans="1:23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 s="2">
        <v>5.6070000000000002</v>
      </c>
      <c r="S9242">
        <v>3</v>
      </c>
      <c r="T9242">
        <v>0.7</v>
      </c>
      <c r="U9242" s="2">
        <v>-3.9249000000000001</v>
      </c>
      <c r="V9242" s="3">
        <f xml:space="preserve"> SalesData[[#This Row],[Profit]]/SalesData[[#This Row],[Sales]]</f>
        <v>-0.7</v>
      </c>
      <c r="W9242" s="1">
        <f>EOMONTH(SalesData[[#This Row],[Order Date]],0)</f>
        <v>43039</v>
      </c>
    </row>
    <row r="9243" spans="1:23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 s="2">
        <v>6.5759999999999996</v>
      </c>
      <c r="S9243">
        <v>3</v>
      </c>
      <c r="T9243">
        <v>0.2</v>
      </c>
      <c r="U9243" s="2">
        <v>0.57540000000000002</v>
      </c>
      <c r="V9243" s="3">
        <f xml:space="preserve"> SalesData[[#This Row],[Profit]]/SalesData[[#This Row],[Sales]]</f>
        <v>8.7500000000000008E-2</v>
      </c>
      <c r="W9243" s="1">
        <f>EOMONTH(SalesData[[#This Row],[Order Date]],0)</f>
        <v>43039</v>
      </c>
    </row>
    <row r="9244" spans="1:23" x14ac:dyDescent="0.3">
      <c r="A9244">
        <v>9243</v>
      </c>
      <c r="B9244" t="s">
        <v>11319</v>
      </c>
      <c r="C9244" s="1">
        <v>41829</v>
      </c>
      <c r="D9244" s="1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 s="2">
        <v>14.304</v>
      </c>
      <c r="S9244">
        <v>6</v>
      </c>
      <c r="T9244">
        <v>0.2</v>
      </c>
      <c r="U9244" s="2">
        <v>4.6487999999999996</v>
      </c>
      <c r="V9244" s="3">
        <f xml:space="preserve"> SalesData[[#This Row],[Profit]]/SalesData[[#This Row],[Sales]]</f>
        <v>0.32499999999999996</v>
      </c>
      <c r="W9244" s="1">
        <f>EOMONTH(SalesData[[#This Row],[Order Date]],0)</f>
        <v>41851</v>
      </c>
    </row>
    <row r="9245" spans="1:23" x14ac:dyDescent="0.3">
      <c r="A9245">
        <v>9244</v>
      </c>
      <c r="B9245" t="s">
        <v>11319</v>
      </c>
      <c r="C9245" s="1">
        <v>41829</v>
      </c>
      <c r="D9245" s="1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 s="2">
        <v>119.833</v>
      </c>
      <c r="S9245">
        <v>1</v>
      </c>
      <c r="T9245">
        <v>0.15</v>
      </c>
      <c r="U9245" s="2">
        <v>7.0490000000000004</v>
      </c>
      <c r="V9245" s="3">
        <f xml:space="preserve"> SalesData[[#This Row],[Profit]]/SalesData[[#This Row],[Sales]]</f>
        <v>5.8823529411764712E-2</v>
      </c>
      <c r="W9245" s="1">
        <f>EOMONTH(SalesData[[#This Row],[Order Date]],0)</f>
        <v>41851</v>
      </c>
    </row>
    <row r="9246" spans="1:23" x14ac:dyDescent="0.3">
      <c r="A9246">
        <v>9245</v>
      </c>
      <c r="B9246" t="s">
        <v>11319</v>
      </c>
      <c r="C9246" s="1">
        <v>41829</v>
      </c>
      <c r="D9246" s="1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 s="2">
        <v>5.56</v>
      </c>
      <c r="S9246">
        <v>2</v>
      </c>
      <c r="T9246">
        <v>0</v>
      </c>
      <c r="U9246" s="2">
        <v>2.2240000000000002</v>
      </c>
      <c r="V9246" s="3">
        <f xml:space="preserve"> SalesData[[#This Row],[Profit]]/SalesData[[#This Row],[Sales]]</f>
        <v>0.40000000000000008</v>
      </c>
      <c r="W9246" s="1">
        <f>EOMONTH(SalesData[[#This Row],[Order Date]],0)</f>
        <v>41851</v>
      </c>
    </row>
    <row r="9247" spans="1:23" x14ac:dyDescent="0.3">
      <c r="A9247">
        <v>9246</v>
      </c>
      <c r="B9247" t="s">
        <v>11319</v>
      </c>
      <c r="C9247" s="1">
        <v>41829</v>
      </c>
      <c r="D9247" s="1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2">
        <v>32.4</v>
      </c>
      <c r="S9247">
        <v>5</v>
      </c>
      <c r="T9247">
        <v>0</v>
      </c>
      <c r="U9247" s="2">
        <v>15.552</v>
      </c>
      <c r="V9247" s="3">
        <f xml:space="preserve"> SalesData[[#This Row],[Profit]]/SalesData[[#This Row],[Sales]]</f>
        <v>0.48</v>
      </c>
      <c r="W9247" s="1">
        <f>EOMONTH(SalesData[[#This Row],[Order Date]],0)</f>
        <v>41851</v>
      </c>
    </row>
    <row r="9248" spans="1:23" x14ac:dyDescent="0.3">
      <c r="A9248">
        <v>9247</v>
      </c>
      <c r="B9248" t="s">
        <v>11320</v>
      </c>
      <c r="C9248" s="1">
        <v>42877</v>
      </c>
      <c r="D9248" s="1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 s="2">
        <v>9.84</v>
      </c>
      <c r="S9248">
        <v>3</v>
      </c>
      <c r="T9248">
        <v>0</v>
      </c>
      <c r="U9248" s="2">
        <v>2.8536000000000001</v>
      </c>
      <c r="V9248" s="3">
        <f xml:space="preserve"> SalesData[[#This Row],[Profit]]/SalesData[[#This Row],[Sales]]</f>
        <v>0.29000000000000004</v>
      </c>
      <c r="W9248" s="1">
        <f>EOMONTH(SalesData[[#This Row],[Order Date]],0)</f>
        <v>42886</v>
      </c>
    </row>
    <row r="9249" spans="1:23" x14ac:dyDescent="0.3">
      <c r="A9249">
        <v>9248</v>
      </c>
      <c r="B9249" t="s">
        <v>11320</v>
      </c>
      <c r="C9249" s="1">
        <v>42877</v>
      </c>
      <c r="D9249" s="1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 s="2">
        <v>2.78</v>
      </c>
      <c r="S9249">
        <v>1</v>
      </c>
      <c r="T9249">
        <v>0</v>
      </c>
      <c r="U9249" s="2">
        <v>0.7228</v>
      </c>
      <c r="V9249" s="3">
        <f xml:space="preserve"> SalesData[[#This Row],[Profit]]/SalesData[[#This Row],[Sales]]</f>
        <v>0.26</v>
      </c>
      <c r="W9249" s="1">
        <f>EOMONTH(SalesData[[#This Row],[Order Date]],0)</f>
        <v>42886</v>
      </c>
    </row>
    <row r="9250" spans="1:23" x14ac:dyDescent="0.3">
      <c r="A9250">
        <v>9249</v>
      </c>
      <c r="B9250" t="s">
        <v>11321</v>
      </c>
      <c r="C9250" s="1">
        <v>42684</v>
      </c>
      <c r="D9250" s="1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 s="2">
        <v>3.64</v>
      </c>
      <c r="S9250">
        <v>1</v>
      </c>
      <c r="T9250">
        <v>0.2</v>
      </c>
      <c r="U9250" s="2">
        <v>1.365</v>
      </c>
      <c r="V9250" s="3">
        <f xml:space="preserve"> SalesData[[#This Row],[Profit]]/SalesData[[#This Row],[Sales]]</f>
        <v>0.375</v>
      </c>
      <c r="W9250" s="1">
        <f>EOMONTH(SalesData[[#This Row],[Order Date]],0)</f>
        <v>42704</v>
      </c>
    </row>
    <row r="9251" spans="1:23" x14ac:dyDescent="0.3">
      <c r="A9251">
        <v>9250</v>
      </c>
      <c r="B9251" t="s">
        <v>11321</v>
      </c>
      <c r="C9251" s="1">
        <v>42684</v>
      </c>
      <c r="D9251" s="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 s="2">
        <v>881.93</v>
      </c>
      <c r="S9251">
        <v>7</v>
      </c>
      <c r="T9251">
        <v>0</v>
      </c>
      <c r="U9251" s="2">
        <v>220.48249999999999</v>
      </c>
      <c r="V9251" s="3">
        <f xml:space="preserve"> SalesData[[#This Row],[Profit]]/SalesData[[#This Row],[Sales]]</f>
        <v>0.25</v>
      </c>
      <c r="W9251" s="1">
        <f>EOMONTH(SalesData[[#This Row],[Order Date]],0)</f>
        <v>42704</v>
      </c>
    </row>
    <row r="9252" spans="1:23" x14ac:dyDescent="0.3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 s="2">
        <v>115.84</v>
      </c>
      <c r="S9252">
        <v>8</v>
      </c>
      <c r="T9252">
        <v>0</v>
      </c>
      <c r="U9252" s="2">
        <v>54.444800000000001</v>
      </c>
      <c r="V9252" s="3">
        <f xml:space="preserve"> SalesData[[#This Row],[Profit]]/SalesData[[#This Row],[Sales]]</f>
        <v>0.47</v>
      </c>
      <c r="W9252" s="1">
        <f>EOMONTH(SalesData[[#This Row],[Order Date]],0)</f>
        <v>42735</v>
      </c>
    </row>
    <row r="9253" spans="1:23" x14ac:dyDescent="0.3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 s="2">
        <v>107.648</v>
      </c>
      <c r="S9253">
        <v>2</v>
      </c>
      <c r="T9253">
        <v>0.2</v>
      </c>
      <c r="U9253" s="2">
        <v>33.64</v>
      </c>
      <c r="V9253" s="3">
        <f xml:space="preserve"> SalesData[[#This Row],[Profit]]/SalesData[[#This Row],[Sales]]</f>
        <v>0.3125</v>
      </c>
      <c r="W9253" s="1">
        <f>EOMONTH(SalesData[[#This Row],[Order Date]],0)</f>
        <v>42825</v>
      </c>
    </row>
    <row r="9254" spans="1:23" x14ac:dyDescent="0.3">
      <c r="A9254">
        <v>9253</v>
      </c>
      <c r="B9254" t="s">
        <v>11324</v>
      </c>
      <c r="C9254" s="1">
        <v>43001</v>
      </c>
      <c r="D9254" s="1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 s="2">
        <v>199.95</v>
      </c>
      <c r="S9254">
        <v>5</v>
      </c>
      <c r="T9254">
        <v>0</v>
      </c>
      <c r="U9254" s="2">
        <v>63.984000000000002</v>
      </c>
      <c r="V9254" s="3">
        <f xml:space="preserve"> SalesData[[#This Row],[Profit]]/SalesData[[#This Row],[Sales]]</f>
        <v>0.32</v>
      </c>
      <c r="W9254" s="1">
        <f>EOMONTH(SalesData[[#This Row],[Order Date]],0)</f>
        <v>43008</v>
      </c>
    </row>
    <row r="9255" spans="1:23" x14ac:dyDescent="0.3">
      <c r="A9255">
        <v>9254</v>
      </c>
      <c r="B9255" t="s">
        <v>11324</v>
      </c>
      <c r="C9255" s="1">
        <v>43001</v>
      </c>
      <c r="D9255" s="1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 s="2">
        <v>12.96</v>
      </c>
      <c r="S9255">
        <v>2</v>
      </c>
      <c r="T9255">
        <v>0</v>
      </c>
      <c r="U9255" s="2">
        <v>6.2207999999999997</v>
      </c>
      <c r="V9255" s="3">
        <f xml:space="preserve"> SalesData[[#This Row],[Profit]]/SalesData[[#This Row],[Sales]]</f>
        <v>0.47999999999999993</v>
      </c>
      <c r="W9255" s="1">
        <f>EOMONTH(SalesData[[#This Row],[Order Date]],0)</f>
        <v>43008</v>
      </c>
    </row>
    <row r="9256" spans="1:23" x14ac:dyDescent="0.3">
      <c r="A9256">
        <v>9255</v>
      </c>
      <c r="B9256" t="s">
        <v>11326</v>
      </c>
      <c r="C9256" s="1">
        <v>41681</v>
      </c>
      <c r="D9256" s="1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 s="2">
        <v>60.89</v>
      </c>
      <c r="S9256">
        <v>1</v>
      </c>
      <c r="T9256">
        <v>0</v>
      </c>
      <c r="U9256" s="2">
        <v>15.2225</v>
      </c>
      <c r="V9256" s="3">
        <f xml:space="preserve"> SalesData[[#This Row],[Profit]]/SalesData[[#This Row],[Sales]]</f>
        <v>0.25</v>
      </c>
      <c r="W9256" s="1">
        <f>EOMONTH(SalesData[[#This Row],[Order Date]],0)</f>
        <v>41698</v>
      </c>
    </row>
    <row r="9257" spans="1:23" x14ac:dyDescent="0.3">
      <c r="A9257">
        <v>9256</v>
      </c>
      <c r="B9257" t="s">
        <v>11326</v>
      </c>
      <c r="C9257" s="1">
        <v>41681</v>
      </c>
      <c r="D9257" s="1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 s="2">
        <v>14.94</v>
      </c>
      <c r="S9257">
        <v>3</v>
      </c>
      <c r="T9257">
        <v>0</v>
      </c>
      <c r="U9257" s="2">
        <v>6.8723999999999998</v>
      </c>
      <c r="V9257" s="3">
        <f xml:space="preserve"> SalesData[[#This Row],[Profit]]/SalesData[[#This Row],[Sales]]</f>
        <v>0.46</v>
      </c>
      <c r="W9257" s="1">
        <f>EOMONTH(SalesData[[#This Row],[Order Date]],0)</f>
        <v>41698</v>
      </c>
    </row>
    <row r="9258" spans="1:23" x14ac:dyDescent="0.3">
      <c r="A9258">
        <v>9257</v>
      </c>
      <c r="B9258" t="s">
        <v>11326</v>
      </c>
      <c r="C9258" s="1">
        <v>41681</v>
      </c>
      <c r="D9258" s="1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 s="2">
        <v>9.64</v>
      </c>
      <c r="S9258">
        <v>2</v>
      </c>
      <c r="T9258">
        <v>0</v>
      </c>
      <c r="U9258" s="2">
        <v>4.4344000000000001</v>
      </c>
      <c r="V9258" s="3">
        <f xml:space="preserve"> SalesData[[#This Row],[Profit]]/SalesData[[#This Row],[Sales]]</f>
        <v>0.45999999999999996</v>
      </c>
      <c r="W9258" s="1">
        <f>EOMONTH(SalesData[[#This Row],[Order Date]],0)</f>
        <v>41698</v>
      </c>
    </row>
    <row r="9259" spans="1:23" x14ac:dyDescent="0.3">
      <c r="A9259">
        <v>9258</v>
      </c>
      <c r="B9259" t="s">
        <v>11326</v>
      </c>
      <c r="C9259" s="1">
        <v>41681</v>
      </c>
      <c r="D9259" s="1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 s="2">
        <v>332.94</v>
      </c>
      <c r="S9259">
        <v>3</v>
      </c>
      <c r="T9259">
        <v>0</v>
      </c>
      <c r="U9259" s="2">
        <v>53.270400000000002</v>
      </c>
      <c r="V9259" s="3">
        <f xml:space="preserve"> SalesData[[#This Row],[Profit]]/SalesData[[#This Row],[Sales]]</f>
        <v>0.16</v>
      </c>
      <c r="W9259" s="1">
        <f>EOMONTH(SalesData[[#This Row],[Order Date]],0)</f>
        <v>41698</v>
      </c>
    </row>
    <row r="9260" spans="1:23" x14ac:dyDescent="0.3">
      <c r="A9260">
        <v>9259</v>
      </c>
      <c r="B9260" t="s">
        <v>11326</v>
      </c>
      <c r="C9260" s="1">
        <v>41681</v>
      </c>
      <c r="D9260" s="1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 s="2">
        <v>51.9</v>
      </c>
      <c r="S9260">
        <v>3</v>
      </c>
      <c r="T9260">
        <v>0</v>
      </c>
      <c r="U9260" s="2">
        <v>24.393000000000001</v>
      </c>
      <c r="V9260" s="3">
        <f xml:space="preserve"> SalesData[[#This Row],[Profit]]/SalesData[[#This Row],[Sales]]</f>
        <v>0.47000000000000003</v>
      </c>
      <c r="W9260" s="1">
        <f>EOMONTH(SalesData[[#This Row],[Order Date]],0)</f>
        <v>41698</v>
      </c>
    </row>
    <row r="9261" spans="1:23" x14ac:dyDescent="0.3">
      <c r="A9261">
        <v>9260</v>
      </c>
      <c r="B9261" t="s">
        <v>11326</v>
      </c>
      <c r="C9261" s="1">
        <v>41681</v>
      </c>
      <c r="D9261" s="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 s="2">
        <v>64.959999999999994</v>
      </c>
      <c r="S9261">
        <v>2</v>
      </c>
      <c r="T9261">
        <v>0</v>
      </c>
      <c r="U9261" s="2">
        <v>2.5983999999999998</v>
      </c>
      <c r="V9261" s="3">
        <f xml:space="preserve"> SalesData[[#This Row],[Profit]]/SalesData[[#This Row],[Sales]]</f>
        <v>0.04</v>
      </c>
      <c r="W9261" s="1">
        <f>EOMONTH(SalesData[[#This Row],[Order Date]],0)</f>
        <v>41698</v>
      </c>
    </row>
    <row r="9262" spans="1:23" x14ac:dyDescent="0.3">
      <c r="A9262">
        <v>9261</v>
      </c>
      <c r="B9262" t="s">
        <v>11327</v>
      </c>
      <c r="C9262" s="1">
        <v>43050</v>
      </c>
      <c r="D9262" s="1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 s="2">
        <v>25.5</v>
      </c>
      <c r="S9262">
        <v>3</v>
      </c>
      <c r="T9262">
        <v>0</v>
      </c>
      <c r="U9262" s="2">
        <v>6.63</v>
      </c>
      <c r="V9262" s="3">
        <f xml:space="preserve"> SalesData[[#This Row],[Profit]]/SalesData[[#This Row],[Sales]]</f>
        <v>0.26</v>
      </c>
      <c r="W9262" s="1">
        <f>EOMONTH(SalesData[[#This Row],[Order Date]],0)</f>
        <v>43069</v>
      </c>
    </row>
    <row r="9263" spans="1:23" x14ac:dyDescent="0.3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 s="2">
        <v>215.976</v>
      </c>
      <c r="S9263">
        <v>3</v>
      </c>
      <c r="T9263">
        <v>0.2</v>
      </c>
      <c r="U9263" s="2">
        <v>-2.6997</v>
      </c>
      <c r="V9263" s="3">
        <f xml:space="preserve"> SalesData[[#This Row],[Profit]]/SalesData[[#This Row],[Sales]]</f>
        <v>-1.2500000000000001E-2</v>
      </c>
      <c r="W9263" s="1">
        <f>EOMONTH(SalesData[[#This Row],[Order Date]],0)</f>
        <v>43008</v>
      </c>
    </row>
    <row r="9264" spans="1:23" x14ac:dyDescent="0.3">
      <c r="A9264">
        <v>9263</v>
      </c>
      <c r="B9264" t="s">
        <v>11330</v>
      </c>
      <c r="C9264" s="1">
        <v>42286</v>
      </c>
      <c r="D9264" s="1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 s="2">
        <v>389.97</v>
      </c>
      <c r="S9264">
        <v>3</v>
      </c>
      <c r="T9264">
        <v>0</v>
      </c>
      <c r="U9264" s="2">
        <v>35.097299999999997</v>
      </c>
      <c r="V9264" s="3">
        <f xml:space="preserve"> SalesData[[#This Row],[Profit]]/SalesData[[#This Row],[Sales]]</f>
        <v>8.9999999999999983E-2</v>
      </c>
      <c r="W9264" s="1">
        <f>EOMONTH(SalesData[[#This Row],[Order Date]],0)</f>
        <v>42308</v>
      </c>
    </row>
    <row r="9265" spans="1:23" x14ac:dyDescent="0.3">
      <c r="A9265">
        <v>9264</v>
      </c>
      <c r="B9265" t="s">
        <v>11330</v>
      </c>
      <c r="C9265" s="1">
        <v>42286</v>
      </c>
      <c r="D9265" s="1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 s="2">
        <v>269.91000000000003</v>
      </c>
      <c r="S9265">
        <v>5</v>
      </c>
      <c r="T9265">
        <v>0.1</v>
      </c>
      <c r="U9265" s="2">
        <v>53.981999999999999</v>
      </c>
      <c r="V9265" s="3">
        <f xml:space="preserve"> SalesData[[#This Row],[Profit]]/SalesData[[#This Row],[Sales]]</f>
        <v>0.19999999999999998</v>
      </c>
      <c r="W9265" s="1">
        <f>EOMONTH(SalesData[[#This Row],[Order Date]],0)</f>
        <v>42308</v>
      </c>
    </row>
    <row r="9266" spans="1:23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 s="2">
        <v>11.673</v>
      </c>
      <c r="S9266">
        <v>3</v>
      </c>
      <c r="T9266">
        <v>0.7</v>
      </c>
      <c r="U9266" s="2">
        <v>-7.782</v>
      </c>
      <c r="V9266" s="3">
        <f xml:space="preserve"> SalesData[[#This Row],[Profit]]/SalesData[[#This Row],[Sales]]</f>
        <v>-0.66666666666666663</v>
      </c>
      <c r="W9266" s="1">
        <f>EOMONTH(SalesData[[#This Row],[Order Date]],0)</f>
        <v>43069</v>
      </c>
    </row>
    <row r="9267" spans="1:23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 s="2">
        <v>64.847999999999999</v>
      </c>
      <c r="S9267">
        <v>7</v>
      </c>
      <c r="T9267">
        <v>0.2</v>
      </c>
      <c r="U9267" s="2">
        <v>24.318000000000001</v>
      </c>
      <c r="V9267" s="3">
        <f xml:space="preserve"> SalesData[[#This Row],[Profit]]/SalesData[[#This Row],[Sales]]</f>
        <v>0.375</v>
      </c>
      <c r="W9267" s="1">
        <f>EOMONTH(SalesData[[#This Row],[Order Date]],0)</f>
        <v>43069</v>
      </c>
    </row>
    <row r="9268" spans="1:23" x14ac:dyDescent="0.3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 s="2">
        <v>14.56</v>
      </c>
      <c r="S9268">
        <v>2</v>
      </c>
      <c r="T9268">
        <v>0</v>
      </c>
      <c r="U9268" s="2">
        <v>5.5327999999999999</v>
      </c>
      <c r="V9268" s="3">
        <f xml:space="preserve"> SalesData[[#This Row],[Profit]]/SalesData[[#This Row],[Sales]]</f>
        <v>0.38</v>
      </c>
      <c r="W9268" s="1">
        <f>EOMONTH(SalesData[[#This Row],[Order Date]],0)</f>
        <v>41698</v>
      </c>
    </row>
    <row r="9269" spans="1:23" x14ac:dyDescent="0.3">
      <c r="A9269">
        <v>9268</v>
      </c>
      <c r="B9269" t="s">
        <v>11333</v>
      </c>
      <c r="C9269" s="1">
        <v>42272</v>
      </c>
      <c r="D9269" s="1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 s="2">
        <v>102.58199999999999</v>
      </c>
      <c r="S9269">
        <v>1</v>
      </c>
      <c r="T9269">
        <v>0.1</v>
      </c>
      <c r="U9269" s="2">
        <v>6.8388</v>
      </c>
      <c r="V9269" s="3">
        <f xml:space="preserve"> SalesData[[#This Row],[Profit]]/SalesData[[#This Row],[Sales]]</f>
        <v>6.6666666666666666E-2</v>
      </c>
      <c r="W9269" s="1">
        <f>EOMONTH(SalesData[[#This Row],[Order Date]],0)</f>
        <v>42277</v>
      </c>
    </row>
    <row r="9270" spans="1:23" x14ac:dyDescent="0.3">
      <c r="A9270">
        <v>9269</v>
      </c>
      <c r="B9270" t="s">
        <v>11333</v>
      </c>
      <c r="C9270" s="1">
        <v>42272</v>
      </c>
      <c r="D9270" s="1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 s="2">
        <v>20.04</v>
      </c>
      <c r="S9270">
        <v>3</v>
      </c>
      <c r="T9270">
        <v>0</v>
      </c>
      <c r="U9270" s="2">
        <v>9.6191999999999993</v>
      </c>
      <c r="V9270" s="3">
        <f xml:space="preserve"> SalesData[[#This Row],[Profit]]/SalesData[[#This Row],[Sales]]</f>
        <v>0.48</v>
      </c>
      <c r="W9270" s="1">
        <f>EOMONTH(SalesData[[#This Row],[Order Date]],0)</f>
        <v>42277</v>
      </c>
    </row>
    <row r="9271" spans="1:23" x14ac:dyDescent="0.3">
      <c r="A9271">
        <v>9270</v>
      </c>
      <c r="B9271" t="s">
        <v>11334</v>
      </c>
      <c r="C9271" s="1">
        <v>42968</v>
      </c>
      <c r="D9271" s="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 s="2">
        <v>32.088000000000001</v>
      </c>
      <c r="S9271">
        <v>7</v>
      </c>
      <c r="T9271">
        <v>0.2</v>
      </c>
      <c r="U9271" s="2">
        <v>11.2308</v>
      </c>
      <c r="V9271" s="3">
        <f xml:space="preserve"> SalesData[[#This Row],[Profit]]/SalesData[[#This Row],[Sales]]</f>
        <v>0.35</v>
      </c>
      <c r="W9271" s="1">
        <f>EOMONTH(SalesData[[#This Row],[Order Date]],0)</f>
        <v>42978</v>
      </c>
    </row>
    <row r="9272" spans="1:23" x14ac:dyDescent="0.3">
      <c r="A9272">
        <v>9271</v>
      </c>
      <c r="B9272" t="s">
        <v>11334</v>
      </c>
      <c r="C9272" s="1">
        <v>42968</v>
      </c>
      <c r="D9272" s="1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 s="2">
        <v>4305.5519999999997</v>
      </c>
      <c r="S9272">
        <v>6</v>
      </c>
      <c r="T9272">
        <v>0.2</v>
      </c>
      <c r="U9272" s="2">
        <v>1453.1238000000001</v>
      </c>
      <c r="V9272" s="3">
        <f xml:space="preserve"> SalesData[[#This Row],[Profit]]/SalesData[[#This Row],[Sales]]</f>
        <v>0.33750000000000002</v>
      </c>
      <c r="W9272" s="1">
        <f>EOMONTH(SalesData[[#This Row],[Order Date]],0)</f>
        <v>42978</v>
      </c>
    </row>
    <row r="9273" spans="1:23" x14ac:dyDescent="0.3">
      <c r="A9273">
        <v>9272</v>
      </c>
      <c r="B9273" t="s">
        <v>11335</v>
      </c>
      <c r="C9273" s="1">
        <v>42502</v>
      </c>
      <c r="D9273" s="1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 s="2">
        <v>10.02</v>
      </c>
      <c r="S9273">
        <v>3</v>
      </c>
      <c r="T9273">
        <v>0</v>
      </c>
      <c r="U9273" s="2">
        <v>4.4088000000000003</v>
      </c>
      <c r="V9273" s="3">
        <f xml:space="preserve"> SalesData[[#This Row],[Profit]]/SalesData[[#This Row],[Sales]]</f>
        <v>0.44000000000000006</v>
      </c>
      <c r="W9273" s="1">
        <f>EOMONTH(SalesData[[#This Row],[Order Date]],0)</f>
        <v>42521</v>
      </c>
    </row>
    <row r="9274" spans="1:23" x14ac:dyDescent="0.3">
      <c r="A9274">
        <v>9273</v>
      </c>
      <c r="B9274" t="s">
        <v>11335</v>
      </c>
      <c r="C9274" s="1">
        <v>42502</v>
      </c>
      <c r="D9274" s="1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 s="2">
        <v>631.96</v>
      </c>
      <c r="S9274">
        <v>4</v>
      </c>
      <c r="T9274">
        <v>0</v>
      </c>
      <c r="U9274" s="2">
        <v>303.3408</v>
      </c>
      <c r="V9274" s="3">
        <f xml:space="preserve"> SalesData[[#This Row],[Profit]]/SalesData[[#This Row],[Sales]]</f>
        <v>0.48</v>
      </c>
      <c r="W9274" s="1">
        <f>EOMONTH(SalesData[[#This Row],[Order Date]],0)</f>
        <v>42521</v>
      </c>
    </row>
    <row r="9275" spans="1:23" x14ac:dyDescent="0.3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 s="2">
        <v>1577.94</v>
      </c>
      <c r="S9275">
        <v>3</v>
      </c>
      <c r="T9275">
        <v>0</v>
      </c>
      <c r="U9275" s="2">
        <v>757.41120000000001</v>
      </c>
      <c r="V9275" s="3">
        <f xml:space="preserve"> SalesData[[#This Row],[Profit]]/SalesData[[#This Row],[Sales]]</f>
        <v>0.48</v>
      </c>
      <c r="W9275" s="1">
        <f>EOMONTH(SalesData[[#This Row],[Order Date]],0)</f>
        <v>43008</v>
      </c>
    </row>
    <row r="9276" spans="1:23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 s="2">
        <v>255.85</v>
      </c>
      <c r="S9276">
        <v>7</v>
      </c>
      <c r="T9276">
        <v>0</v>
      </c>
      <c r="U9276" s="2">
        <v>112.574</v>
      </c>
      <c r="V9276" s="3">
        <f xml:space="preserve"> SalesData[[#This Row],[Profit]]/SalesData[[#This Row],[Sales]]</f>
        <v>0.44</v>
      </c>
      <c r="W9276" s="1">
        <f>EOMONTH(SalesData[[#This Row],[Order Date]],0)</f>
        <v>41943</v>
      </c>
    </row>
    <row r="9277" spans="1:23" x14ac:dyDescent="0.3">
      <c r="A9277">
        <v>9276</v>
      </c>
      <c r="B9277" t="s">
        <v>11338</v>
      </c>
      <c r="C9277" s="1">
        <v>42516</v>
      </c>
      <c r="D9277" s="1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 s="2">
        <v>184.70400000000001</v>
      </c>
      <c r="S9277">
        <v>6</v>
      </c>
      <c r="T9277">
        <v>0.2</v>
      </c>
      <c r="U9277" s="2">
        <v>13.8528</v>
      </c>
      <c r="V9277" s="3">
        <f xml:space="preserve"> SalesData[[#This Row],[Profit]]/SalesData[[#This Row],[Sales]]</f>
        <v>7.4999999999999997E-2</v>
      </c>
      <c r="W9277" s="1">
        <f>EOMONTH(SalesData[[#This Row],[Order Date]],0)</f>
        <v>42521</v>
      </c>
    </row>
    <row r="9278" spans="1:23" x14ac:dyDescent="0.3">
      <c r="A9278">
        <v>9277</v>
      </c>
      <c r="B9278" t="s">
        <v>11338</v>
      </c>
      <c r="C9278" s="1">
        <v>42516</v>
      </c>
      <c r="D9278" s="1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 s="2">
        <v>47.92</v>
      </c>
      <c r="S9278">
        <v>2</v>
      </c>
      <c r="T9278">
        <v>0.2</v>
      </c>
      <c r="U9278" s="2">
        <v>11.98</v>
      </c>
      <c r="V9278" s="3">
        <f xml:space="preserve"> SalesData[[#This Row],[Profit]]/SalesData[[#This Row],[Sales]]</f>
        <v>0.25</v>
      </c>
      <c r="W9278" s="1">
        <f>EOMONTH(SalesData[[#This Row],[Order Date]],0)</f>
        <v>42521</v>
      </c>
    </row>
    <row r="9279" spans="1:23" x14ac:dyDescent="0.3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 s="2">
        <v>15.936</v>
      </c>
      <c r="S9279">
        <v>4</v>
      </c>
      <c r="T9279">
        <v>0.2</v>
      </c>
      <c r="U9279" s="2">
        <v>5.1791999999999998</v>
      </c>
      <c r="V9279" s="3">
        <f xml:space="preserve"> SalesData[[#This Row],[Profit]]/SalesData[[#This Row],[Sales]]</f>
        <v>0.32500000000000001</v>
      </c>
      <c r="W9279" s="1">
        <f>EOMONTH(SalesData[[#This Row],[Order Date]],0)</f>
        <v>43100</v>
      </c>
    </row>
    <row r="9280" spans="1:23" x14ac:dyDescent="0.3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 s="2">
        <v>8.0009999999999994</v>
      </c>
      <c r="S9280">
        <v>7</v>
      </c>
      <c r="T9280">
        <v>0.7</v>
      </c>
      <c r="U9280" s="2">
        <v>-5.6006999999999998</v>
      </c>
      <c r="V9280" s="3">
        <f xml:space="preserve"> SalesData[[#This Row],[Profit]]/SalesData[[#This Row],[Sales]]</f>
        <v>-0.70000000000000007</v>
      </c>
      <c r="W9280" s="1">
        <f>EOMONTH(SalesData[[#This Row],[Order Date]],0)</f>
        <v>43100</v>
      </c>
    </row>
    <row r="9281" spans="1:23" x14ac:dyDescent="0.3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 s="2">
        <v>398.97199999999998</v>
      </c>
      <c r="S9281">
        <v>2</v>
      </c>
      <c r="T9281">
        <v>0.3</v>
      </c>
      <c r="U9281" s="2">
        <v>-28.498000000000001</v>
      </c>
      <c r="V9281" s="3">
        <f xml:space="preserve"> SalesData[[#This Row],[Profit]]/SalesData[[#This Row],[Sales]]</f>
        <v>-7.1428571428571438E-2</v>
      </c>
      <c r="W9281" s="1">
        <f>EOMONTH(SalesData[[#This Row],[Order Date]],0)</f>
        <v>43100</v>
      </c>
    </row>
    <row r="9282" spans="1:23" x14ac:dyDescent="0.3">
      <c r="A9282">
        <v>9281</v>
      </c>
      <c r="B9282" t="s">
        <v>11340</v>
      </c>
      <c r="C9282" s="1">
        <v>42633</v>
      </c>
      <c r="D9282" s="1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 s="2">
        <v>163.88</v>
      </c>
      <c r="S9282">
        <v>2</v>
      </c>
      <c r="T9282">
        <v>0</v>
      </c>
      <c r="U9282" s="2">
        <v>40.97</v>
      </c>
      <c r="V9282" s="3">
        <f xml:space="preserve"> SalesData[[#This Row],[Profit]]/SalesData[[#This Row],[Sales]]</f>
        <v>0.25</v>
      </c>
      <c r="W9282" s="1">
        <f>EOMONTH(SalesData[[#This Row],[Order Date]],0)</f>
        <v>42643</v>
      </c>
    </row>
    <row r="9283" spans="1:23" x14ac:dyDescent="0.3">
      <c r="A9283">
        <v>9282</v>
      </c>
      <c r="B9283" t="s">
        <v>11341</v>
      </c>
      <c r="C9283" s="1">
        <v>42989</v>
      </c>
      <c r="D9283" s="1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 s="2">
        <v>67.900000000000006</v>
      </c>
      <c r="S9283">
        <v>5</v>
      </c>
      <c r="T9283">
        <v>0</v>
      </c>
      <c r="U9283" s="2">
        <v>20.37</v>
      </c>
      <c r="V9283" s="3">
        <f xml:space="preserve"> SalesData[[#This Row],[Profit]]/SalesData[[#This Row],[Sales]]</f>
        <v>0.3</v>
      </c>
      <c r="W9283" s="1">
        <f>EOMONTH(SalesData[[#This Row],[Order Date]],0)</f>
        <v>43008</v>
      </c>
    </row>
    <row r="9284" spans="1:23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 s="2">
        <v>72.224000000000004</v>
      </c>
      <c r="S9284">
        <v>4</v>
      </c>
      <c r="T9284">
        <v>0.2</v>
      </c>
      <c r="U9284" s="2">
        <v>25.278400000000001</v>
      </c>
      <c r="V9284" s="3">
        <f xml:space="preserve"> SalesData[[#This Row],[Profit]]/SalesData[[#This Row],[Sales]]</f>
        <v>0.35</v>
      </c>
      <c r="W9284" s="1">
        <f>EOMONTH(SalesData[[#This Row],[Order Date]],0)</f>
        <v>42735</v>
      </c>
    </row>
    <row r="9285" spans="1:23" x14ac:dyDescent="0.3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 s="2">
        <v>11.696</v>
      </c>
      <c r="S9285">
        <v>2</v>
      </c>
      <c r="T9285">
        <v>0.2</v>
      </c>
      <c r="U9285" s="2">
        <v>3.9474</v>
      </c>
      <c r="V9285" s="3">
        <f xml:space="preserve"> SalesData[[#This Row],[Profit]]/SalesData[[#This Row],[Sales]]</f>
        <v>0.33750000000000002</v>
      </c>
      <c r="W9285" s="1">
        <f>EOMONTH(SalesData[[#This Row],[Order Date]],0)</f>
        <v>43008</v>
      </c>
    </row>
    <row r="9286" spans="1:23" x14ac:dyDescent="0.3">
      <c r="A9286">
        <v>9285</v>
      </c>
      <c r="B9286" t="s">
        <v>11344</v>
      </c>
      <c r="C9286" s="1">
        <v>41961</v>
      </c>
      <c r="D9286" s="1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 s="2">
        <v>392.94</v>
      </c>
      <c r="S9286">
        <v>3</v>
      </c>
      <c r="T9286">
        <v>0</v>
      </c>
      <c r="U9286" s="2">
        <v>43.223399999999998</v>
      </c>
      <c r="V9286" s="3">
        <f xml:space="preserve"> SalesData[[#This Row],[Profit]]/SalesData[[#This Row],[Sales]]</f>
        <v>0.11</v>
      </c>
      <c r="W9286" s="1">
        <f>EOMONTH(SalesData[[#This Row],[Order Date]],0)</f>
        <v>41973</v>
      </c>
    </row>
    <row r="9287" spans="1:23" x14ac:dyDescent="0.3">
      <c r="A9287">
        <v>9286</v>
      </c>
      <c r="B9287" t="s">
        <v>11345</v>
      </c>
      <c r="C9287" s="1">
        <v>42329</v>
      </c>
      <c r="D9287" s="1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 s="2">
        <v>18.175999999999998</v>
      </c>
      <c r="S9287">
        <v>1</v>
      </c>
      <c r="T9287">
        <v>0.2</v>
      </c>
      <c r="U9287" s="2">
        <v>4.7712000000000003</v>
      </c>
      <c r="V9287" s="3">
        <f xml:space="preserve"> SalesData[[#This Row],[Profit]]/SalesData[[#This Row],[Sales]]</f>
        <v>0.26250000000000007</v>
      </c>
      <c r="W9287" s="1">
        <f>EOMONTH(SalesData[[#This Row],[Order Date]],0)</f>
        <v>42338</v>
      </c>
    </row>
    <row r="9288" spans="1:23" x14ac:dyDescent="0.3">
      <c r="A9288">
        <v>9287</v>
      </c>
      <c r="B9288" t="s">
        <v>11346</v>
      </c>
      <c r="C9288" s="1">
        <v>42905</v>
      </c>
      <c r="D9288" s="1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 s="2">
        <v>6.8879999999999999</v>
      </c>
      <c r="S9288">
        <v>3</v>
      </c>
      <c r="T9288">
        <v>0.8</v>
      </c>
      <c r="U9288" s="2">
        <v>-11.020799999999999</v>
      </c>
      <c r="V9288" s="3">
        <f xml:space="preserve"> SalesData[[#This Row],[Profit]]/SalesData[[#This Row],[Sales]]</f>
        <v>-1.5999999999999999</v>
      </c>
      <c r="W9288" s="1">
        <f>EOMONTH(SalesData[[#This Row],[Order Date]],0)</f>
        <v>42916</v>
      </c>
    </row>
    <row r="9289" spans="1:23" x14ac:dyDescent="0.3">
      <c r="A9289">
        <v>9288</v>
      </c>
      <c r="B9289" t="s">
        <v>11346</v>
      </c>
      <c r="C9289" s="1">
        <v>42905</v>
      </c>
      <c r="D9289" s="1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 s="2">
        <v>457.48500000000001</v>
      </c>
      <c r="S9289">
        <v>3</v>
      </c>
      <c r="T9289">
        <v>0.3</v>
      </c>
      <c r="U9289" s="2">
        <v>-84.961500000000001</v>
      </c>
      <c r="V9289" s="3">
        <f xml:space="preserve"> SalesData[[#This Row],[Profit]]/SalesData[[#This Row],[Sales]]</f>
        <v>-0.18571428571428572</v>
      </c>
      <c r="W9289" s="1">
        <f>EOMONTH(SalesData[[#This Row],[Order Date]],0)</f>
        <v>42916</v>
      </c>
    </row>
    <row r="9290" spans="1:23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 s="2">
        <v>1079.316</v>
      </c>
      <c r="S9290">
        <v>6</v>
      </c>
      <c r="T9290">
        <v>0.3</v>
      </c>
      <c r="U9290" s="2">
        <v>-15.418799999999999</v>
      </c>
      <c r="V9290" s="3">
        <f xml:space="preserve"> SalesData[[#This Row],[Profit]]/SalesData[[#This Row],[Sales]]</f>
        <v>-1.4285714285714285E-2</v>
      </c>
      <c r="W9290" s="1">
        <f>EOMONTH(SalesData[[#This Row],[Order Date]],0)</f>
        <v>43069</v>
      </c>
    </row>
    <row r="9291" spans="1:23" x14ac:dyDescent="0.3">
      <c r="A9291">
        <v>9290</v>
      </c>
      <c r="B9291" t="s">
        <v>11348</v>
      </c>
      <c r="C9291" s="1">
        <v>41752</v>
      </c>
      <c r="D9291" s="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 s="2">
        <v>48.91</v>
      </c>
      <c r="S9291">
        <v>1</v>
      </c>
      <c r="T9291">
        <v>0</v>
      </c>
      <c r="U9291" s="2">
        <v>22.9877</v>
      </c>
      <c r="V9291" s="3">
        <f xml:space="preserve"> SalesData[[#This Row],[Profit]]/SalesData[[#This Row],[Sales]]</f>
        <v>0.47000000000000003</v>
      </c>
      <c r="W9291" s="1">
        <f>EOMONTH(SalesData[[#This Row],[Order Date]],0)</f>
        <v>41759</v>
      </c>
    </row>
    <row r="9292" spans="1:23" x14ac:dyDescent="0.3">
      <c r="A9292">
        <v>9291</v>
      </c>
      <c r="B9292" t="s">
        <v>11349</v>
      </c>
      <c r="C9292" s="1">
        <v>41905</v>
      </c>
      <c r="D9292" s="1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 s="2">
        <v>9.84</v>
      </c>
      <c r="S9292">
        <v>3</v>
      </c>
      <c r="T9292">
        <v>0</v>
      </c>
      <c r="U9292" s="2">
        <v>2.8536000000000001</v>
      </c>
      <c r="V9292" s="3">
        <f xml:space="preserve"> SalesData[[#This Row],[Profit]]/SalesData[[#This Row],[Sales]]</f>
        <v>0.29000000000000004</v>
      </c>
      <c r="W9292" s="1">
        <f>EOMONTH(SalesData[[#This Row],[Order Date]],0)</f>
        <v>41912</v>
      </c>
    </row>
    <row r="9293" spans="1:23" x14ac:dyDescent="0.3">
      <c r="A9293">
        <v>9292</v>
      </c>
      <c r="B9293" t="s">
        <v>11349</v>
      </c>
      <c r="C9293" s="1">
        <v>41905</v>
      </c>
      <c r="D9293" s="1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 s="2">
        <v>34.5</v>
      </c>
      <c r="S9293">
        <v>3</v>
      </c>
      <c r="T9293">
        <v>0</v>
      </c>
      <c r="U9293" s="2">
        <v>15.525</v>
      </c>
      <c r="V9293" s="3">
        <f xml:space="preserve"> SalesData[[#This Row],[Profit]]/SalesData[[#This Row],[Sales]]</f>
        <v>0.45</v>
      </c>
      <c r="W9293" s="1">
        <f>EOMONTH(SalesData[[#This Row],[Order Date]],0)</f>
        <v>41912</v>
      </c>
    </row>
    <row r="9294" spans="1:23" x14ac:dyDescent="0.3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 s="2">
        <v>0.55600000000000005</v>
      </c>
      <c r="S9294">
        <v>1</v>
      </c>
      <c r="T9294">
        <v>0.8</v>
      </c>
      <c r="U9294" s="2">
        <v>-0.94520000000000004</v>
      </c>
      <c r="V9294" s="3">
        <f xml:space="preserve"> SalesData[[#This Row],[Profit]]/SalesData[[#This Row],[Sales]]</f>
        <v>-1.7</v>
      </c>
      <c r="W9294" s="1">
        <f>EOMONTH(SalesData[[#This Row],[Order Date]],0)</f>
        <v>42825</v>
      </c>
    </row>
    <row r="9295" spans="1:23" x14ac:dyDescent="0.3">
      <c r="A9295">
        <v>9294</v>
      </c>
      <c r="B9295" t="s">
        <v>11351</v>
      </c>
      <c r="C9295" s="1">
        <v>43056</v>
      </c>
      <c r="D9295" s="1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 s="2">
        <v>43.8</v>
      </c>
      <c r="S9295">
        <v>6</v>
      </c>
      <c r="T9295">
        <v>0</v>
      </c>
      <c r="U9295" s="2">
        <v>20.585999999999999</v>
      </c>
      <c r="V9295" s="3">
        <f xml:space="preserve"> SalesData[[#This Row],[Profit]]/SalesData[[#This Row],[Sales]]</f>
        <v>0.47</v>
      </c>
      <c r="W9295" s="1">
        <f>EOMONTH(SalesData[[#This Row],[Order Date]],0)</f>
        <v>43069</v>
      </c>
    </row>
    <row r="9296" spans="1:23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 s="2">
        <v>13.872</v>
      </c>
      <c r="S9296">
        <v>3</v>
      </c>
      <c r="T9296">
        <v>0.2</v>
      </c>
      <c r="U9296" s="2">
        <v>5.0286</v>
      </c>
      <c r="V9296" s="3">
        <f xml:space="preserve"> SalesData[[#This Row],[Profit]]/SalesData[[#This Row],[Sales]]</f>
        <v>0.36249999999999999</v>
      </c>
      <c r="W9296" s="1">
        <f>EOMONTH(SalesData[[#This Row],[Order Date]],0)</f>
        <v>42886</v>
      </c>
    </row>
    <row r="9297" spans="1:23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 s="2">
        <v>115.96</v>
      </c>
      <c r="S9297">
        <v>4</v>
      </c>
      <c r="T9297">
        <v>0.5</v>
      </c>
      <c r="U9297" s="2">
        <v>-64.937600000000003</v>
      </c>
      <c r="V9297" s="3">
        <f xml:space="preserve"> SalesData[[#This Row],[Profit]]/SalesData[[#This Row],[Sales]]</f>
        <v>-0.56000000000000005</v>
      </c>
      <c r="W9297" s="1">
        <f>EOMONTH(SalesData[[#This Row],[Order Date]],0)</f>
        <v>42886</v>
      </c>
    </row>
    <row r="9298" spans="1:23" x14ac:dyDescent="0.3">
      <c r="A9298">
        <v>9297</v>
      </c>
      <c r="B9298" t="s">
        <v>11354</v>
      </c>
      <c r="C9298" s="1">
        <v>42112</v>
      </c>
      <c r="D9298" s="1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 s="2">
        <v>41.423999999999999</v>
      </c>
      <c r="S9298">
        <v>2</v>
      </c>
      <c r="T9298">
        <v>0.2</v>
      </c>
      <c r="U9298" s="2">
        <v>8.2848000000000006</v>
      </c>
      <c r="V9298" s="3">
        <f xml:space="preserve"> SalesData[[#This Row],[Profit]]/SalesData[[#This Row],[Sales]]</f>
        <v>0.2</v>
      </c>
      <c r="W9298" s="1">
        <f>EOMONTH(SalesData[[#This Row],[Order Date]],0)</f>
        <v>42124</v>
      </c>
    </row>
    <row r="9299" spans="1:23" x14ac:dyDescent="0.3">
      <c r="A9299">
        <v>9298</v>
      </c>
      <c r="B9299" t="s">
        <v>11354</v>
      </c>
      <c r="C9299" s="1">
        <v>42112</v>
      </c>
      <c r="D9299" s="1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 s="2">
        <v>244.768</v>
      </c>
      <c r="S9299">
        <v>4</v>
      </c>
      <c r="T9299">
        <v>0.2</v>
      </c>
      <c r="U9299" s="2">
        <v>24.476800000000001</v>
      </c>
      <c r="V9299" s="3">
        <f xml:space="preserve"> SalesData[[#This Row],[Profit]]/SalesData[[#This Row],[Sales]]</f>
        <v>0.1</v>
      </c>
      <c r="W9299" s="1">
        <f>EOMONTH(SalesData[[#This Row],[Order Date]],0)</f>
        <v>42124</v>
      </c>
    </row>
    <row r="9300" spans="1:23" x14ac:dyDescent="0.3">
      <c r="A9300">
        <v>9299</v>
      </c>
      <c r="B9300" t="s">
        <v>11354</v>
      </c>
      <c r="C9300" s="1">
        <v>42112</v>
      </c>
      <c r="D9300" s="1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 s="2">
        <v>74.352000000000004</v>
      </c>
      <c r="S9300">
        <v>3</v>
      </c>
      <c r="T9300">
        <v>0.2</v>
      </c>
      <c r="U9300" s="2">
        <v>6.5057999999999998</v>
      </c>
      <c r="V9300" s="3">
        <f xml:space="preserve"> SalesData[[#This Row],[Profit]]/SalesData[[#This Row],[Sales]]</f>
        <v>8.7499999999999994E-2</v>
      </c>
      <c r="W9300" s="1">
        <f>EOMONTH(SalesData[[#This Row],[Order Date]],0)</f>
        <v>42124</v>
      </c>
    </row>
    <row r="9301" spans="1:23" x14ac:dyDescent="0.3">
      <c r="A9301">
        <v>9300</v>
      </c>
      <c r="B9301" t="s">
        <v>11354</v>
      </c>
      <c r="C9301" s="1">
        <v>42112</v>
      </c>
      <c r="D9301" s="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 s="2">
        <v>4.3120000000000003</v>
      </c>
      <c r="S9301">
        <v>2</v>
      </c>
      <c r="T9301">
        <v>0.8</v>
      </c>
      <c r="U9301" s="2">
        <v>-6.8992000000000004</v>
      </c>
      <c r="V9301" s="3">
        <f xml:space="preserve"> SalesData[[#This Row],[Profit]]/SalesData[[#This Row],[Sales]]</f>
        <v>-1.6</v>
      </c>
      <c r="W9301" s="1">
        <f>EOMONTH(SalesData[[#This Row],[Order Date]],0)</f>
        <v>42124</v>
      </c>
    </row>
    <row r="9302" spans="1:23" x14ac:dyDescent="0.3">
      <c r="A9302">
        <v>9301</v>
      </c>
      <c r="B9302" t="s">
        <v>11354</v>
      </c>
      <c r="C9302" s="1">
        <v>42112</v>
      </c>
      <c r="D9302" s="1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 s="2">
        <v>56.686</v>
      </c>
      <c r="S9302">
        <v>1</v>
      </c>
      <c r="T9302">
        <v>0.3</v>
      </c>
      <c r="U9302" s="2">
        <v>-20.245000000000001</v>
      </c>
      <c r="V9302" s="3">
        <f xml:space="preserve"> SalesData[[#This Row],[Profit]]/SalesData[[#This Row],[Sales]]</f>
        <v>-0.35714285714285715</v>
      </c>
      <c r="W9302" s="1">
        <f>EOMONTH(SalesData[[#This Row],[Order Date]],0)</f>
        <v>42124</v>
      </c>
    </row>
    <row r="9303" spans="1:23" x14ac:dyDescent="0.3">
      <c r="A9303">
        <v>9302</v>
      </c>
      <c r="B9303" t="s">
        <v>11354</v>
      </c>
      <c r="C9303" s="1">
        <v>42112</v>
      </c>
      <c r="D9303" s="1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 s="2">
        <v>97.968000000000004</v>
      </c>
      <c r="S9303">
        <v>2</v>
      </c>
      <c r="T9303">
        <v>0.2</v>
      </c>
      <c r="U9303" s="2">
        <v>6.1230000000000002</v>
      </c>
      <c r="V9303" s="3">
        <f xml:space="preserve"> SalesData[[#This Row],[Profit]]/SalesData[[#This Row],[Sales]]</f>
        <v>6.25E-2</v>
      </c>
      <c r="W9303" s="1">
        <f>EOMONTH(SalesData[[#This Row],[Order Date]],0)</f>
        <v>42124</v>
      </c>
    </row>
    <row r="9304" spans="1:23" x14ac:dyDescent="0.3">
      <c r="A9304">
        <v>9303</v>
      </c>
      <c r="B9304" t="s">
        <v>11354</v>
      </c>
      <c r="C9304" s="1">
        <v>42112</v>
      </c>
      <c r="D9304" s="1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 s="2">
        <v>7.8719999999999999</v>
      </c>
      <c r="S9304">
        <v>3</v>
      </c>
      <c r="T9304">
        <v>0.2</v>
      </c>
      <c r="U9304" s="2">
        <v>0.88560000000000005</v>
      </c>
      <c r="V9304" s="3">
        <f xml:space="preserve"> SalesData[[#This Row],[Profit]]/SalesData[[#This Row],[Sales]]</f>
        <v>0.1125</v>
      </c>
      <c r="W9304" s="1">
        <f>EOMONTH(SalesData[[#This Row],[Order Date]],0)</f>
        <v>42124</v>
      </c>
    </row>
    <row r="9305" spans="1:23" x14ac:dyDescent="0.3">
      <c r="A9305">
        <v>9304</v>
      </c>
      <c r="B9305" t="s">
        <v>11354</v>
      </c>
      <c r="C9305" s="1">
        <v>42112</v>
      </c>
      <c r="D9305" s="1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 s="2">
        <v>15.552</v>
      </c>
      <c r="S9305">
        <v>3</v>
      </c>
      <c r="T9305">
        <v>0.2</v>
      </c>
      <c r="U9305" s="2">
        <v>5.4432</v>
      </c>
      <c r="V9305" s="3">
        <f xml:space="preserve"> SalesData[[#This Row],[Profit]]/SalesData[[#This Row],[Sales]]</f>
        <v>0.35000000000000003</v>
      </c>
      <c r="W9305" s="1">
        <f>EOMONTH(SalesData[[#This Row],[Order Date]],0)</f>
        <v>42124</v>
      </c>
    </row>
    <row r="9306" spans="1:23" x14ac:dyDescent="0.3">
      <c r="A9306">
        <v>9305</v>
      </c>
      <c r="B9306" t="s">
        <v>11354</v>
      </c>
      <c r="C9306" s="1">
        <v>42112</v>
      </c>
      <c r="D9306" s="1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 s="2">
        <v>1.476</v>
      </c>
      <c r="S9306">
        <v>1</v>
      </c>
      <c r="T9306">
        <v>0.8</v>
      </c>
      <c r="U9306" s="2">
        <v>-2.2877999999999998</v>
      </c>
      <c r="V9306" s="3">
        <f xml:space="preserve"> SalesData[[#This Row],[Profit]]/SalesData[[#This Row],[Sales]]</f>
        <v>-1.5499999999999998</v>
      </c>
      <c r="W9306" s="1">
        <f>EOMONTH(SalesData[[#This Row],[Order Date]],0)</f>
        <v>42124</v>
      </c>
    </row>
    <row r="9307" spans="1:23" x14ac:dyDescent="0.3">
      <c r="A9307">
        <v>9306</v>
      </c>
      <c r="B9307" t="s">
        <v>11355</v>
      </c>
      <c r="C9307" s="1">
        <v>42266</v>
      </c>
      <c r="D9307" s="1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 s="2">
        <v>8.4</v>
      </c>
      <c r="S9307">
        <v>5</v>
      </c>
      <c r="T9307">
        <v>0</v>
      </c>
      <c r="U9307" s="2">
        <v>2.1840000000000002</v>
      </c>
      <c r="V9307" s="3">
        <f xml:space="preserve"> SalesData[[#This Row],[Profit]]/SalesData[[#This Row],[Sales]]</f>
        <v>0.26</v>
      </c>
      <c r="W9307" s="1">
        <f>EOMONTH(SalesData[[#This Row],[Order Date]],0)</f>
        <v>42277</v>
      </c>
    </row>
    <row r="9308" spans="1:23" x14ac:dyDescent="0.3">
      <c r="A9308">
        <v>9307</v>
      </c>
      <c r="B9308" t="s">
        <v>11356</v>
      </c>
      <c r="C9308" s="1">
        <v>41723</v>
      </c>
      <c r="D9308" s="1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 s="2">
        <v>6.56</v>
      </c>
      <c r="S9308">
        <v>2</v>
      </c>
      <c r="T9308">
        <v>0</v>
      </c>
      <c r="U9308" s="2">
        <v>1.9024000000000001</v>
      </c>
      <c r="V9308" s="3">
        <f xml:space="preserve"> SalesData[[#This Row],[Profit]]/SalesData[[#This Row],[Sales]]</f>
        <v>0.29000000000000004</v>
      </c>
      <c r="W9308" s="1">
        <f>EOMONTH(SalesData[[#This Row],[Order Date]],0)</f>
        <v>41729</v>
      </c>
    </row>
    <row r="9309" spans="1:23" x14ac:dyDescent="0.3">
      <c r="A9309">
        <v>9308</v>
      </c>
      <c r="B9309" t="s">
        <v>11356</v>
      </c>
      <c r="C9309" s="1">
        <v>41723</v>
      </c>
      <c r="D9309" s="1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 s="2">
        <v>14.88</v>
      </c>
      <c r="S9309">
        <v>2</v>
      </c>
      <c r="T9309">
        <v>0</v>
      </c>
      <c r="U9309" s="2">
        <v>3.72</v>
      </c>
      <c r="V9309" s="3">
        <f xml:space="preserve"> SalesData[[#This Row],[Profit]]/SalesData[[#This Row],[Sales]]</f>
        <v>0.25</v>
      </c>
      <c r="W9309" s="1">
        <f>EOMONTH(SalesData[[#This Row],[Order Date]],0)</f>
        <v>41729</v>
      </c>
    </row>
    <row r="9310" spans="1:23" x14ac:dyDescent="0.3">
      <c r="A9310">
        <v>9309</v>
      </c>
      <c r="B9310" t="s">
        <v>11356</v>
      </c>
      <c r="C9310" s="1">
        <v>41723</v>
      </c>
      <c r="D9310" s="1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 s="2">
        <v>45.48</v>
      </c>
      <c r="S9310">
        <v>4</v>
      </c>
      <c r="T9310">
        <v>0</v>
      </c>
      <c r="U9310" s="2">
        <v>15.917999999999999</v>
      </c>
      <c r="V9310" s="3">
        <f xml:space="preserve"> SalesData[[#This Row],[Profit]]/SalesData[[#This Row],[Sales]]</f>
        <v>0.35000000000000003</v>
      </c>
      <c r="W9310" s="1">
        <f>EOMONTH(SalesData[[#This Row],[Order Date]],0)</f>
        <v>41729</v>
      </c>
    </row>
    <row r="9311" spans="1:23" x14ac:dyDescent="0.3">
      <c r="A9311">
        <v>9310</v>
      </c>
      <c r="B9311" t="s">
        <v>11356</v>
      </c>
      <c r="C9311" s="1">
        <v>41723</v>
      </c>
      <c r="D9311" s="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 s="2">
        <v>25.44</v>
      </c>
      <c r="S9311">
        <v>6</v>
      </c>
      <c r="T9311">
        <v>0</v>
      </c>
      <c r="U9311" s="2">
        <v>9.9215999999999998</v>
      </c>
      <c r="V9311" s="3">
        <f xml:space="preserve"> SalesData[[#This Row],[Profit]]/SalesData[[#This Row],[Sales]]</f>
        <v>0.38999999999999996</v>
      </c>
      <c r="W9311" s="1">
        <f>EOMONTH(SalesData[[#This Row],[Order Date]],0)</f>
        <v>41729</v>
      </c>
    </row>
    <row r="9312" spans="1:23" x14ac:dyDescent="0.3">
      <c r="A9312">
        <v>9311</v>
      </c>
      <c r="B9312" t="s">
        <v>11357</v>
      </c>
      <c r="C9312" s="1">
        <v>42608</v>
      </c>
      <c r="D9312" s="1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 s="2">
        <v>146.68799999999999</v>
      </c>
      <c r="S9312">
        <v>8</v>
      </c>
      <c r="T9312">
        <v>0.2</v>
      </c>
      <c r="U9312" s="2">
        <v>45.84</v>
      </c>
      <c r="V9312" s="3">
        <f xml:space="preserve"> SalesData[[#This Row],[Profit]]/SalesData[[#This Row],[Sales]]</f>
        <v>0.31250000000000006</v>
      </c>
      <c r="W9312" s="1">
        <f>EOMONTH(SalesData[[#This Row],[Order Date]],0)</f>
        <v>42613</v>
      </c>
    </row>
    <row r="9313" spans="1:23" x14ac:dyDescent="0.3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 s="2">
        <v>4.9279999999999999</v>
      </c>
      <c r="S9313">
        <v>2</v>
      </c>
      <c r="T9313">
        <v>0.2</v>
      </c>
      <c r="U9313" s="2">
        <v>1.7248000000000001</v>
      </c>
      <c r="V9313" s="3">
        <f xml:space="preserve"> SalesData[[#This Row],[Profit]]/SalesData[[#This Row],[Sales]]</f>
        <v>0.35000000000000003</v>
      </c>
      <c r="W9313" s="1">
        <f>EOMONTH(SalesData[[#This Row],[Order Date]],0)</f>
        <v>42825</v>
      </c>
    </row>
    <row r="9314" spans="1:23" x14ac:dyDescent="0.3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 s="2">
        <v>63.488</v>
      </c>
      <c r="S9314">
        <v>4</v>
      </c>
      <c r="T9314">
        <v>0.2</v>
      </c>
      <c r="U9314" s="2">
        <v>4.7615999999999996</v>
      </c>
      <c r="V9314" s="3">
        <f xml:space="preserve"> SalesData[[#This Row],[Profit]]/SalesData[[#This Row],[Sales]]</f>
        <v>7.4999999999999997E-2</v>
      </c>
      <c r="W9314" s="1">
        <f>EOMONTH(SalesData[[#This Row],[Order Date]],0)</f>
        <v>42825</v>
      </c>
    </row>
    <row r="9315" spans="1:23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 s="2">
        <v>418.32</v>
      </c>
      <c r="S9315">
        <v>7</v>
      </c>
      <c r="T9315">
        <v>0</v>
      </c>
      <c r="U9315" s="2">
        <v>117.1296</v>
      </c>
      <c r="V9315" s="3">
        <f xml:space="preserve"> SalesData[[#This Row],[Profit]]/SalesData[[#This Row],[Sales]]</f>
        <v>0.27999999999999997</v>
      </c>
      <c r="W9315" s="1">
        <f>EOMONTH(SalesData[[#This Row],[Order Date]],0)</f>
        <v>42338</v>
      </c>
    </row>
    <row r="9316" spans="1:23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2">
        <v>123.858</v>
      </c>
      <c r="S9316">
        <v>2</v>
      </c>
      <c r="T9316">
        <v>0.1</v>
      </c>
      <c r="U9316" s="2">
        <v>46.790799999999997</v>
      </c>
      <c r="V9316" s="3">
        <f xml:space="preserve"> SalesData[[#This Row],[Profit]]/SalesData[[#This Row],[Sales]]</f>
        <v>0.37777777777777777</v>
      </c>
      <c r="W9316" s="1">
        <f>EOMONTH(SalesData[[#This Row],[Order Date]],0)</f>
        <v>42338</v>
      </c>
    </row>
    <row r="9317" spans="1:23" x14ac:dyDescent="0.3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 s="2">
        <v>118.782</v>
      </c>
      <c r="S9317">
        <v>3</v>
      </c>
      <c r="T9317">
        <v>0.4</v>
      </c>
      <c r="U9317" s="2">
        <v>-27.715800000000002</v>
      </c>
      <c r="V9317" s="3">
        <f xml:space="preserve"> SalesData[[#This Row],[Profit]]/SalesData[[#This Row],[Sales]]</f>
        <v>-0.23333333333333336</v>
      </c>
      <c r="W9317" s="1">
        <f>EOMONTH(SalesData[[#This Row],[Order Date]],0)</f>
        <v>42490</v>
      </c>
    </row>
    <row r="9318" spans="1:23" x14ac:dyDescent="0.3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 s="2">
        <v>769.18399999999997</v>
      </c>
      <c r="S9318">
        <v>4</v>
      </c>
      <c r="T9318">
        <v>0.2</v>
      </c>
      <c r="U9318" s="2">
        <v>-163.45160000000001</v>
      </c>
      <c r="V9318" s="3">
        <f xml:space="preserve"> SalesData[[#This Row],[Profit]]/SalesData[[#This Row],[Sales]]</f>
        <v>-0.21250000000000002</v>
      </c>
      <c r="W9318" s="1">
        <f>EOMONTH(SalesData[[#This Row],[Order Date]],0)</f>
        <v>42490</v>
      </c>
    </row>
    <row r="9319" spans="1:23" x14ac:dyDescent="0.3">
      <c r="A9319">
        <v>9318</v>
      </c>
      <c r="B9319" t="s">
        <v>11361</v>
      </c>
      <c r="C9319" s="1">
        <v>42787</v>
      </c>
      <c r="D9319" s="1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 s="2">
        <v>47.904000000000003</v>
      </c>
      <c r="S9319">
        <v>1</v>
      </c>
      <c r="T9319">
        <v>0.2</v>
      </c>
      <c r="U9319" s="2">
        <v>-2.9940000000000002</v>
      </c>
      <c r="V9319" s="3">
        <f xml:space="preserve"> SalesData[[#This Row],[Profit]]/SalesData[[#This Row],[Sales]]</f>
        <v>-6.25E-2</v>
      </c>
      <c r="W9319" s="1">
        <f>EOMONTH(SalesData[[#This Row],[Order Date]],0)</f>
        <v>42794</v>
      </c>
    </row>
    <row r="9320" spans="1:23" x14ac:dyDescent="0.3">
      <c r="A9320">
        <v>9319</v>
      </c>
      <c r="B9320" t="s">
        <v>11362</v>
      </c>
      <c r="C9320" s="1">
        <v>42936</v>
      </c>
      <c r="D9320" s="1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 s="2">
        <v>13.36</v>
      </c>
      <c r="S9320">
        <v>2</v>
      </c>
      <c r="T9320">
        <v>0</v>
      </c>
      <c r="U9320" s="2">
        <v>6.4127999999999998</v>
      </c>
      <c r="V9320" s="3">
        <f xml:space="preserve"> SalesData[[#This Row],[Profit]]/SalesData[[#This Row],[Sales]]</f>
        <v>0.48</v>
      </c>
      <c r="W9320" s="1">
        <f>EOMONTH(SalesData[[#This Row],[Order Date]],0)</f>
        <v>42947</v>
      </c>
    </row>
    <row r="9321" spans="1:23" x14ac:dyDescent="0.3">
      <c r="A9321">
        <v>9320</v>
      </c>
      <c r="B9321" t="s">
        <v>11362</v>
      </c>
      <c r="C9321" s="1">
        <v>42936</v>
      </c>
      <c r="D9321" s="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 s="2">
        <v>163.76400000000001</v>
      </c>
      <c r="S9321">
        <v>2</v>
      </c>
      <c r="T9321">
        <v>0.1</v>
      </c>
      <c r="U9321" s="2">
        <v>25.474399999999999</v>
      </c>
      <c r="V9321" s="3">
        <f xml:space="preserve"> SalesData[[#This Row],[Profit]]/SalesData[[#This Row],[Sales]]</f>
        <v>0.15555555555555553</v>
      </c>
      <c r="W9321" s="1">
        <f>EOMONTH(SalesData[[#This Row],[Order Date]],0)</f>
        <v>42947</v>
      </c>
    </row>
    <row r="9322" spans="1:23" x14ac:dyDescent="0.3">
      <c r="A9322">
        <v>9321</v>
      </c>
      <c r="B9322" t="s">
        <v>11362</v>
      </c>
      <c r="C9322" s="1">
        <v>42936</v>
      </c>
      <c r="D9322" s="1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 s="2">
        <v>183.92</v>
      </c>
      <c r="S9322">
        <v>4</v>
      </c>
      <c r="T9322">
        <v>0</v>
      </c>
      <c r="U9322" s="2">
        <v>31.266400000000001</v>
      </c>
      <c r="V9322" s="3">
        <f xml:space="preserve"> SalesData[[#This Row],[Profit]]/SalesData[[#This Row],[Sales]]</f>
        <v>0.17</v>
      </c>
      <c r="W9322" s="1">
        <f>EOMONTH(SalesData[[#This Row],[Order Date]],0)</f>
        <v>42947</v>
      </c>
    </row>
    <row r="9323" spans="1:23" x14ac:dyDescent="0.3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 s="2">
        <v>11.375999999999999</v>
      </c>
      <c r="S9323">
        <v>3</v>
      </c>
      <c r="T9323">
        <v>0.6</v>
      </c>
      <c r="U9323" s="2">
        <v>-5.6879999999999997</v>
      </c>
      <c r="V9323" s="3">
        <f xml:space="preserve"> SalesData[[#This Row],[Profit]]/SalesData[[#This Row],[Sales]]</f>
        <v>-0.5</v>
      </c>
      <c r="W9323" s="1">
        <f>EOMONTH(SalesData[[#This Row],[Order Date]],0)</f>
        <v>42704</v>
      </c>
    </row>
    <row r="9324" spans="1:23" x14ac:dyDescent="0.3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 s="2">
        <v>66.111999999999995</v>
      </c>
      <c r="S9324">
        <v>4</v>
      </c>
      <c r="T9324">
        <v>0.6</v>
      </c>
      <c r="U9324" s="2">
        <v>-84.2928</v>
      </c>
      <c r="V9324" s="3">
        <f xml:space="preserve"> SalesData[[#This Row],[Profit]]/SalesData[[#This Row],[Sales]]</f>
        <v>-1.2750000000000001</v>
      </c>
      <c r="W9324" s="1">
        <f>EOMONTH(SalesData[[#This Row],[Order Date]],0)</f>
        <v>42704</v>
      </c>
    </row>
    <row r="9325" spans="1:23" x14ac:dyDescent="0.3">
      <c r="A9325">
        <v>9324</v>
      </c>
      <c r="B9325" t="s">
        <v>11366</v>
      </c>
      <c r="C9325" s="1">
        <v>43001</v>
      </c>
      <c r="D9325" s="1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 s="2">
        <v>211.04</v>
      </c>
      <c r="S9325">
        <v>8</v>
      </c>
      <c r="T9325">
        <v>0</v>
      </c>
      <c r="U9325" s="2">
        <v>97.078400000000002</v>
      </c>
      <c r="V9325" s="3">
        <f xml:space="preserve"> SalesData[[#This Row],[Profit]]/SalesData[[#This Row],[Sales]]</f>
        <v>0.46</v>
      </c>
      <c r="W9325" s="1">
        <f>EOMONTH(SalesData[[#This Row],[Order Date]],0)</f>
        <v>43008</v>
      </c>
    </row>
    <row r="9326" spans="1:23" x14ac:dyDescent="0.3">
      <c r="A9326">
        <v>9325</v>
      </c>
      <c r="B9326" t="s">
        <v>11366</v>
      </c>
      <c r="C9326" s="1">
        <v>43001</v>
      </c>
      <c r="D9326" s="1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 s="2">
        <v>594.81600000000003</v>
      </c>
      <c r="S9326">
        <v>2</v>
      </c>
      <c r="T9326">
        <v>0.2</v>
      </c>
      <c r="U9326" s="2">
        <v>59.4816</v>
      </c>
      <c r="V9326" s="3">
        <f xml:space="preserve"> SalesData[[#This Row],[Profit]]/SalesData[[#This Row],[Sales]]</f>
        <v>9.9999999999999992E-2</v>
      </c>
      <c r="W9326" s="1">
        <f>EOMONTH(SalesData[[#This Row],[Order Date]],0)</f>
        <v>43008</v>
      </c>
    </row>
    <row r="9327" spans="1:23" x14ac:dyDescent="0.3">
      <c r="A9327">
        <v>9326</v>
      </c>
      <c r="B9327" t="s">
        <v>11366</v>
      </c>
      <c r="C9327" s="1">
        <v>43001</v>
      </c>
      <c r="D9327" s="1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 s="2">
        <v>72.959999999999994</v>
      </c>
      <c r="S9327">
        <v>3</v>
      </c>
      <c r="T9327">
        <v>0.2</v>
      </c>
      <c r="U9327" s="2">
        <v>23.712</v>
      </c>
      <c r="V9327" s="3">
        <f xml:space="preserve"> SalesData[[#This Row],[Profit]]/SalesData[[#This Row],[Sales]]</f>
        <v>0.32500000000000001</v>
      </c>
      <c r="W9327" s="1">
        <f>EOMONTH(SalesData[[#This Row],[Order Date]],0)</f>
        <v>43008</v>
      </c>
    </row>
    <row r="9328" spans="1:23" x14ac:dyDescent="0.3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 s="2">
        <v>80.959999999999994</v>
      </c>
      <c r="S9328">
        <v>4</v>
      </c>
      <c r="T9328">
        <v>0</v>
      </c>
      <c r="U9328" s="2">
        <v>34.812800000000003</v>
      </c>
      <c r="V9328" s="3">
        <f xml:space="preserve"> SalesData[[#This Row],[Profit]]/SalesData[[#This Row],[Sales]]</f>
        <v>0.43000000000000005</v>
      </c>
      <c r="W9328" s="1">
        <f>EOMONTH(SalesData[[#This Row],[Order Date]],0)</f>
        <v>43008</v>
      </c>
    </row>
    <row r="9329" spans="1:23" x14ac:dyDescent="0.3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2">
        <v>455.71199999999999</v>
      </c>
      <c r="S9329">
        <v>2</v>
      </c>
      <c r="T9329">
        <v>0.2</v>
      </c>
      <c r="U9329" s="2">
        <v>34.178400000000003</v>
      </c>
      <c r="V9329" s="3">
        <f xml:space="preserve"> SalesData[[#This Row],[Profit]]/SalesData[[#This Row],[Sales]]</f>
        <v>7.5000000000000011E-2</v>
      </c>
      <c r="W9329" s="1">
        <f>EOMONTH(SalesData[[#This Row],[Order Date]],0)</f>
        <v>43008</v>
      </c>
    </row>
    <row r="9330" spans="1:23" x14ac:dyDescent="0.3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 s="2">
        <v>25.98</v>
      </c>
      <c r="S9330">
        <v>1</v>
      </c>
      <c r="T9330">
        <v>0</v>
      </c>
      <c r="U9330" s="2">
        <v>7.2744</v>
      </c>
      <c r="V9330" s="3">
        <f xml:space="preserve"> SalesData[[#This Row],[Profit]]/SalesData[[#This Row],[Sales]]</f>
        <v>0.27999999999999997</v>
      </c>
      <c r="W9330" s="1">
        <f>EOMONTH(SalesData[[#This Row],[Order Date]],0)</f>
        <v>43008</v>
      </c>
    </row>
    <row r="9331" spans="1:23" x14ac:dyDescent="0.3">
      <c r="A9331">
        <v>9330</v>
      </c>
      <c r="B9331" t="s">
        <v>11368</v>
      </c>
      <c r="C9331" s="1">
        <v>42336</v>
      </c>
      <c r="D9331" s="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 s="2">
        <v>45.28</v>
      </c>
      <c r="S9331">
        <v>4</v>
      </c>
      <c r="T9331">
        <v>0</v>
      </c>
      <c r="U9331" s="2">
        <v>15.395200000000001</v>
      </c>
      <c r="V9331" s="3">
        <f xml:space="preserve"> SalesData[[#This Row],[Profit]]/SalesData[[#This Row],[Sales]]</f>
        <v>0.34</v>
      </c>
      <c r="W9331" s="1">
        <f>EOMONTH(SalesData[[#This Row],[Order Date]],0)</f>
        <v>42338</v>
      </c>
    </row>
    <row r="9332" spans="1:23" x14ac:dyDescent="0.3">
      <c r="A9332">
        <v>9331</v>
      </c>
      <c r="B9332" t="s">
        <v>11369</v>
      </c>
      <c r="C9332" s="1">
        <v>42320</v>
      </c>
      <c r="D9332" s="1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 s="2">
        <v>15.56</v>
      </c>
      <c r="S9332">
        <v>2</v>
      </c>
      <c r="T9332">
        <v>0</v>
      </c>
      <c r="U9332" s="2">
        <v>7.3132000000000001</v>
      </c>
      <c r="V9332" s="3">
        <f xml:space="preserve"> SalesData[[#This Row],[Profit]]/SalesData[[#This Row],[Sales]]</f>
        <v>0.47</v>
      </c>
      <c r="W9332" s="1">
        <f>EOMONTH(SalesData[[#This Row],[Order Date]],0)</f>
        <v>42338</v>
      </c>
    </row>
    <row r="9333" spans="1:23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 s="2">
        <v>859.2</v>
      </c>
      <c r="S9333">
        <v>3</v>
      </c>
      <c r="T9333">
        <v>0.2</v>
      </c>
      <c r="U9333" s="2">
        <v>75.180000000000007</v>
      </c>
      <c r="V9333" s="3">
        <f xml:space="preserve"> SalesData[[#This Row],[Profit]]/SalesData[[#This Row],[Sales]]</f>
        <v>8.7500000000000008E-2</v>
      </c>
      <c r="W9333" s="1">
        <f>EOMONTH(SalesData[[#This Row],[Order Date]],0)</f>
        <v>42643</v>
      </c>
    </row>
    <row r="9334" spans="1:23" x14ac:dyDescent="0.3">
      <c r="A9334">
        <v>9333</v>
      </c>
      <c r="B9334" t="s">
        <v>11371</v>
      </c>
      <c r="C9334" s="1">
        <v>42989</v>
      </c>
      <c r="D9334" s="1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 s="2">
        <v>195.68</v>
      </c>
      <c r="S9334">
        <v>4</v>
      </c>
      <c r="T9334">
        <v>0</v>
      </c>
      <c r="U9334" s="2">
        <v>50.876800000000003</v>
      </c>
      <c r="V9334" s="3">
        <f xml:space="preserve"> SalesData[[#This Row],[Profit]]/SalesData[[#This Row],[Sales]]</f>
        <v>0.26</v>
      </c>
      <c r="W9334" s="1">
        <f>EOMONTH(SalesData[[#This Row],[Order Date]],0)</f>
        <v>43008</v>
      </c>
    </row>
    <row r="9335" spans="1:23" x14ac:dyDescent="0.3">
      <c r="A9335">
        <v>9334</v>
      </c>
      <c r="B9335" t="s">
        <v>11371</v>
      </c>
      <c r="C9335" s="1">
        <v>42989</v>
      </c>
      <c r="D9335" s="1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 s="2">
        <v>14.2</v>
      </c>
      <c r="S9335">
        <v>4</v>
      </c>
      <c r="T9335">
        <v>0</v>
      </c>
      <c r="U9335" s="2">
        <v>6.6740000000000004</v>
      </c>
      <c r="V9335" s="3">
        <f xml:space="preserve"> SalesData[[#This Row],[Profit]]/SalesData[[#This Row],[Sales]]</f>
        <v>0.47000000000000003</v>
      </c>
      <c r="W9335" s="1">
        <f>EOMONTH(SalesData[[#This Row],[Order Date]],0)</f>
        <v>43008</v>
      </c>
    </row>
    <row r="9336" spans="1:23" x14ac:dyDescent="0.3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>
        <v>0.2</v>
      </c>
      <c r="U9336" s="2">
        <v>-15.717599999999999</v>
      </c>
      <c r="V9336" s="3">
        <f xml:space="preserve"> SalesData[[#This Row],[Profit]]/SalesData[[#This Row],[Sales]]</f>
        <v>-0.05</v>
      </c>
      <c r="W9336" s="1">
        <f>EOMONTH(SalesData[[#This Row],[Order Date]],0)</f>
        <v>42886</v>
      </c>
    </row>
    <row r="9337" spans="1:23" x14ac:dyDescent="0.3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 s="2">
        <v>4.6079999999999997</v>
      </c>
      <c r="S9337">
        <v>2</v>
      </c>
      <c r="T9337">
        <v>0.2</v>
      </c>
      <c r="U9337" s="2">
        <v>1.4976</v>
      </c>
      <c r="V9337" s="3">
        <f xml:space="preserve"> SalesData[[#This Row],[Profit]]/SalesData[[#This Row],[Sales]]</f>
        <v>0.32500000000000001</v>
      </c>
      <c r="W9337" s="1">
        <f>EOMONTH(SalesData[[#This Row],[Order Date]],0)</f>
        <v>42886</v>
      </c>
    </row>
    <row r="9338" spans="1:23" x14ac:dyDescent="0.3">
      <c r="A9338">
        <v>9337</v>
      </c>
      <c r="B9338" t="s">
        <v>11373</v>
      </c>
      <c r="C9338" s="1">
        <v>42994</v>
      </c>
      <c r="D9338" s="1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 s="2">
        <v>17.899999999999999</v>
      </c>
      <c r="S9338">
        <v>5</v>
      </c>
      <c r="T9338">
        <v>0</v>
      </c>
      <c r="U9338" s="2">
        <v>8.7710000000000008</v>
      </c>
      <c r="V9338" s="3">
        <f xml:space="preserve"> SalesData[[#This Row],[Profit]]/SalesData[[#This Row],[Sales]]</f>
        <v>0.4900000000000001</v>
      </c>
      <c r="W9338" s="1">
        <f>EOMONTH(SalesData[[#This Row],[Order Date]],0)</f>
        <v>43008</v>
      </c>
    </row>
    <row r="9339" spans="1:23" x14ac:dyDescent="0.3">
      <c r="A9339">
        <v>9338</v>
      </c>
      <c r="B9339" t="s">
        <v>11374</v>
      </c>
      <c r="C9339" s="1">
        <v>41931</v>
      </c>
      <c r="D9339" s="1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 s="2">
        <v>2.992</v>
      </c>
      <c r="S9339">
        <v>1</v>
      </c>
      <c r="T9339">
        <v>0.2</v>
      </c>
      <c r="U9339" s="2">
        <v>1.1220000000000001</v>
      </c>
      <c r="V9339" s="3">
        <f xml:space="preserve"> SalesData[[#This Row],[Profit]]/SalesData[[#This Row],[Sales]]</f>
        <v>0.37500000000000006</v>
      </c>
      <c r="W9339" s="1">
        <f>EOMONTH(SalesData[[#This Row],[Order Date]],0)</f>
        <v>41943</v>
      </c>
    </row>
    <row r="9340" spans="1:23" x14ac:dyDescent="0.3">
      <c r="A9340">
        <v>9339</v>
      </c>
      <c r="B9340" t="s">
        <v>11374</v>
      </c>
      <c r="C9340" s="1">
        <v>41931</v>
      </c>
      <c r="D9340" s="1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 s="2">
        <v>20.064</v>
      </c>
      <c r="S9340">
        <v>6</v>
      </c>
      <c r="T9340">
        <v>0.2</v>
      </c>
      <c r="U9340" s="2">
        <v>7.0224000000000002</v>
      </c>
      <c r="V9340" s="3">
        <f xml:space="preserve"> SalesData[[#This Row],[Profit]]/SalesData[[#This Row],[Sales]]</f>
        <v>0.35000000000000003</v>
      </c>
      <c r="W9340" s="1">
        <f>EOMONTH(SalesData[[#This Row],[Order Date]],0)</f>
        <v>41943</v>
      </c>
    </row>
    <row r="9341" spans="1:23" x14ac:dyDescent="0.3">
      <c r="A9341">
        <v>9340</v>
      </c>
      <c r="B9341" t="s">
        <v>11374</v>
      </c>
      <c r="C9341" s="1">
        <v>41931</v>
      </c>
      <c r="D9341" s="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 s="2">
        <v>146.72999999999999</v>
      </c>
      <c r="S9341">
        <v>3</v>
      </c>
      <c r="T9341">
        <v>0</v>
      </c>
      <c r="U9341" s="2">
        <v>68.963099999999997</v>
      </c>
      <c r="V9341" s="3">
        <f xml:space="preserve"> SalesData[[#This Row],[Profit]]/SalesData[[#This Row],[Sales]]</f>
        <v>0.47000000000000003</v>
      </c>
      <c r="W9341" s="1">
        <f>EOMONTH(SalesData[[#This Row],[Order Date]],0)</f>
        <v>41943</v>
      </c>
    </row>
    <row r="9342" spans="1:23" x14ac:dyDescent="0.3">
      <c r="A9342">
        <v>9341</v>
      </c>
      <c r="B9342" t="s">
        <v>11374</v>
      </c>
      <c r="C9342" s="1">
        <v>41931</v>
      </c>
      <c r="D9342" s="1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 s="2">
        <v>18.75</v>
      </c>
      <c r="S9342">
        <v>5</v>
      </c>
      <c r="T9342">
        <v>0</v>
      </c>
      <c r="U9342" s="2">
        <v>9</v>
      </c>
      <c r="V9342" s="3">
        <f xml:space="preserve"> SalesData[[#This Row],[Profit]]/SalesData[[#This Row],[Sales]]</f>
        <v>0.48</v>
      </c>
      <c r="W9342" s="1">
        <f>EOMONTH(SalesData[[#This Row],[Order Date]],0)</f>
        <v>41943</v>
      </c>
    </row>
    <row r="9343" spans="1:23" x14ac:dyDescent="0.3">
      <c r="A9343">
        <v>9342</v>
      </c>
      <c r="B9343" t="s">
        <v>11374</v>
      </c>
      <c r="C9343" s="1">
        <v>41931</v>
      </c>
      <c r="D9343" s="1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 s="2">
        <v>117.57599999999999</v>
      </c>
      <c r="S9343">
        <v>3</v>
      </c>
      <c r="T9343">
        <v>0.2</v>
      </c>
      <c r="U9343" s="2">
        <v>11.7576</v>
      </c>
      <c r="V9343" s="3">
        <f xml:space="preserve"> SalesData[[#This Row],[Profit]]/SalesData[[#This Row],[Sales]]</f>
        <v>0.1</v>
      </c>
      <c r="W9343" s="1">
        <f>EOMONTH(SalesData[[#This Row],[Order Date]],0)</f>
        <v>41943</v>
      </c>
    </row>
    <row r="9344" spans="1:23" x14ac:dyDescent="0.3">
      <c r="A9344">
        <v>9343</v>
      </c>
      <c r="B9344" t="s">
        <v>11375</v>
      </c>
      <c r="C9344" s="1">
        <v>42442</v>
      </c>
      <c r="D9344" s="1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 s="2">
        <v>51.183999999999997</v>
      </c>
      <c r="S9344">
        <v>7</v>
      </c>
      <c r="T9344">
        <v>0.2</v>
      </c>
      <c r="U9344" s="2">
        <v>19.193999999999999</v>
      </c>
      <c r="V9344" s="3">
        <f xml:space="preserve"> SalesData[[#This Row],[Profit]]/SalesData[[#This Row],[Sales]]</f>
        <v>0.375</v>
      </c>
      <c r="W9344" s="1">
        <f>EOMONTH(SalesData[[#This Row],[Order Date]],0)</f>
        <v>42460</v>
      </c>
    </row>
    <row r="9345" spans="1:23" x14ac:dyDescent="0.3">
      <c r="A9345">
        <v>9344</v>
      </c>
      <c r="B9345" t="s">
        <v>11376</v>
      </c>
      <c r="C9345" s="1">
        <v>42783</v>
      </c>
      <c r="D9345" s="1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 s="2">
        <v>455.97</v>
      </c>
      <c r="S9345">
        <v>5</v>
      </c>
      <c r="T9345">
        <v>0.4</v>
      </c>
      <c r="U9345" s="2">
        <v>-106.393</v>
      </c>
      <c r="V9345" s="3">
        <f xml:space="preserve"> SalesData[[#This Row],[Profit]]/SalesData[[#This Row],[Sales]]</f>
        <v>-0.23333333333333331</v>
      </c>
      <c r="W9345" s="1">
        <f>EOMONTH(SalesData[[#This Row],[Order Date]],0)</f>
        <v>42794</v>
      </c>
    </row>
    <row r="9346" spans="1:23" x14ac:dyDescent="0.3">
      <c r="A9346">
        <v>9345</v>
      </c>
      <c r="B9346" t="s">
        <v>11376</v>
      </c>
      <c r="C9346" s="1">
        <v>42783</v>
      </c>
      <c r="D9346" s="1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 s="2">
        <v>5.7149999999999999</v>
      </c>
      <c r="S9346">
        <v>5</v>
      </c>
      <c r="T9346">
        <v>0.7</v>
      </c>
      <c r="U9346" s="2">
        <v>-4.7625000000000002</v>
      </c>
      <c r="V9346" s="3">
        <f xml:space="preserve"> SalesData[[#This Row],[Profit]]/SalesData[[#This Row],[Sales]]</f>
        <v>-0.83333333333333337</v>
      </c>
      <c r="W9346" s="1">
        <f>EOMONTH(SalesData[[#This Row],[Order Date]],0)</f>
        <v>42794</v>
      </c>
    </row>
    <row r="9347" spans="1:23" x14ac:dyDescent="0.3">
      <c r="A9347">
        <v>9346</v>
      </c>
      <c r="B9347" t="s">
        <v>11376</v>
      </c>
      <c r="C9347" s="1">
        <v>42783</v>
      </c>
      <c r="D9347" s="1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 s="2">
        <v>57.594000000000001</v>
      </c>
      <c r="S9347">
        <v>1</v>
      </c>
      <c r="T9347">
        <v>0.4</v>
      </c>
      <c r="U9347" s="2">
        <v>-11.518800000000001</v>
      </c>
      <c r="V9347" s="3">
        <f xml:space="preserve"> SalesData[[#This Row],[Profit]]/SalesData[[#This Row],[Sales]]</f>
        <v>-0.2</v>
      </c>
      <c r="W9347" s="1">
        <f>EOMONTH(SalesData[[#This Row],[Order Date]],0)</f>
        <v>42794</v>
      </c>
    </row>
    <row r="9348" spans="1:23" x14ac:dyDescent="0.3">
      <c r="A9348">
        <v>9347</v>
      </c>
      <c r="B9348" t="s">
        <v>11376</v>
      </c>
      <c r="C9348" s="1">
        <v>42783</v>
      </c>
      <c r="D9348" s="1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 s="2">
        <v>30.143999999999998</v>
      </c>
      <c r="S9348">
        <v>2</v>
      </c>
      <c r="T9348">
        <v>0.2</v>
      </c>
      <c r="U9348" s="2">
        <v>8.2896000000000001</v>
      </c>
      <c r="V9348" s="3">
        <f xml:space="preserve"> SalesData[[#This Row],[Profit]]/SalesData[[#This Row],[Sales]]</f>
        <v>0.27500000000000002</v>
      </c>
      <c r="W9348" s="1">
        <f>EOMONTH(SalesData[[#This Row],[Order Date]],0)</f>
        <v>42794</v>
      </c>
    </row>
    <row r="9349" spans="1:23" x14ac:dyDescent="0.3">
      <c r="A9349">
        <v>9348</v>
      </c>
      <c r="B9349" t="s">
        <v>11376</v>
      </c>
      <c r="C9349" s="1">
        <v>42783</v>
      </c>
      <c r="D9349" s="1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 s="2">
        <v>899.43</v>
      </c>
      <c r="S9349">
        <v>5</v>
      </c>
      <c r="T9349">
        <v>0.3</v>
      </c>
      <c r="U9349" s="2">
        <v>-12.849</v>
      </c>
      <c r="V9349" s="3">
        <f xml:space="preserve"> SalesData[[#This Row],[Profit]]/SalesData[[#This Row],[Sales]]</f>
        <v>-1.4285714285714287E-2</v>
      </c>
      <c r="W9349" s="1">
        <f>EOMONTH(SalesData[[#This Row],[Order Date]],0)</f>
        <v>42794</v>
      </c>
    </row>
    <row r="9350" spans="1:23" x14ac:dyDescent="0.3">
      <c r="A9350">
        <v>9349</v>
      </c>
      <c r="B9350" t="s">
        <v>11377</v>
      </c>
      <c r="C9350" s="1">
        <v>42726</v>
      </c>
      <c r="D9350" s="1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 s="2">
        <v>842.72</v>
      </c>
      <c r="S9350">
        <v>8</v>
      </c>
      <c r="T9350">
        <v>0</v>
      </c>
      <c r="U9350" s="2">
        <v>202.25280000000001</v>
      </c>
      <c r="V9350" s="3">
        <f xml:space="preserve"> SalesData[[#This Row],[Profit]]/SalesData[[#This Row],[Sales]]</f>
        <v>0.24</v>
      </c>
      <c r="W9350" s="1">
        <f>EOMONTH(SalesData[[#This Row],[Order Date]],0)</f>
        <v>42735</v>
      </c>
    </row>
    <row r="9351" spans="1:23" x14ac:dyDescent="0.3">
      <c r="A9351">
        <v>9350</v>
      </c>
      <c r="B9351" t="s">
        <v>11377</v>
      </c>
      <c r="C9351" s="1">
        <v>42726</v>
      </c>
      <c r="D9351" s="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 s="2">
        <v>41.96</v>
      </c>
      <c r="S9351">
        <v>2</v>
      </c>
      <c r="T9351">
        <v>0</v>
      </c>
      <c r="U9351" s="2">
        <v>10.909599999999999</v>
      </c>
      <c r="V9351" s="3">
        <f xml:space="preserve"> SalesData[[#This Row],[Profit]]/SalesData[[#This Row],[Sales]]</f>
        <v>0.25999999999999995</v>
      </c>
      <c r="W9351" s="1">
        <f>EOMONTH(SalesData[[#This Row],[Order Date]],0)</f>
        <v>42735</v>
      </c>
    </row>
    <row r="9352" spans="1:23" x14ac:dyDescent="0.3">
      <c r="A9352">
        <v>9351</v>
      </c>
      <c r="B9352" t="s">
        <v>11378</v>
      </c>
      <c r="C9352" s="1">
        <v>42636</v>
      </c>
      <c r="D9352" s="1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 s="2">
        <v>13.215999999999999</v>
      </c>
      <c r="S9352">
        <v>4</v>
      </c>
      <c r="T9352">
        <v>0.2</v>
      </c>
      <c r="U9352" s="2">
        <v>4.4603999999999999</v>
      </c>
      <c r="V9352" s="3">
        <f xml:space="preserve"> SalesData[[#This Row],[Profit]]/SalesData[[#This Row],[Sales]]</f>
        <v>0.33750000000000002</v>
      </c>
      <c r="W9352" s="1">
        <f>EOMONTH(SalesData[[#This Row],[Order Date]],0)</f>
        <v>42643</v>
      </c>
    </row>
    <row r="9353" spans="1:23" x14ac:dyDescent="0.3">
      <c r="A9353">
        <v>9352</v>
      </c>
      <c r="B9353" t="s">
        <v>11378</v>
      </c>
      <c r="C9353" s="1">
        <v>42636</v>
      </c>
      <c r="D9353" s="1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 s="2">
        <v>184.75200000000001</v>
      </c>
      <c r="S9353">
        <v>3</v>
      </c>
      <c r="T9353">
        <v>0.2</v>
      </c>
      <c r="U9353" s="2">
        <v>-20.784600000000001</v>
      </c>
      <c r="V9353" s="3">
        <f xml:space="preserve"> SalesData[[#This Row],[Profit]]/SalesData[[#This Row],[Sales]]</f>
        <v>-0.1125</v>
      </c>
      <c r="W9353" s="1">
        <f>EOMONTH(SalesData[[#This Row],[Order Date]],0)</f>
        <v>42643</v>
      </c>
    </row>
    <row r="9354" spans="1:23" x14ac:dyDescent="0.3">
      <c r="A9354">
        <v>9353</v>
      </c>
      <c r="B9354" t="s">
        <v>11379</v>
      </c>
      <c r="C9354" s="1">
        <v>43002</v>
      </c>
      <c r="D9354" s="1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 s="2">
        <v>520.46400000000006</v>
      </c>
      <c r="S9354">
        <v>2</v>
      </c>
      <c r="T9354">
        <v>0.3</v>
      </c>
      <c r="U9354" s="2">
        <v>-14.8704</v>
      </c>
      <c r="V9354" s="3">
        <f xml:space="preserve"> SalesData[[#This Row],[Profit]]/SalesData[[#This Row],[Sales]]</f>
        <v>-2.8571428571428567E-2</v>
      </c>
      <c r="W9354" s="1">
        <f>EOMONTH(SalesData[[#This Row],[Order Date]],0)</f>
        <v>43008</v>
      </c>
    </row>
    <row r="9355" spans="1:23" x14ac:dyDescent="0.3">
      <c r="A9355">
        <v>9354</v>
      </c>
      <c r="B9355" t="s">
        <v>11379</v>
      </c>
      <c r="C9355" s="1">
        <v>43002</v>
      </c>
      <c r="D9355" s="1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 s="2">
        <v>11.423999999999999</v>
      </c>
      <c r="S9355">
        <v>3</v>
      </c>
      <c r="T9355">
        <v>0.2</v>
      </c>
      <c r="U9355" s="2">
        <v>3.7128000000000001</v>
      </c>
      <c r="V9355" s="3">
        <f xml:space="preserve"> SalesData[[#This Row],[Profit]]/SalesData[[#This Row],[Sales]]</f>
        <v>0.32500000000000001</v>
      </c>
      <c r="W9355" s="1">
        <f>EOMONTH(SalesData[[#This Row],[Order Date]],0)</f>
        <v>43008</v>
      </c>
    </row>
    <row r="9356" spans="1:23" x14ac:dyDescent="0.3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 s="2">
        <v>19.440000000000001</v>
      </c>
      <c r="S9356">
        <v>3</v>
      </c>
      <c r="T9356">
        <v>0</v>
      </c>
      <c r="U9356" s="2">
        <v>9.3312000000000008</v>
      </c>
      <c r="V9356" s="3">
        <f xml:space="preserve"> SalesData[[#This Row],[Profit]]/SalesData[[#This Row],[Sales]]</f>
        <v>0.48000000000000004</v>
      </c>
      <c r="W9356" s="1">
        <f>EOMONTH(SalesData[[#This Row],[Order Date]],0)</f>
        <v>42369</v>
      </c>
    </row>
    <row r="9357" spans="1:23" x14ac:dyDescent="0.3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 s="2">
        <v>3.64</v>
      </c>
      <c r="S9357">
        <v>2</v>
      </c>
      <c r="T9357">
        <v>0</v>
      </c>
      <c r="U9357" s="2">
        <v>1.0192000000000001</v>
      </c>
      <c r="V9357" s="3">
        <f xml:space="preserve"> SalesData[[#This Row],[Profit]]/SalesData[[#This Row],[Sales]]</f>
        <v>0.28000000000000003</v>
      </c>
      <c r="W9357" s="1">
        <f>EOMONTH(SalesData[[#This Row],[Order Date]],0)</f>
        <v>42369</v>
      </c>
    </row>
    <row r="9358" spans="1:23" x14ac:dyDescent="0.3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 s="2">
        <v>18.54</v>
      </c>
      <c r="S9358">
        <v>2</v>
      </c>
      <c r="T9358">
        <v>0</v>
      </c>
      <c r="U9358" s="2">
        <v>8.7138000000000009</v>
      </c>
      <c r="V9358" s="3">
        <f xml:space="preserve"> SalesData[[#This Row],[Profit]]/SalesData[[#This Row],[Sales]]</f>
        <v>0.47000000000000008</v>
      </c>
      <c r="W9358" s="1">
        <f>EOMONTH(SalesData[[#This Row],[Order Date]],0)</f>
        <v>42369</v>
      </c>
    </row>
    <row r="9359" spans="1:23" x14ac:dyDescent="0.3">
      <c r="A9359">
        <v>9358</v>
      </c>
      <c r="B9359" t="s">
        <v>11381</v>
      </c>
      <c r="C9359" s="1">
        <v>42394</v>
      </c>
      <c r="D9359" s="1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 s="2">
        <v>43.12</v>
      </c>
      <c r="S9359">
        <v>5</v>
      </c>
      <c r="T9359">
        <v>0.2</v>
      </c>
      <c r="U9359" s="2">
        <v>15.092000000000001</v>
      </c>
      <c r="V9359" s="3">
        <f xml:space="preserve"> SalesData[[#This Row],[Profit]]/SalesData[[#This Row],[Sales]]</f>
        <v>0.35000000000000003</v>
      </c>
      <c r="W9359" s="1">
        <f>EOMONTH(SalesData[[#This Row],[Order Date]],0)</f>
        <v>42400</v>
      </c>
    </row>
    <row r="9360" spans="1:23" x14ac:dyDescent="0.3">
      <c r="A9360">
        <v>9359</v>
      </c>
      <c r="B9360" t="s">
        <v>11381</v>
      </c>
      <c r="C9360" s="1">
        <v>42394</v>
      </c>
      <c r="D9360" s="1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 s="2">
        <v>313.72199999999998</v>
      </c>
      <c r="S9360">
        <v>3</v>
      </c>
      <c r="T9360">
        <v>0.4</v>
      </c>
      <c r="U9360" s="2">
        <v>-99.345299999999995</v>
      </c>
      <c r="V9360" s="3">
        <f xml:space="preserve"> SalesData[[#This Row],[Profit]]/SalesData[[#This Row],[Sales]]</f>
        <v>-0.31666666666666665</v>
      </c>
      <c r="W9360" s="1">
        <f>EOMONTH(SalesData[[#This Row],[Order Date]],0)</f>
        <v>42400</v>
      </c>
    </row>
    <row r="9361" spans="1:23" x14ac:dyDescent="0.3">
      <c r="A9361">
        <v>9360</v>
      </c>
      <c r="B9361" t="s">
        <v>11381</v>
      </c>
      <c r="C9361" s="1">
        <v>42394</v>
      </c>
      <c r="D9361" s="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 s="2">
        <v>45.98</v>
      </c>
      <c r="S9361">
        <v>1</v>
      </c>
      <c r="T9361">
        <v>0</v>
      </c>
      <c r="U9361" s="2">
        <v>7.8166000000000002</v>
      </c>
      <c r="V9361" s="3">
        <f xml:space="preserve"> SalesData[[#This Row],[Profit]]/SalesData[[#This Row],[Sales]]</f>
        <v>0.17</v>
      </c>
      <c r="W9361" s="1">
        <f>EOMONTH(SalesData[[#This Row],[Order Date]],0)</f>
        <v>42400</v>
      </c>
    </row>
    <row r="9362" spans="1:23" x14ac:dyDescent="0.3">
      <c r="A9362">
        <v>9361</v>
      </c>
      <c r="B9362" t="s">
        <v>11381</v>
      </c>
      <c r="C9362" s="1">
        <v>42394</v>
      </c>
      <c r="D9362" s="1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 s="2">
        <v>428.68</v>
      </c>
      <c r="S9362">
        <v>7</v>
      </c>
      <c r="T9362">
        <v>0</v>
      </c>
      <c r="U9362" s="2">
        <v>0</v>
      </c>
      <c r="V9362" s="3">
        <f xml:space="preserve"> SalesData[[#This Row],[Profit]]/SalesData[[#This Row],[Sales]]</f>
        <v>0</v>
      </c>
      <c r="W9362" s="1">
        <f>EOMONTH(SalesData[[#This Row],[Order Date]],0)</f>
        <v>42400</v>
      </c>
    </row>
    <row r="9363" spans="1:23" x14ac:dyDescent="0.3">
      <c r="A9363">
        <v>9362</v>
      </c>
      <c r="B9363" t="s">
        <v>11382</v>
      </c>
      <c r="C9363" s="1">
        <v>42815</v>
      </c>
      <c r="D9363" s="1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 s="2">
        <v>30.576000000000001</v>
      </c>
      <c r="S9363">
        <v>6</v>
      </c>
      <c r="T9363">
        <v>0.2</v>
      </c>
      <c r="U9363" s="2">
        <v>10.3194</v>
      </c>
      <c r="V9363" s="3">
        <f xml:space="preserve"> SalesData[[#This Row],[Profit]]/SalesData[[#This Row],[Sales]]</f>
        <v>0.33749999999999997</v>
      </c>
      <c r="W9363" s="1">
        <f>EOMONTH(SalesData[[#This Row],[Order Date]],0)</f>
        <v>42825</v>
      </c>
    </row>
    <row r="9364" spans="1:23" x14ac:dyDescent="0.3">
      <c r="A9364">
        <v>9363</v>
      </c>
      <c r="B9364" t="s">
        <v>11382</v>
      </c>
      <c r="C9364" s="1">
        <v>42815</v>
      </c>
      <c r="D9364" s="1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 s="2">
        <v>13.02</v>
      </c>
      <c r="S9364">
        <v>7</v>
      </c>
      <c r="T9364">
        <v>0</v>
      </c>
      <c r="U9364" s="2">
        <v>0.3906</v>
      </c>
      <c r="V9364" s="3">
        <f xml:space="preserve"> SalesData[[#This Row],[Profit]]/SalesData[[#This Row],[Sales]]</f>
        <v>3.0000000000000002E-2</v>
      </c>
      <c r="W9364" s="1">
        <f>EOMONTH(SalesData[[#This Row],[Order Date]],0)</f>
        <v>42825</v>
      </c>
    </row>
    <row r="9365" spans="1:23" x14ac:dyDescent="0.3">
      <c r="A9365">
        <v>9364</v>
      </c>
      <c r="B9365" t="s">
        <v>11382</v>
      </c>
      <c r="C9365" s="1">
        <v>42815</v>
      </c>
      <c r="D9365" s="1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 s="2">
        <v>22.14</v>
      </c>
      <c r="S9365">
        <v>3</v>
      </c>
      <c r="T9365">
        <v>0</v>
      </c>
      <c r="U9365" s="2">
        <v>6.4206000000000003</v>
      </c>
      <c r="V9365" s="3">
        <f xml:space="preserve"> SalesData[[#This Row],[Profit]]/SalesData[[#This Row],[Sales]]</f>
        <v>0.28999999999999998</v>
      </c>
      <c r="W9365" s="1">
        <f>EOMONTH(SalesData[[#This Row],[Order Date]],0)</f>
        <v>42825</v>
      </c>
    </row>
    <row r="9366" spans="1:23" x14ac:dyDescent="0.3">
      <c r="A9366">
        <v>9365</v>
      </c>
      <c r="B9366" t="s">
        <v>11382</v>
      </c>
      <c r="C9366" s="1">
        <v>42815</v>
      </c>
      <c r="D9366" s="1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 s="2">
        <v>359.32</v>
      </c>
      <c r="S9366">
        <v>4</v>
      </c>
      <c r="T9366">
        <v>0</v>
      </c>
      <c r="U9366" s="2">
        <v>7.1863999999999999</v>
      </c>
      <c r="V9366" s="3">
        <f xml:space="preserve"> SalesData[[#This Row],[Profit]]/SalesData[[#This Row],[Sales]]</f>
        <v>0.02</v>
      </c>
      <c r="W9366" s="1">
        <f>EOMONTH(SalesData[[#This Row],[Order Date]],0)</f>
        <v>42825</v>
      </c>
    </row>
    <row r="9367" spans="1:23" x14ac:dyDescent="0.3">
      <c r="A9367">
        <v>9366</v>
      </c>
      <c r="B9367" t="s">
        <v>11383</v>
      </c>
      <c r="C9367" s="1">
        <v>41873</v>
      </c>
      <c r="D9367" s="1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 s="2">
        <v>11.56</v>
      </c>
      <c r="S9367">
        <v>2</v>
      </c>
      <c r="T9367">
        <v>0</v>
      </c>
      <c r="U9367" s="2">
        <v>5.6643999999999997</v>
      </c>
      <c r="V9367" s="3">
        <f xml:space="preserve"> SalesData[[#This Row],[Profit]]/SalesData[[#This Row],[Sales]]</f>
        <v>0.48999999999999994</v>
      </c>
      <c r="W9367" s="1">
        <f>EOMONTH(SalesData[[#This Row],[Order Date]],0)</f>
        <v>41882</v>
      </c>
    </row>
    <row r="9368" spans="1:23" x14ac:dyDescent="0.3">
      <c r="A9368">
        <v>9367</v>
      </c>
      <c r="B9368" t="s">
        <v>11384</v>
      </c>
      <c r="C9368" s="1">
        <v>41798</v>
      </c>
      <c r="D9368" s="1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 s="2">
        <v>68.48</v>
      </c>
      <c r="S9368">
        <v>2</v>
      </c>
      <c r="T9368">
        <v>0.2</v>
      </c>
      <c r="U9368" s="2">
        <v>25.68</v>
      </c>
      <c r="V9368" s="3">
        <f xml:space="preserve"> SalesData[[#This Row],[Profit]]/SalesData[[#This Row],[Sales]]</f>
        <v>0.375</v>
      </c>
      <c r="W9368" s="1">
        <f>EOMONTH(SalesData[[#This Row],[Order Date]],0)</f>
        <v>41820</v>
      </c>
    </row>
    <row r="9369" spans="1:23" x14ac:dyDescent="0.3">
      <c r="A9369">
        <v>9368</v>
      </c>
      <c r="B9369" t="s">
        <v>11384</v>
      </c>
      <c r="C9369" s="1">
        <v>41798</v>
      </c>
      <c r="D9369" s="1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 s="2">
        <v>1676.88</v>
      </c>
      <c r="S9369">
        <v>6</v>
      </c>
      <c r="T9369">
        <v>0</v>
      </c>
      <c r="U9369" s="2">
        <v>83.843999999999994</v>
      </c>
      <c r="V9369" s="3">
        <f xml:space="preserve"> SalesData[[#This Row],[Profit]]/SalesData[[#This Row],[Sales]]</f>
        <v>4.9999999999999996E-2</v>
      </c>
      <c r="W9369" s="1">
        <f>EOMONTH(SalesData[[#This Row],[Order Date]],0)</f>
        <v>41820</v>
      </c>
    </row>
    <row r="9370" spans="1:23" x14ac:dyDescent="0.3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 s="2">
        <v>37.94</v>
      </c>
      <c r="S9370">
        <v>2</v>
      </c>
      <c r="T9370">
        <v>0</v>
      </c>
      <c r="U9370" s="2">
        <v>18.211200000000002</v>
      </c>
      <c r="V9370" s="3">
        <f xml:space="preserve"> SalesData[[#This Row],[Profit]]/SalesData[[#This Row],[Sales]]</f>
        <v>0.48000000000000009</v>
      </c>
      <c r="W9370" s="1">
        <f>EOMONTH(SalesData[[#This Row],[Order Date]],0)</f>
        <v>42490</v>
      </c>
    </row>
    <row r="9371" spans="1:23" x14ac:dyDescent="0.3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 s="2">
        <v>272.97000000000003</v>
      </c>
      <c r="S9371">
        <v>3</v>
      </c>
      <c r="T9371">
        <v>0</v>
      </c>
      <c r="U9371" s="2">
        <v>43.675199999999997</v>
      </c>
      <c r="V9371" s="3">
        <f xml:space="preserve"> SalesData[[#This Row],[Profit]]/SalesData[[#This Row],[Sales]]</f>
        <v>0.15999999999999998</v>
      </c>
      <c r="W9371" s="1">
        <f>EOMONTH(SalesData[[#This Row],[Order Date]],0)</f>
        <v>43069</v>
      </c>
    </row>
    <row r="9372" spans="1:23" x14ac:dyDescent="0.3">
      <c r="A9372">
        <v>9371</v>
      </c>
      <c r="B9372" t="s">
        <v>11387</v>
      </c>
      <c r="C9372" s="1">
        <v>42153</v>
      </c>
      <c r="D9372" s="1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 s="2">
        <v>41.567999999999998</v>
      </c>
      <c r="S9372">
        <v>4</v>
      </c>
      <c r="T9372">
        <v>0.2</v>
      </c>
      <c r="U9372" s="2">
        <v>-4.1567999999999996</v>
      </c>
      <c r="V9372" s="3">
        <f xml:space="preserve"> SalesData[[#This Row],[Profit]]/SalesData[[#This Row],[Sales]]</f>
        <v>-9.9999999999999992E-2</v>
      </c>
      <c r="W9372" s="1">
        <f>EOMONTH(SalesData[[#This Row],[Order Date]],0)</f>
        <v>42155</v>
      </c>
    </row>
    <row r="9373" spans="1:23" x14ac:dyDescent="0.3">
      <c r="A9373">
        <v>9372</v>
      </c>
      <c r="B9373" t="s">
        <v>11387</v>
      </c>
      <c r="C9373" s="1">
        <v>42153</v>
      </c>
      <c r="D9373" s="1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 s="2">
        <v>317.05799999999999</v>
      </c>
      <c r="S9373">
        <v>3</v>
      </c>
      <c r="T9373">
        <v>0.3</v>
      </c>
      <c r="U9373" s="2">
        <v>-86.058599999999998</v>
      </c>
      <c r="V9373" s="3">
        <f xml:space="preserve"> SalesData[[#This Row],[Profit]]/SalesData[[#This Row],[Sales]]</f>
        <v>-0.27142857142857141</v>
      </c>
      <c r="W9373" s="1">
        <f>EOMONTH(SalesData[[#This Row],[Order Date]],0)</f>
        <v>42155</v>
      </c>
    </row>
    <row r="9374" spans="1:23" x14ac:dyDescent="0.3">
      <c r="A9374">
        <v>9373</v>
      </c>
      <c r="B9374" t="s">
        <v>11387</v>
      </c>
      <c r="C9374" s="1">
        <v>42153</v>
      </c>
      <c r="D9374" s="1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 s="2">
        <v>8.0399999999999991</v>
      </c>
      <c r="S9374">
        <v>5</v>
      </c>
      <c r="T9374">
        <v>0.2</v>
      </c>
      <c r="U9374" s="2">
        <v>2.9144999999999999</v>
      </c>
      <c r="V9374" s="3">
        <f xml:space="preserve"> SalesData[[#This Row],[Profit]]/SalesData[[#This Row],[Sales]]</f>
        <v>0.36250000000000004</v>
      </c>
      <c r="W9374" s="1">
        <f>EOMONTH(SalesData[[#This Row],[Order Date]],0)</f>
        <v>42155</v>
      </c>
    </row>
    <row r="9375" spans="1:23" x14ac:dyDescent="0.3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 s="2">
        <v>419.94400000000002</v>
      </c>
      <c r="S9375">
        <v>7</v>
      </c>
      <c r="T9375">
        <v>0.2</v>
      </c>
      <c r="U9375" s="2">
        <v>52.493000000000002</v>
      </c>
      <c r="V9375" s="3">
        <f xml:space="preserve"> SalesData[[#This Row],[Profit]]/SalesData[[#This Row],[Sales]]</f>
        <v>0.125</v>
      </c>
      <c r="W9375" s="1">
        <f>EOMONTH(SalesData[[#This Row],[Order Date]],0)</f>
        <v>42886</v>
      </c>
    </row>
    <row r="9376" spans="1:23" x14ac:dyDescent="0.3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 s="2">
        <v>61.38</v>
      </c>
      <c r="S9376">
        <v>6</v>
      </c>
      <c r="T9376">
        <v>0</v>
      </c>
      <c r="U9376" s="2">
        <v>15.9588</v>
      </c>
      <c r="V9376" s="3">
        <f xml:space="preserve"> SalesData[[#This Row],[Profit]]/SalesData[[#This Row],[Sales]]</f>
        <v>0.26</v>
      </c>
      <c r="W9376" s="1">
        <f>EOMONTH(SalesData[[#This Row],[Order Date]],0)</f>
        <v>42551</v>
      </c>
    </row>
    <row r="9377" spans="1:23" x14ac:dyDescent="0.3">
      <c r="A9377">
        <v>9376</v>
      </c>
      <c r="B9377" t="s">
        <v>11390</v>
      </c>
      <c r="C9377" s="1">
        <v>42352</v>
      </c>
      <c r="D9377" s="1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 s="2">
        <v>50</v>
      </c>
      <c r="S9377">
        <v>2</v>
      </c>
      <c r="T9377">
        <v>0</v>
      </c>
      <c r="U9377" s="2">
        <v>10.5</v>
      </c>
      <c r="V9377" s="3">
        <f xml:space="preserve"> SalesData[[#This Row],[Profit]]/SalesData[[#This Row],[Sales]]</f>
        <v>0.21</v>
      </c>
      <c r="W9377" s="1">
        <f>EOMONTH(SalesData[[#This Row],[Order Date]],0)</f>
        <v>42369</v>
      </c>
    </row>
    <row r="9378" spans="1:23" x14ac:dyDescent="0.3">
      <c r="A9378">
        <v>9377</v>
      </c>
      <c r="B9378" t="s">
        <v>11391</v>
      </c>
      <c r="C9378" s="1">
        <v>43094</v>
      </c>
      <c r="D9378" s="1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 s="2">
        <v>31.8</v>
      </c>
      <c r="S9378">
        <v>3</v>
      </c>
      <c r="T9378">
        <v>0</v>
      </c>
      <c r="U9378" s="2">
        <v>13.673999999999999</v>
      </c>
      <c r="V9378" s="3">
        <f xml:space="preserve"> SalesData[[#This Row],[Profit]]/SalesData[[#This Row],[Sales]]</f>
        <v>0.43</v>
      </c>
      <c r="W9378" s="1">
        <f>EOMONTH(SalesData[[#This Row],[Order Date]],0)</f>
        <v>43100</v>
      </c>
    </row>
    <row r="9379" spans="1:23" x14ac:dyDescent="0.3">
      <c r="A9379">
        <v>9378</v>
      </c>
      <c r="B9379" t="s">
        <v>11393</v>
      </c>
      <c r="C9379" s="1">
        <v>43086</v>
      </c>
      <c r="D9379" s="1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 s="2">
        <v>32.56</v>
      </c>
      <c r="S9379">
        <v>2</v>
      </c>
      <c r="T9379">
        <v>0</v>
      </c>
      <c r="U9379" s="2">
        <v>8.4656000000000002</v>
      </c>
      <c r="V9379" s="3">
        <f xml:space="preserve"> SalesData[[#This Row],[Profit]]/SalesData[[#This Row],[Sales]]</f>
        <v>0.26</v>
      </c>
      <c r="W9379" s="1">
        <f>EOMONTH(SalesData[[#This Row],[Order Date]],0)</f>
        <v>43100</v>
      </c>
    </row>
    <row r="9380" spans="1:23" x14ac:dyDescent="0.3">
      <c r="A9380">
        <v>9379</v>
      </c>
      <c r="B9380" t="s">
        <v>11394</v>
      </c>
      <c r="C9380" s="1">
        <v>42500</v>
      </c>
      <c r="D9380" s="1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 s="2">
        <v>7.0720000000000001</v>
      </c>
      <c r="S9380">
        <v>2</v>
      </c>
      <c r="T9380">
        <v>0.2</v>
      </c>
      <c r="U9380" s="2">
        <v>2.3868</v>
      </c>
      <c r="V9380" s="3">
        <f xml:space="preserve"> SalesData[[#This Row],[Profit]]/SalesData[[#This Row],[Sales]]</f>
        <v>0.33750000000000002</v>
      </c>
      <c r="W9380" s="1">
        <f>EOMONTH(SalesData[[#This Row],[Order Date]],0)</f>
        <v>42521</v>
      </c>
    </row>
    <row r="9381" spans="1:23" x14ac:dyDescent="0.3">
      <c r="A9381">
        <v>9380</v>
      </c>
      <c r="B9381" t="s">
        <v>11397</v>
      </c>
      <c r="C9381" s="1">
        <v>41996</v>
      </c>
      <c r="D9381" s="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 s="2">
        <v>45.527999999999999</v>
      </c>
      <c r="S9381">
        <v>3</v>
      </c>
      <c r="T9381">
        <v>0.2</v>
      </c>
      <c r="U9381" s="2">
        <v>15.934799999999999</v>
      </c>
      <c r="V9381" s="3">
        <f xml:space="preserve"> SalesData[[#This Row],[Profit]]/SalesData[[#This Row],[Sales]]</f>
        <v>0.35</v>
      </c>
      <c r="W9381" s="1">
        <f>EOMONTH(SalesData[[#This Row],[Order Date]],0)</f>
        <v>42004</v>
      </c>
    </row>
    <row r="9382" spans="1:23" x14ac:dyDescent="0.3">
      <c r="A9382">
        <v>9381</v>
      </c>
      <c r="B9382" t="s">
        <v>11397</v>
      </c>
      <c r="C9382" s="1">
        <v>41996</v>
      </c>
      <c r="D9382" s="1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 s="2">
        <v>64.784000000000006</v>
      </c>
      <c r="S9382">
        <v>1</v>
      </c>
      <c r="T9382">
        <v>0.2</v>
      </c>
      <c r="U9382" s="2">
        <v>6.4783999999999997</v>
      </c>
      <c r="V9382" s="3">
        <f xml:space="preserve"> SalesData[[#This Row],[Profit]]/SalesData[[#This Row],[Sales]]</f>
        <v>9.9999999999999992E-2</v>
      </c>
      <c r="W9382" s="1">
        <f>EOMONTH(SalesData[[#This Row],[Order Date]],0)</f>
        <v>42004</v>
      </c>
    </row>
    <row r="9383" spans="1:23" x14ac:dyDescent="0.3">
      <c r="A9383">
        <v>9382</v>
      </c>
      <c r="B9383" t="s">
        <v>11397</v>
      </c>
      <c r="C9383" s="1">
        <v>41996</v>
      </c>
      <c r="D9383" s="1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 s="2">
        <v>424.27199999999999</v>
      </c>
      <c r="S9383">
        <v>2</v>
      </c>
      <c r="T9383">
        <v>0.2</v>
      </c>
      <c r="U9383" s="2">
        <v>-10.6068</v>
      </c>
      <c r="V9383" s="3">
        <f xml:space="preserve"> SalesData[[#This Row],[Profit]]/SalesData[[#This Row],[Sales]]</f>
        <v>-2.5000000000000001E-2</v>
      </c>
      <c r="W9383" s="1">
        <f>EOMONTH(SalesData[[#This Row],[Order Date]],0)</f>
        <v>42004</v>
      </c>
    </row>
    <row r="9384" spans="1:23" x14ac:dyDescent="0.3">
      <c r="A9384">
        <v>9383</v>
      </c>
      <c r="B9384" t="s">
        <v>11397</v>
      </c>
      <c r="C9384" s="1">
        <v>41996</v>
      </c>
      <c r="D9384" s="1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 s="2">
        <v>1.3440000000000001</v>
      </c>
      <c r="S9384">
        <v>1</v>
      </c>
      <c r="T9384">
        <v>0.2</v>
      </c>
      <c r="U9384" s="2">
        <v>0.504</v>
      </c>
      <c r="V9384" s="3">
        <f xml:space="preserve"> SalesData[[#This Row],[Profit]]/SalesData[[#This Row],[Sales]]</f>
        <v>0.375</v>
      </c>
      <c r="W9384" s="1">
        <f>EOMONTH(SalesData[[#This Row],[Order Date]],0)</f>
        <v>42004</v>
      </c>
    </row>
    <row r="9385" spans="1:23" x14ac:dyDescent="0.3">
      <c r="A9385">
        <v>9384</v>
      </c>
      <c r="B9385" t="s">
        <v>11397</v>
      </c>
      <c r="C9385" s="1">
        <v>41996</v>
      </c>
      <c r="D9385" s="1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 s="2">
        <v>83.92</v>
      </c>
      <c r="S9385">
        <v>5</v>
      </c>
      <c r="T9385">
        <v>0.2</v>
      </c>
      <c r="U9385" s="2">
        <v>-1.0489999999999999</v>
      </c>
      <c r="V9385" s="3">
        <f xml:space="preserve"> SalesData[[#This Row],[Profit]]/SalesData[[#This Row],[Sales]]</f>
        <v>-1.2499999999999999E-2</v>
      </c>
      <c r="W9385" s="1">
        <f>EOMONTH(SalesData[[#This Row],[Order Date]],0)</f>
        <v>42004</v>
      </c>
    </row>
    <row r="9386" spans="1:23" x14ac:dyDescent="0.3">
      <c r="A9386">
        <v>9385</v>
      </c>
      <c r="B9386" t="s">
        <v>11398</v>
      </c>
      <c r="C9386" s="1">
        <v>42958</v>
      </c>
      <c r="D9386" s="1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 s="2">
        <v>25.92</v>
      </c>
      <c r="S9386">
        <v>4</v>
      </c>
      <c r="T9386">
        <v>0</v>
      </c>
      <c r="U9386" s="2">
        <v>12.441599999999999</v>
      </c>
      <c r="V9386" s="3">
        <f xml:space="preserve"> SalesData[[#This Row],[Profit]]/SalesData[[#This Row],[Sales]]</f>
        <v>0.47999999999999993</v>
      </c>
      <c r="W9386" s="1">
        <f>EOMONTH(SalesData[[#This Row],[Order Date]],0)</f>
        <v>42978</v>
      </c>
    </row>
    <row r="9387" spans="1:23" x14ac:dyDescent="0.3">
      <c r="A9387">
        <v>9386</v>
      </c>
      <c r="B9387" t="s">
        <v>11399</v>
      </c>
      <c r="C9387" s="1">
        <v>42974</v>
      </c>
      <c r="D9387" s="1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 s="2">
        <v>120.57599999999999</v>
      </c>
      <c r="S9387">
        <v>8</v>
      </c>
      <c r="T9387">
        <v>0.2</v>
      </c>
      <c r="U9387" s="2">
        <v>33.1584</v>
      </c>
      <c r="V9387" s="3">
        <f xml:space="preserve"> SalesData[[#This Row],[Profit]]/SalesData[[#This Row],[Sales]]</f>
        <v>0.27500000000000002</v>
      </c>
      <c r="W9387" s="1">
        <f>EOMONTH(SalesData[[#This Row],[Order Date]],0)</f>
        <v>42978</v>
      </c>
    </row>
    <row r="9388" spans="1:23" x14ac:dyDescent="0.3">
      <c r="A9388">
        <v>9387</v>
      </c>
      <c r="B9388" t="s">
        <v>11400</v>
      </c>
      <c r="C9388" s="1">
        <v>42754</v>
      </c>
      <c r="D9388" s="1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 s="2">
        <v>79.92</v>
      </c>
      <c r="S9388">
        <v>4</v>
      </c>
      <c r="T9388">
        <v>0</v>
      </c>
      <c r="U9388" s="2">
        <v>37.562399999999997</v>
      </c>
      <c r="V9388" s="3">
        <f xml:space="preserve"> SalesData[[#This Row],[Profit]]/SalesData[[#This Row],[Sales]]</f>
        <v>0.47</v>
      </c>
      <c r="W9388" s="1">
        <f>EOMONTH(SalesData[[#This Row],[Order Date]],0)</f>
        <v>42766</v>
      </c>
    </row>
    <row r="9389" spans="1:23" x14ac:dyDescent="0.3">
      <c r="A9389">
        <v>9388</v>
      </c>
      <c r="B9389" t="s">
        <v>11400</v>
      </c>
      <c r="C9389" s="1">
        <v>42754</v>
      </c>
      <c r="D9389" s="1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 s="2">
        <v>12.28</v>
      </c>
      <c r="S9389">
        <v>1</v>
      </c>
      <c r="T9389">
        <v>0</v>
      </c>
      <c r="U9389" s="2">
        <v>5.7716000000000003</v>
      </c>
      <c r="V9389" s="3">
        <f xml:space="preserve"> SalesData[[#This Row],[Profit]]/SalesData[[#This Row],[Sales]]</f>
        <v>0.47000000000000003</v>
      </c>
      <c r="W9389" s="1">
        <f>EOMONTH(SalesData[[#This Row],[Order Date]],0)</f>
        <v>42766</v>
      </c>
    </row>
    <row r="9390" spans="1:23" x14ac:dyDescent="0.3">
      <c r="A9390">
        <v>9389</v>
      </c>
      <c r="B9390" t="s">
        <v>11400</v>
      </c>
      <c r="C9390" s="1">
        <v>42754</v>
      </c>
      <c r="D9390" s="1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 s="2">
        <v>542.94000000000005</v>
      </c>
      <c r="S9390">
        <v>3</v>
      </c>
      <c r="T9390">
        <v>0</v>
      </c>
      <c r="U9390" s="2">
        <v>152.0232</v>
      </c>
      <c r="V9390" s="3">
        <f xml:space="preserve"> SalesData[[#This Row],[Profit]]/SalesData[[#This Row],[Sales]]</f>
        <v>0.27999999999999997</v>
      </c>
      <c r="W9390" s="1">
        <f>EOMONTH(SalesData[[#This Row],[Order Date]],0)</f>
        <v>42766</v>
      </c>
    </row>
    <row r="9391" spans="1:23" x14ac:dyDescent="0.3">
      <c r="A9391">
        <v>9390</v>
      </c>
      <c r="B9391" t="s">
        <v>11400</v>
      </c>
      <c r="C9391" s="1">
        <v>42754</v>
      </c>
      <c r="D9391" s="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 s="2">
        <v>2.04</v>
      </c>
      <c r="S9391">
        <v>1</v>
      </c>
      <c r="T9391">
        <v>0</v>
      </c>
      <c r="U9391" s="2">
        <v>0.95879999999999999</v>
      </c>
      <c r="V9391" s="3">
        <f xml:space="preserve"> SalesData[[#This Row],[Profit]]/SalesData[[#This Row],[Sales]]</f>
        <v>0.47</v>
      </c>
      <c r="W9391" s="1">
        <f>EOMONTH(SalesData[[#This Row],[Order Date]],0)</f>
        <v>42766</v>
      </c>
    </row>
    <row r="9392" spans="1:23" x14ac:dyDescent="0.3">
      <c r="A9392">
        <v>9391</v>
      </c>
      <c r="B9392" t="s">
        <v>11401</v>
      </c>
      <c r="C9392" s="1">
        <v>42174</v>
      </c>
      <c r="D9392" s="1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 s="2">
        <v>228.92</v>
      </c>
      <c r="S9392">
        <v>5</v>
      </c>
      <c r="T9392">
        <v>0.2</v>
      </c>
      <c r="U9392" s="2">
        <v>14.307499999999999</v>
      </c>
      <c r="V9392" s="3">
        <f xml:space="preserve"> SalesData[[#This Row],[Profit]]/SalesData[[#This Row],[Sales]]</f>
        <v>6.25E-2</v>
      </c>
      <c r="W9392" s="1">
        <f>EOMONTH(SalesData[[#This Row],[Order Date]],0)</f>
        <v>42185</v>
      </c>
    </row>
    <row r="9393" spans="1:23" x14ac:dyDescent="0.3">
      <c r="A9393">
        <v>9392</v>
      </c>
      <c r="B9393" t="s">
        <v>11402</v>
      </c>
      <c r="C9393" s="1">
        <v>42807</v>
      </c>
      <c r="D9393" s="1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 s="2">
        <v>7.992</v>
      </c>
      <c r="S9393">
        <v>1</v>
      </c>
      <c r="T9393">
        <v>0.2</v>
      </c>
      <c r="U9393" s="2">
        <v>2.5973999999999999</v>
      </c>
      <c r="V9393" s="3">
        <f xml:space="preserve"> SalesData[[#This Row],[Profit]]/SalesData[[#This Row],[Sales]]</f>
        <v>0.32500000000000001</v>
      </c>
      <c r="W9393" s="1">
        <f>EOMONTH(SalesData[[#This Row],[Order Date]],0)</f>
        <v>42825</v>
      </c>
    </row>
    <row r="9394" spans="1:23" x14ac:dyDescent="0.3">
      <c r="A9394">
        <v>9393</v>
      </c>
      <c r="B9394" t="s">
        <v>11403</v>
      </c>
      <c r="C9394" s="1">
        <v>42302</v>
      </c>
      <c r="D9394" s="1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 s="2">
        <v>582.33600000000001</v>
      </c>
      <c r="S9394">
        <v>8</v>
      </c>
      <c r="T9394">
        <v>0.2</v>
      </c>
      <c r="U9394" s="2">
        <v>-29.116800000000001</v>
      </c>
      <c r="V9394" s="3">
        <f xml:space="preserve"> SalesData[[#This Row],[Profit]]/SalesData[[#This Row],[Sales]]</f>
        <v>-0.05</v>
      </c>
      <c r="W9394" s="1">
        <f>EOMONTH(SalesData[[#This Row],[Order Date]],0)</f>
        <v>42308</v>
      </c>
    </row>
    <row r="9395" spans="1:23" x14ac:dyDescent="0.3">
      <c r="A9395">
        <v>9394</v>
      </c>
      <c r="B9395" t="s">
        <v>11404</v>
      </c>
      <c r="C9395" s="1">
        <v>41902</v>
      </c>
      <c r="D9395" s="1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 s="2">
        <v>629.95000000000005</v>
      </c>
      <c r="S9395">
        <v>5</v>
      </c>
      <c r="T9395">
        <v>0</v>
      </c>
      <c r="U9395" s="2">
        <v>157.48750000000001</v>
      </c>
      <c r="V9395" s="3">
        <f xml:space="preserve"> SalesData[[#This Row],[Profit]]/SalesData[[#This Row],[Sales]]</f>
        <v>0.25</v>
      </c>
      <c r="W9395" s="1">
        <f>EOMONTH(SalesData[[#This Row],[Order Date]],0)</f>
        <v>41912</v>
      </c>
    </row>
    <row r="9396" spans="1:23" x14ac:dyDescent="0.3">
      <c r="A9396">
        <v>9395</v>
      </c>
      <c r="B9396" t="s">
        <v>11404</v>
      </c>
      <c r="C9396" s="1">
        <v>41902</v>
      </c>
      <c r="D9396" s="1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 s="2">
        <v>631.78200000000004</v>
      </c>
      <c r="S9396">
        <v>2</v>
      </c>
      <c r="T9396">
        <v>0.1</v>
      </c>
      <c r="U9396" s="2">
        <v>140.39599999999999</v>
      </c>
      <c r="V9396" s="3">
        <f xml:space="preserve"> SalesData[[#This Row],[Profit]]/SalesData[[#This Row],[Sales]]</f>
        <v>0.22222222222222218</v>
      </c>
      <c r="W9396" s="1">
        <f>EOMONTH(SalesData[[#This Row],[Order Date]],0)</f>
        <v>41912</v>
      </c>
    </row>
    <row r="9397" spans="1:23" x14ac:dyDescent="0.3">
      <c r="A9397">
        <v>9396</v>
      </c>
      <c r="B9397" t="s">
        <v>11404</v>
      </c>
      <c r="C9397" s="1">
        <v>41902</v>
      </c>
      <c r="D9397" s="1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 s="2">
        <v>801.56799999999998</v>
      </c>
      <c r="S9397">
        <v>2</v>
      </c>
      <c r="T9397">
        <v>0.2</v>
      </c>
      <c r="U9397" s="2">
        <v>-10.019600000000001</v>
      </c>
      <c r="V9397" s="3">
        <f xml:space="preserve"> SalesData[[#This Row],[Profit]]/SalesData[[#This Row],[Sales]]</f>
        <v>-1.2500000000000001E-2</v>
      </c>
      <c r="W9397" s="1">
        <f>EOMONTH(SalesData[[#This Row],[Order Date]],0)</f>
        <v>41912</v>
      </c>
    </row>
    <row r="9398" spans="1:23" x14ac:dyDescent="0.3">
      <c r="A9398">
        <v>9397</v>
      </c>
      <c r="B9398" t="s">
        <v>11404</v>
      </c>
      <c r="C9398" s="1">
        <v>41902</v>
      </c>
      <c r="D9398" s="1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 s="2">
        <v>75.180000000000007</v>
      </c>
      <c r="S9398">
        <v>6</v>
      </c>
      <c r="T9398">
        <v>0</v>
      </c>
      <c r="U9398" s="2">
        <v>35.334600000000002</v>
      </c>
      <c r="V9398" s="3">
        <f xml:space="preserve"> SalesData[[#This Row],[Profit]]/SalesData[[#This Row],[Sales]]</f>
        <v>0.47</v>
      </c>
      <c r="W9398" s="1">
        <f>EOMONTH(SalesData[[#This Row],[Order Date]],0)</f>
        <v>41912</v>
      </c>
    </row>
    <row r="9399" spans="1:23" x14ac:dyDescent="0.3">
      <c r="A9399">
        <v>9398</v>
      </c>
      <c r="B9399" t="s">
        <v>11404</v>
      </c>
      <c r="C9399" s="1">
        <v>41902</v>
      </c>
      <c r="D9399" s="1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 s="2">
        <v>30.98</v>
      </c>
      <c r="S9399">
        <v>1</v>
      </c>
      <c r="T9399">
        <v>0</v>
      </c>
      <c r="U9399" s="2">
        <v>8.0548000000000002</v>
      </c>
      <c r="V9399" s="3">
        <f xml:space="preserve"> SalesData[[#This Row],[Profit]]/SalesData[[#This Row],[Sales]]</f>
        <v>0.26</v>
      </c>
      <c r="W9399" s="1">
        <f>EOMONTH(SalesData[[#This Row],[Order Date]],0)</f>
        <v>41912</v>
      </c>
    </row>
    <row r="9400" spans="1:23" x14ac:dyDescent="0.3">
      <c r="A9400">
        <v>9399</v>
      </c>
      <c r="B9400" t="s">
        <v>11404</v>
      </c>
      <c r="C9400" s="1">
        <v>41902</v>
      </c>
      <c r="D9400" s="1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 s="2">
        <v>1349.91</v>
      </c>
      <c r="S9400">
        <v>9</v>
      </c>
      <c r="T9400">
        <v>0</v>
      </c>
      <c r="U9400" s="2">
        <v>661.45590000000004</v>
      </c>
      <c r="V9400" s="3">
        <f xml:space="preserve"> SalesData[[#This Row],[Profit]]/SalesData[[#This Row],[Sales]]</f>
        <v>0.49</v>
      </c>
      <c r="W9400" s="1">
        <f>EOMONTH(SalesData[[#This Row],[Order Date]],0)</f>
        <v>41912</v>
      </c>
    </row>
    <row r="9401" spans="1:23" x14ac:dyDescent="0.3">
      <c r="A9401">
        <v>9400</v>
      </c>
      <c r="B9401" t="s">
        <v>11405</v>
      </c>
      <c r="C9401" s="1">
        <v>42685</v>
      </c>
      <c r="D9401" s="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 s="2">
        <v>14.112</v>
      </c>
      <c r="S9401">
        <v>6</v>
      </c>
      <c r="T9401">
        <v>0.2</v>
      </c>
      <c r="U9401" s="2">
        <v>1.2347999999999999</v>
      </c>
      <c r="V9401" s="3">
        <f xml:space="preserve"> SalesData[[#This Row],[Profit]]/SalesData[[#This Row],[Sales]]</f>
        <v>8.7499999999999994E-2</v>
      </c>
      <c r="W9401" s="1">
        <f>EOMONTH(SalesData[[#This Row],[Order Date]],0)</f>
        <v>42704</v>
      </c>
    </row>
    <row r="9402" spans="1:23" x14ac:dyDescent="0.3">
      <c r="A9402">
        <v>9401</v>
      </c>
      <c r="B9402" t="s">
        <v>11409</v>
      </c>
      <c r="C9402" s="1">
        <v>42263</v>
      </c>
      <c r="D9402" s="1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 s="2">
        <v>31.12</v>
      </c>
      <c r="S9402">
        <v>4</v>
      </c>
      <c r="T9402">
        <v>0</v>
      </c>
      <c r="U9402" s="2">
        <v>14.6264</v>
      </c>
      <c r="V9402" s="3">
        <f xml:space="preserve"> SalesData[[#This Row],[Profit]]/SalesData[[#This Row],[Sales]]</f>
        <v>0.47</v>
      </c>
      <c r="W9402" s="1">
        <f>EOMONTH(SalesData[[#This Row],[Order Date]],0)</f>
        <v>42277</v>
      </c>
    </row>
    <row r="9403" spans="1:23" x14ac:dyDescent="0.3">
      <c r="A9403">
        <v>9402</v>
      </c>
      <c r="B9403" t="s">
        <v>11410</v>
      </c>
      <c r="C9403" s="1">
        <v>41814</v>
      </c>
      <c r="D9403" s="1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 s="2">
        <v>4.2720000000000002</v>
      </c>
      <c r="S9403">
        <v>2</v>
      </c>
      <c r="T9403">
        <v>0.2</v>
      </c>
      <c r="U9403" s="2">
        <v>0.96120000000000005</v>
      </c>
      <c r="V9403" s="3">
        <f xml:space="preserve"> SalesData[[#This Row],[Profit]]/SalesData[[#This Row],[Sales]]</f>
        <v>0.22500000000000001</v>
      </c>
      <c r="W9403" s="1">
        <f>EOMONTH(SalesData[[#This Row],[Order Date]],0)</f>
        <v>41820</v>
      </c>
    </row>
    <row r="9404" spans="1:23" x14ac:dyDescent="0.3">
      <c r="A9404">
        <v>9403</v>
      </c>
      <c r="B9404" t="s">
        <v>11411</v>
      </c>
      <c r="C9404" s="1">
        <v>42594</v>
      </c>
      <c r="D9404" s="1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 s="2">
        <v>209.148</v>
      </c>
      <c r="S9404">
        <v>2</v>
      </c>
      <c r="T9404">
        <v>0.4</v>
      </c>
      <c r="U9404" s="2">
        <v>-66.230199999999996</v>
      </c>
      <c r="V9404" s="3">
        <f xml:space="preserve"> SalesData[[#This Row],[Profit]]/SalesData[[#This Row],[Sales]]</f>
        <v>-0.31666666666666665</v>
      </c>
      <c r="W9404" s="1">
        <f>EOMONTH(SalesData[[#This Row],[Order Date]],0)</f>
        <v>42613</v>
      </c>
    </row>
    <row r="9405" spans="1:23" x14ac:dyDescent="0.3">
      <c r="A9405">
        <v>9404</v>
      </c>
      <c r="B9405" t="s">
        <v>11411</v>
      </c>
      <c r="C9405" s="1">
        <v>42594</v>
      </c>
      <c r="D9405" s="1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 s="2">
        <v>1591.02</v>
      </c>
      <c r="S9405">
        <v>6</v>
      </c>
      <c r="T9405">
        <v>0</v>
      </c>
      <c r="U9405" s="2">
        <v>286.3836</v>
      </c>
      <c r="V9405" s="3">
        <f xml:space="preserve"> SalesData[[#This Row],[Profit]]/SalesData[[#This Row],[Sales]]</f>
        <v>0.18</v>
      </c>
      <c r="W9405" s="1">
        <f>EOMONTH(SalesData[[#This Row],[Order Date]],0)</f>
        <v>42613</v>
      </c>
    </row>
    <row r="9406" spans="1:23" x14ac:dyDescent="0.3">
      <c r="A9406">
        <v>9405</v>
      </c>
      <c r="B9406" t="s">
        <v>11412</v>
      </c>
      <c r="C9406" s="1">
        <v>42838</v>
      </c>
      <c r="D9406" s="1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 s="2">
        <v>7.92</v>
      </c>
      <c r="S9406">
        <v>5</v>
      </c>
      <c r="T9406">
        <v>0.2</v>
      </c>
      <c r="U9406" s="2">
        <v>1.6830000000000001</v>
      </c>
      <c r="V9406" s="3">
        <f xml:space="preserve"> SalesData[[#This Row],[Profit]]/SalesData[[#This Row],[Sales]]</f>
        <v>0.21250000000000002</v>
      </c>
      <c r="W9406" s="1">
        <f>EOMONTH(SalesData[[#This Row],[Order Date]],0)</f>
        <v>42855</v>
      </c>
    </row>
    <row r="9407" spans="1:23" x14ac:dyDescent="0.3">
      <c r="A9407">
        <v>9406</v>
      </c>
      <c r="B9407" t="s">
        <v>11413</v>
      </c>
      <c r="C9407" s="1">
        <v>41712</v>
      </c>
      <c r="D9407" s="1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 s="2">
        <v>574.91</v>
      </c>
      <c r="S9407">
        <v>2</v>
      </c>
      <c r="T9407">
        <v>0.3</v>
      </c>
      <c r="U9407" s="2">
        <v>156.047</v>
      </c>
      <c r="V9407" s="3">
        <f xml:space="preserve"> SalesData[[#This Row],[Profit]]/SalesData[[#This Row],[Sales]]</f>
        <v>0.27142857142857146</v>
      </c>
      <c r="W9407" s="1">
        <f>EOMONTH(SalesData[[#This Row],[Order Date]],0)</f>
        <v>41729</v>
      </c>
    </row>
    <row r="9408" spans="1:23" x14ac:dyDescent="0.3">
      <c r="A9408">
        <v>9407</v>
      </c>
      <c r="B9408" t="s">
        <v>11413</v>
      </c>
      <c r="C9408" s="1">
        <v>41712</v>
      </c>
      <c r="D9408" s="1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 s="2">
        <v>8.4480000000000004</v>
      </c>
      <c r="S9408">
        <v>2</v>
      </c>
      <c r="T9408">
        <v>0.2</v>
      </c>
      <c r="U9408" s="2">
        <v>2.64</v>
      </c>
      <c r="V9408" s="3">
        <f xml:space="preserve"> SalesData[[#This Row],[Profit]]/SalesData[[#This Row],[Sales]]</f>
        <v>0.3125</v>
      </c>
      <c r="W9408" s="1">
        <f>EOMONTH(SalesData[[#This Row],[Order Date]],0)</f>
        <v>41729</v>
      </c>
    </row>
    <row r="9409" spans="1:23" x14ac:dyDescent="0.3">
      <c r="A9409">
        <v>9408</v>
      </c>
      <c r="B9409" t="s">
        <v>11414</v>
      </c>
      <c r="C9409" s="1">
        <v>43000</v>
      </c>
      <c r="D9409" s="1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 s="2">
        <v>1071</v>
      </c>
      <c r="S9409">
        <v>9</v>
      </c>
      <c r="T9409">
        <v>0</v>
      </c>
      <c r="U9409" s="2">
        <v>171.36</v>
      </c>
      <c r="V9409" s="3">
        <f xml:space="preserve"> SalesData[[#This Row],[Profit]]/SalesData[[#This Row],[Sales]]</f>
        <v>0.16</v>
      </c>
      <c r="W9409" s="1">
        <f>EOMONTH(SalesData[[#This Row],[Order Date]],0)</f>
        <v>43008</v>
      </c>
    </row>
    <row r="9410" spans="1:23" x14ac:dyDescent="0.3">
      <c r="A9410">
        <v>9409</v>
      </c>
      <c r="B9410" t="s">
        <v>11414</v>
      </c>
      <c r="C9410" s="1">
        <v>43000</v>
      </c>
      <c r="D9410" s="1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 s="2">
        <v>12.07</v>
      </c>
      <c r="S9410">
        <v>1</v>
      </c>
      <c r="T9410">
        <v>0</v>
      </c>
      <c r="U9410" s="2">
        <v>3.9830999999999999</v>
      </c>
      <c r="V9410" s="3">
        <f xml:space="preserve"> SalesData[[#This Row],[Profit]]/SalesData[[#This Row],[Sales]]</f>
        <v>0.32999999999999996</v>
      </c>
      <c r="W9410" s="1">
        <f>EOMONTH(SalesData[[#This Row],[Order Date]],0)</f>
        <v>43008</v>
      </c>
    </row>
    <row r="9411" spans="1:23" x14ac:dyDescent="0.3">
      <c r="A9411">
        <v>9410</v>
      </c>
      <c r="B9411" t="s">
        <v>11415</v>
      </c>
      <c r="C9411" s="1">
        <v>43079</v>
      </c>
      <c r="D9411" s="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 s="2">
        <v>3.2730000000000001</v>
      </c>
      <c r="S9411">
        <v>1</v>
      </c>
      <c r="T9411">
        <v>0.7</v>
      </c>
      <c r="U9411" s="2">
        <v>-2.5093000000000001</v>
      </c>
      <c r="V9411" s="3">
        <f xml:space="preserve"> SalesData[[#This Row],[Profit]]/SalesData[[#This Row],[Sales]]</f>
        <v>-0.76666666666666661</v>
      </c>
      <c r="W9411" s="1">
        <f>EOMONTH(SalesData[[#This Row],[Order Date]],0)</f>
        <v>43100</v>
      </c>
    </row>
    <row r="9412" spans="1:23" x14ac:dyDescent="0.3">
      <c r="A9412">
        <v>9411</v>
      </c>
      <c r="B9412" t="s">
        <v>11415</v>
      </c>
      <c r="C9412" s="1">
        <v>43079</v>
      </c>
      <c r="D9412" s="1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 s="2">
        <v>87.92</v>
      </c>
      <c r="S9412">
        <v>5</v>
      </c>
      <c r="T9412">
        <v>0.2</v>
      </c>
      <c r="U9412" s="2">
        <v>15.385999999999999</v>
      </c>
      <c r="V9412" s="3">
        <f xml:space="preserve"> SalesData[[#This Row],[Profit]]/SalesData[[#This Row],[Sales]]</f>
        <v>0.17499999999999999</v>
      </c>
      <c r="W9412" s="1">
        <f>EOMONTH(SalesData[[#This Row],[Order Date]],0)</f>
        <v>43100</v>
      </c>
    </row>
    <row r="9413" spans="1:23" x14ac:dyDescent="0.3">
      <c r="A9413">
        <v>9412</v>
      </c>
      <c r="B9413" t="s">
        <v>11416</v>
      </c>
      <c r="C9413" s="1">
        <v>42439</v>
      </c>
      <c r="D9413" s="1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 s="2">
        <v>104.696</v>
      </c>
      <c r="S9413">
        <v>1</v>
      </c>
      <c r="T9413">
        <v>0.2</v>
      </c>
      <c r="U9413" s="2">
        <v>6.5434999999999999</v>
      </c>
      <c r="V9413" s="3">
        <f xml:space="preserve"> SalesData[[#This Row],[Profit]]/SalesData[[#This Row],[Sales]]</f>
        <v>6.25E-2</v>
      </c>
      <c r="W9413" s="1">
        <f>EOMONTH(SalesData[[#This Row],[Order Date]],0)</f>
        <v>42460</v>
      </c>
    </row>
    <row r="9414" spans="1:23" x14ac:dyDescent="0.3">
      <c r="A9414">
        <v>9413</v>
      </c>
      <c r="B9414" t="s">
        <v>11417</v>
      </c>
      <c r="C9414" s="1">
        <v>42031</v>
      </c>
      <c r="D9414" s="1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 s="2">
        <v>2803.92</v>
      </c>
      <c r="S9414">
        <v>5</v>
      </c>
      <c r="T9414">
        <v>0.2</v>
      </c>
      <c r="U9414" s="2">
        <v>0</v>
      </c>
      <c r="V9414" s="3">
        <f xml:space="preserve"> SalesData[[#This Row],[Profit]]/SalesData[[#This Row],[Sales]]</f>
        <v>0</v>
      </c>
      <c r="W9414" s="1">
        <f>EOMONTH(SalesData[[#This Row],[Order Date]],0)</f>
        <v>42035</v>
      </c>
    </row>
    <row r="9415" spans="1:23" x14ac:dyDescent="0.3">
      <c r="A9415">
        <v>9414</v>
      </c>
      <c r="B9415" t="s">
        <v>11418</v>
      </c>
      <c r="C9415" s="1">
        <v>42639</v>
      </c>
      <c r="D9415" s="1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 s="2">
        <v>6.8159999999999998</v>
      </c>
      <c r="S9415">
        <v>2</v>
      </c>
      <c r="T9415">
        <v>0.8</v>
      </c>
      <c r="U9415" s="2">
        <v>-11.587199999999999</v>
      </c>
      <c r="V9415" s="3">
        <f xml:space="preserve"> SalesData[[#This Row],[Profit]]/SalesData[[#This Row],[Sales]]</f>
        <v>-1.7</v>
      </c>
      <c r="W9415" s="1">
        <f>EOMONTH(SalesData[[#This Row],[Order Date]],0)</f>
        <v>42643</v>
      </c>
    </row>
    <row r="9416" spans="1:23" x14ac:dyDescent="0.3">
      <c r="A9416">
        <v>9415</v>
      </c>
      <c r="B9416" t="s">
        <v>11419</v>
      </c>
      <c r="C9416" s="1">
        <v>42295</v>
      </c>
      <c r="D9416" s="1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 s="2">
        <v>249.584</v>
      </c>
      <c r="S9416">
        <v>2</v>
      </c>
      <c r="T9416">
        <v>0.2</v>
      </c>
      <c r="U9416" s="2">
        <v>15.599</v>
      </c>
      <c r="V9416" s="3">
        <f xml:space="preserve"> SalesData[[#This Row],[Profit]]/SalesData[[#This Row],[Sales]]</f>
        <v>6.25E-2</v>
      </c>
      <c r="W9416" s="1">
        <f>EOMONTH(SalesData[[#This Row],[Order Date]],0)</f>
        <v>42308</v>
      </c>
    </row>
    <row r="9417" spans="1:23" x14ac:dyDescent="0.3">
      <c r="A9417">
        <v>9416</v>
      </c>
      <c r="B9417" t="s">
        <v>11419</v>
      </c>
      <c r="C9417" s="1">
        <v>42295</v>
      </c>
      <c r="D9417" s="1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 s="2">
        <v>17.940000000000001</v>
      </c>
      <c r="S9417">
        <v>3</v>
      </c>
      <c r="T9417">
        <v>0</v>
      </c>
      <c r="U9417" s="2">
        <v>8.7905999999999995</v>
      </c>
      <c r="V9417" s="3">
        <f xml:space="preserve"> SalesData[[#This Row],[Profit]]/SalesData[[#This Row],[Sales]]</f>
        <v>0.48999999999999994</v>
      </c>
      <c r="W9417" s="1">
        <f>EOMONTH(SalesData[[#This Row],[Order Date]],0)</f>
        <v>42308</v>
      </c>
    </row>
    <row r="9418" spans="1:23" x14ac:dyDescent="0.3">
      <c r="A9418">
        <v>9417</v>
      </c>
      <c r="B9418" t="s">
        <v>11419</v>
      </c>
      <c r="C9418" s="1">
        <v>42295</v>
      </c>
      <c r="D9418" s="1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 s="2">
        <v>10.11</v>
      </c>
      <c r="S9418">
        <v>3</v>
      </c>
      <c r="T9418">
        <v>0</v>
      </c>
      <c r="U9418" s="2">
        <v>3.2351999999999999</v>
      </c>
      <c r="V9418" s="3">
        <f xml:space="preserve"> SalesData[[#This Row],[Profit]]/SalesData[[#This Row],[Sales]]</f>
        <v>0.32</v>
      </c>
      <c r="W9418" s="1">
        <f>EOMONTH(SalesData[[#This Row],[Order Date]],0)</f>
        <v>42308</v>
      </c>
    </row>
    <row r="9419" spans="1:23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 s="2">
        <v>10.368</v>
      </c>
      <c r="S9419">
        <v>2</v>
      </c>
      <c r="T9419">
        <v>0.2</v>
      </c>
      <c r="U9419" s="2">
        <v>3.6288</v>
      </c>
      <c r="V9419" s="3">
        <f xml:space="preserve"> SalesData[[#This Row],[Profit]]/SalesData[[#This Row],[Sales]]</f>
        <v>0.35</v>
      </c>
      <c r="W9419" s="1">
        <f>EOMONTH(SalesData[[#This Row],[Order Date]],0)</f>
        <v>41943</v>
      </c>
    </row>
    <row r="9420" spans="1:23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 s="2">
        <v>11.952</v>
      </c>
      <c r="S9420">
        <v>3</v>
      </c>
      <c r="T9420">
        <v>0.2</v>
      </c>
      <c r="U9420" s="2">
        <v>4.0338000000000003</v>
      </c>
      <c r="V9420" s="3">
        <f xml:space="preserve"> SalesData[[#This Row],[Profit]]/SalesData[[#This Row],[Sales]]</f>
        <v>0.33750000000000002</v>
      </c>
      <c r="W9420" s="1">
        <f>EOMONTH(SalesData[[#This Row],[Order Date]],0)</f>
        <v>41943</v>
      </c>
    </row>
    <row r="9421" spans="1:23" x14ac:dyDescent="0.3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 s="2">
        <v>15.224</v>
      </c>
      <c r="S9421">
        <v>2</v>
      </c>
      <c r="T9421">
        <v>0.8</v>
      </c>
      <c r="U9421" s="2">
        <v>-38.821199999999997</v>
      </c>
      <c r="V9421" s="3">
        <f xml:space="preserve"> SalesData[[#This Row],[Profit]]/SalesData[[#This Row],[Sales]]</f>
        <v>-2.5499999999999998</v>
      </c>
      <c r="W9421" s="1">
        <f>EOMONTH(SalesData[[#This Row],[Order Date]],0)</f>
        <v>43039</v>
      </c>
    </row>
    <row r="9422" spans="1:23" x14ac:dyDescent="0.3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 s="2">
        <v>21.984000000000002</v>
      </c>
      <c r="S9422">
        <v>6</v>
      </c>
      <c r="T9422">
        <v>0.8</v>
      </c>
      <c r="U9422" s="2">
        <v>-56.059199999999997</v>
      </c>
      <c r="V9422" s="3">
        <f xml:space="preserve"> SalesData[[#This Row],[Profit]]/SalesData[[#This Row],[Sales]]</f>
        <v>-2.5499999999999998</v>
      </c>
      <c r="W9422" s="1">
        <f>EOMONTH(SalesData[[#This Row],[Order Date]],0)</f>
        <v>43039</v>
      </c>
    </row>
    <row r="9423" spans="1:23" x14ac:dyDescent="0.3">
      <c r="A9423">
        <v>9422</v>
      </c>
      <c r="B9423" t="s">
        <v>11422</v>
      </c>
      <c r="C9423" s="1">
        <v>41843</v>
      </c>
      <c r="D9423" s="1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 s="2">
        <v>604.75199999999995</v>
      </c>
      <c r="S9423">
        <v>6</v>
      </c>
      <c r="T9423">
        <v>0.2</v>
      </c>
      <c r="U9423" s="2">
        <v>60.475200000000001</v>
      </c>
      <c r="V9423" s="3">
        <f xml:space="preserve"> SalesData[[#This Row],[Profit]]/SalesData[[#This Row],[Sales]]</f>
        <v>0.1</v>
      </c>
      <c r="W9423" s="1">
        <f>EOMONTH(SalesData[[#This Row],[Order Date]],0)</f>
        <v>41851</v>
      </c>
    </row>
    <row r="9424" spans="1:23" x14ac:dyDescent="0.3">
      <c r="A9424">
        <v>9423</v>
      </c>
      <c r="B9424" t="s">
        <v>11422</v>
      </c>
      <c r="C9424" s="1">
        <v>41843</v>
      </c>
      <c r="D9424" s="1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 s="2">
        <v>40.700000000000003</v>
      </c>
      <c r="S9424">
        <v>5</v>
      </c>
      <c r="T9424">
        <v>0</v>
      </c>
      <c r="U9424" s="2">
        <v>11.803000000000001</v>
      </c>
      <c r="V9424" s="3">
        <f xml:space="preserve"> SalesData[[#This Row],[Profit]]/SalesData[[#This Row],[Sales]]</f>
        <v>0.28999999999999998</v>
      </c>
      <c r="W9424" s="1">
        <f>EOMONTH(SalesData[[#This Row],[Order Date]],0)</f>
        <v>41851</v>
      </c>
    </row>
    <row r="9425" spans="1:23" x14ac:dyDescent="0.3">
      <c r="A9425">
        <v>9424</v>
      </c>
      <c r="B9425" t="s">
        <v>11422</v>
      </c>
      <c r="C9425" s="1">
        <v>41843</v>
      </c>
      <c r="D9425" s="1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 s="2">
        <v>302.37599999999998</v>
      </c>
      <c r="S9425">
        <v>3</v>
      </c>
      <c r="T9425">
        <v>0.2</v>
      </c>
      <c r="U9425" s="2">
        <v>37.796999999999997</v>
      </c>
      <c r="V9425" s="3">
        <f xml:space="preserve"> SalesData[[#This Row],[Profit]]/SalesData[[#This Row],[Sales]]</f>
        <v>0.125</v>
      </c>
      <c r="W9425" s="1">
        <f>EOMONTH(SalesData[[#This Row],[Order Date]],0)</f>
        <v>41851</v>
      </c>
    </row>
    <row r="9426" spans="1:23" x14ac:dyDescent="0.3">
      <c r="A9426">
        <v>9425</v>
      </c>
      <c r="B9426" t="s">
        <v>11422</v>
      </c>
      <c r="C9426" s="1">
        <v>41843</v>
      </c>
      <c r="D9426" s="1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 s="2">
        <v>45</v>
      </c>
      <c r="S9426">
        <v>3</v>
      </c>
      <c r="T9426">
        <v>0</v>
      </c>
      <c r="U9426" s="2">
        <v>4.95</v>
      </c>
      <c r="V9426" s="3">
        <f xml:space="preserve"> SalesData[[#This Row],[Profit]]/SalesData[[#This Row],[Sales]]</f>
        <v>0.11</v>
      </c>
      <c r="W9426" s="1">
        <f>EOMONTH(SalesData[[#This Row],[Order Date]],0)</f>
        <v>41851</v>
      </c>
    </row>
    <row r="9427" spans="1:23" x14ac:dyDescent="0.3">
      <c r="A9427">
        <v>9426</v>
      </c>
      <c r="B9427" t="s">
        <v>11423</v>
      </c>
      <c r="C9427" s="1">
        <v>41894</v>
      </c>
      <c r="D9427" s="1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 s="2">
        <v>3785.2919999999999</v>
      </c>
      <c r="S9427">
        <v>6</v>
      </c>
      <c r="T9427">
        <v>0.1</v>
      </c>
      <c r="U9427" s="2">
        <v>420.58800000000002</v>
      </c>
      <c r="V9427" s="3">
        <f xml:space="preserve"> SalesData[[#This Row],[Profit]]/SalesData[[#This Row],[Sales]]</f>
        <v>0.11111111111111112</v>
      </c>
      <c r="W9427" s="1">
        <f>EOMONTH(SalesData[[#This Row],[Order Date]],0)</f>
        <v>41912</v>
      </c>
    </row>
    <row r="9428" spans="1:23" x14ac:dyDescent="0.3">
      <c r="A9428">
        <v>9427</v>
      </c>
      <c r="B9428" t="s">
        <v>11424</v>
      </c>
      <c r="C9428" s="1">
        <v>42628</v>
      </c>
      <c r="D9428" s="1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 s="2">
        <v>35.4</v>
      </c>
      <c r="S9428">
        <v>5</v>
      </c>
      <c r="T9428">
        <v>0</v>
      </c>
      <c r="U9428" s="2">
        <v>13.452</v>
      </c>
      <c r="V9428" s="3">
        <f xml:space="preserve"> SalesData[[#This Row],[Profit]]/SalesData[[#This Row],[Sales]]</f>
        <v>0.38</v>
      </c>
      <c r="W9428" s="1">
        <f>EOMONTH(SalesData[[#This Row],[Order Date]],0)</f>
        <v>42643</v>
      </c>
    </row>
    <row r="9429" spans="1:23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 s="2">
        <v>199.9</v>
      </c>
      <c r="S9429">
        <v>5</v>
      </c>
      <c r="T9429">
        <v>0</v>
      </c>
      <c r="U9429" s="2">
        <v>39.979999999999997</v>
      </c>
      <c r="V9429" s="3">
        <f xml:space="preserve"> SalesData[[#This Row],[Profit]]/SalesData[[#This Row],[Sales]]</f>
        <v>0.19999999999999998</v>
      </c>
      <c r="W9429" s="1">
        <f>EOMONTH(SalesData[[#This Row],[Order Date]],0)</f>
        <v>41973</v>
      </c>
    </row>
    <row r="9430" spans="1:23" x14ac:dyDescent="0.3">
      <c r="A9430">
        <v>9429</v>
      </c>
      <c r="B9430" t="s">
        <v>11426</v>
      </c>
      <c r="C9430" s="1">
        <v>41770</v>
      </c>
      <c r="D9430" s="1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 s="2">
        <v>1212.96</v>
      </c>
      <c r="S9430">
        <v>8</v>
      </c>
      <c r="T9430">
        <v>0.3</v>
      </c>
      <c r="U9430" s="2">
        <v>-69.311999999999998</v>
      </c>
      <c r="V9430" s="3">
        <f xml:space="preserve"> SalesData[[#This Row],[Profit]]/SalesData[[#This Row],[Sales]]</f>
        <v>-5.7142857142857141E-2</v>
      </c>
      <c r="W9430" s="1">
        <f>EOMONTH(SalesData[[#This Row],[Order Date]],0)</f>
        <v>41790</v>
      </c>
    </row>
    <row r="9431" spans="1:23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 s="2">
        <v>1099.96</v>
      </c>
      <c r="S9431">
        <v>5</v>
      </c>
      <c r="T9431">
        <v>0.2</v>
      </c>
      <c r="U9431" s="2">
        <v>82.497</v>
      </c>
      <c r="V9431" s="3">
        <f xml:space="preserve"> SalesData[[#This Row],[Profit]]/SalesData[[#This Row],[Sales]]</f>
        <v>7.4999999999999997E-2</v>
      </c>
      <c r="W9431" s="1">
        <f>EOMONTH(SalesData[[#This Row],[Order Date]],0)</f>
        <v>42247</v>
      </c>
    </row>
    <row r="9432" spans="1:23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 s="2">
        <v>103.48099999999999</v>
      </c>
      <c r="S9432">
        <v>1</v>
      </c>
      <c r="T9432">
        <v>0.3</v>
      </c>
      <c r="U9432" s="2">
        <v>-16.261299999999999</v>
      </c>
      <c r="V9432" s="3">
        <f xml:space="preserve"> SalesData[[#This Row],[Profit]]/SalesData[[#This Row],[Sales]]</f>
        <v>-0.15714285714285714</v>
      </c>
      <c r="W9432" s="1">
        <f>EOMONTH(SalesData[[#This Row],[Order Date]],0)</f>
        <v>42247</v>
      </c>
    </row>
    <row r="9433" spans="1:23" x14ac:dyDescent="0.3">
      <c r="A9433">
        <v>9432</v>
      </c>
      <c r="B9433" t="s">
        <v>11428</v>
      </c>
      <c r="C9433" s="1">
        <v>42174</v>
      </c>
      <c r="D9433" s="1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 s="2">
        <v>5.9039999999999999</v>
      </c>
      <c r="S9433">
        <v>2</v>
      </c>
      <c r="T9433">
        <v>0.2</v>
      </c>
      <c r="U9433" s="2">
        <v>1.9925999999999999</v>
      </c>
      <c r="V9433" s="3">
        <f xml:space="preserve"> SalesData[[#This Row],[Profit]]/SalesData[[#This Row],[Sales]]</f>
        <v>0.33749999999999997</v>
      </c>
      <c r="W9433" s="1">
        <f>EOMONTH(SalesData[[#This Row],[Order Date]],0)</f>
        <v>42185</v>
      </c>
    </row>
    <row r="9434" spans="1:23" x14ac:dyDescent="0.3">
      <c r="A9434">
        <v>9433</v>
      </c>
      <c r="B9434" t="s">
        <v>11429</v>
      </c>
      <c r="C9434" s="1">
        <v>42233</v>
      </c>
      <c r="D9434" s="1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 s="2">
        <v>30.08</v>
      </c>
      <c r="S9434">
        <v>2</v>
      </c>
      <c r="T9434">
        <v>0.2</v>
      </c>
      <c r="U9434" s="2">
        <v>-5.2640000000000002</v>
      </c>
      <c r="V9434" s="3">
        <f xml:space="preserve"> SalesData[[#This Row],[Profit]]/SalesData[[#This Row],[Sales]]</f>
        <v>-0.17500000000000002</v>
      </c>
      <c r="W9434" s="1">
        <f>EOMONTH(SalesData[[#This Row],[Order Date]],0)</f>
        <v>42247</v>
      </c>
    </row>
    <row r="9435" spans="1:23" x14ac:dyDescent="0.3">
      <c r="A9435">
        <v>9434</v>
      </c>
      <c r="B9435" t="s">
        <v>11429</v>
      </c>
      <c r="C9435" s="1">
        <v>42233</v>
      </c>
      <c r="D9435" s="1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 s="2">
        <v>36.287999999999997</v>
      </c>
      <c r="S9435">
        <v>7</v>
      </c>
      <c r="T9435">
        <v>0.2</v>
      </c>
      <c r="U9435" s="2">
        <v>12.700799999999999</v>
      </c>
      <c r="V9435" s="3">
        <f xml:space="preserve"> SalesData[[#This Row],[Profit]]/SalesData[[#This Row],[Sales]]</f>
        <v>0.35000000000000003</v>
      </c>
      <c r="W9435" s="1">
        <f>EOMONTH(SalesData[[#This Row],[Order Date]],0)</f>
        <v>42247</v>
      </c>
    </row>
    <row r="9436" spans="1:23" x14ac:dyDescent="0.3">
      <c r="A9436">
        <v>9435</v>
      </c>
      <c r="B9436" t="s">
        <v>11429</v>
      </c>
      <c r="C9436" s="1">
        <v>42233</v>
      </c>
      <c r="D9436" s="1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 s="2">
        <v>10.272</v>
      </c>
      <c r="S9436">
        <v>3</v>
      </c>
      <c r="T9436">
        <v>0.2</v>
      </c>
      <c r="U9436" s="2">
        <v>1.1556</v>
      </c>
      <c r="V9436" s="3">
        <f xml:space="preserve"> SalesData[[#This Row],[Profit]]/SalesData[[#This Row],[Sales]]</f>
        <v>0.11249999999999999</v>
      </c>
      <c r="W9436" s="1">
        <f>EOMONTH(SalesData[[#This Row],[Order Date]],0)</f>
        <v>42247</v>
      </c>
    </row>
    <row r="9437" spans="1:23" x14ac:dyDescent="0.3">
      <c r="A9437">
        <v>9436</v>
      </c>
      <c r="B9437" t="s">
        <v>11429</v>
      </c>
      <c r="C9437" s="1">
        <v>42233</v>
      </c>
      <c r="D9437" s="1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 s="2">
        <v>252.8</v>
      </c>
      <c r="S9437">
        <v>4</v>
      </c>
      <c r="T9437">
        <v>0.2</v>
      </c>
      <c r="U9437" s="2">
        <v>-31.6</v>
      </c>
      <c r="V9437" s="3">
        <f xml:space="preserve"> SalesData[[#This Row],[Profit]]/SalesData[[#This Row],[Sales]]</f>
        <v>-0.125</v>
      </c>
      <c r="W9437" s="1">
        <f>EOMONTH(SalesData[[#This Row],[Order Date]],0)</f>
        <v>42247</v>
      </c>
    </row>
    <row r="9438" spans="1:23" x14ac:dyDescent="0.3">
      <c r="A9438">
        <v>9437</v>
      </c>
      <c r="B9438" t="s">
        <v>11430</v>
      </c>
      <c r="C9438" s="1">
        <v>42272</v>
      </c>
      <c r="D9438" s="1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 s="2">
        <v>2.9460000000000002</v>
      </c>
      <c r="S9438">
        <v>2</v>
      </c>
      <c r="T9438">
        <v>0.7</v>
      </c>
      <c r="U9438" s="2">
        <v>-2.0621999999999998</v>
      </c>
      <c r="V9438" s="3">
        <f xml:space="preserve"> SalesData[[#This Row],[Profit]]/SalesData[[#This Row],[Sales]]</f>
        <v>-0.69999999999999984</v>
      </c>
      <c r="W9438" s="1">
        <f>EOMONTH(SalesData[[#This Row],[Order Date]],0)</f>
        <v>42277</v>
      </c>
    </row>
    <row r="9439" spans="1:23" x14ac:dyDescent="0.3">
      <c r="A9439">
        <v>9438</v>
      </c>
      <c r="B9439" t="s">
        <v>11431</v>
      </c>
      <c r="C9439" s="1">
        <v>42881</v>
      </c>
      <c r="D9439" s="1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 s="2">
        <v>12.96</v>
      </c>
      <c r="S9439">
        <v>2</v>
      </c>
      <c r="T9439">
        <v>0</v>
      </c>
      <c r="U9439" s="2">
        <v>6.2207999999999997</v>
      </c>
      <c r="V9439" s="3">
        <f xml:space="preserve"> SalesData[[#This Row],[Profit]]/SalesData[[#This Row],[Sales]]</f>
        <v>0.47999999999999993</v>
      </c>
      <c r="W9439" s="1">
        <f>EOMONTH(SalesData[[#This Row],[Order Date]],0)</f>
        <v>42886</v>
      </c>
    </row>
    <row r="9440" spans="1:23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 s="2">
        <v>285.57600000000002</v>
      </c>
      <c r="S9440">
        <v>4</v>
      </c>
      <c r="T9440">
        <v>0.4</v>
      </c>
      <c r="U9440" s="2">
        <v>-57.115200000000002</v>
      </c>
      <c r="V9440" s="3">
        <f xml:space="preserve"> SalesData[[#This Row],[Profit]]/SalesData[[#This Row],[Sales]]</f>
        <v>-0.19999999999999998</v>
      </c>
      <c r="W9440" s="1">
        <f>EOMONTH(SalesData[[#This Row],[Order Date]],0)</f>
        <v>42947</v>
      </c>
    </row>
    <row r="9441" spans="1:23" x14ac:dyDescent="0.3">
      <c r="A9441">
        <v>9440</v>
      </c>
      <c r="B9441" t="s">
        <v>11433</v>
      </c>
      <c r="C9441" s="1">
        <v>41924</v>
      </c>
      <c r="D9441" s="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 s="2">
        <v>22.24</v>
      </c>
      <c r="S9441">
        <v>2</v>
      </c>
      <c r="T9441">
        <v>0.2</v>
      </c>
      <c r="U9441" s="2">
        <v>2.5019999999999998</v>
      </c>
      <c r="V9441" s="3">
        <f xml:space="preserve"> SalesData[[#This Row],[Profit]]/SalesData[[#This Row],[Sales]]</f>
        <v>0.1125</v>
      </c>
      <c r="W9441" s="1">
        <f>EOMONTH(SalesData[[#This Row],[Order Date]],0)</f>
        <v>41943</v>
      </c>
    </row>
    <row r="9442" spans="1:23" x14ac:dyDescent="0.3">
      <c r="A9442">
        <v>9441</v>
      </c>
      <c r="B9442" t="s">
        <v>11434</v>
      </c>
      <c r="C9442" s="1">
        <v>41784</v>
      </c>
      <c r="D9442" s="1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 s="2">
        <v>14.62</v>
      </c>
      <c r="S9442">
        <v>2</v>
      </c>
      <c r="T9442">
        <v>0</v>
      </c>
      <c r="U9442" s="2">
        <v>6.7252000000000001</v>
      </c>
      <c r="V9442" s="3">
        <f xml:space="preserve"> SalesData[[#This Row],[Profit]]/SalesData[[#This Row],[Sales]]</f>
        <v>0.46</v>
      </c>
      <c r="W9442" s="1">
        <f>EOMONTH(SalesData[[#This Row],[Order Date]],0)</f>
        <v>41790</v>
      </c>
    </row>
    <row r="9443" spans="1:23" x14ac:dyDescent="0.3">
      <c r="A9443">
        <v>9442</v>
      </c>
      <c r="B9443" t="s">
        <v>11435</v>
      </c>
      <c r="C9443" s="1">
        <v>42002</v>
      </c>
      <c r="D9443" s="1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 s="2">
        <v>48.36</v>
      </c>
      <c r="S9443">
        <v>5</v>
      </c>
      <c r="T9443">
        <v>0.2</v>
      </c>
      <c r="U9443" s="2">
        <v>6.0449999999999999</v>
      </c>
      <c r="V9443" s="3">
        <f xml:space="preserve"> SalesData[[#This Row],[Profit]]/SalesData[[#This Row],[Sales]]</f>
        <v>0.125</v>
      </c>
      <c r="W9443" s="1">
        <f>EOMONTH(SalesData[[#This Row],[Order Date]],0)</f>
        <v>42004</v>
      </c>
    </row>
    <row r="9444" spans="1:23" x14ac:dyDescent="0.3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 s="2">
        <v>16.256</v>
      </c>
      <c r="S9444">
        <v>2</v>
      </c>
      <c r="T9444">
        <v>0.2</v>
      </c>
      <c r="U9444" s="2">
        <v>1.2192000000000001</v>
      </c>
      <c r="V9444" s="3">
        <f xml:space="preserve"> SalesData[[#This Row],[Profit]]/SalesData[[#This Row],[Sales]]</f>
        <v>7.4999999999999997E-2</v>
      </c>
      <c r="W9444" s="1">
        <f>EOMONTH(SalesData[[#This Row],[Order Date]],0)</f>
        <v>42855</v>
      </c>
    </row>
    <row r="9445" spans="1:23" x14ac:dyDescent="0.3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 s="2">
        <v>219.184</v>
      </c>
      <c r="S9445">
        <v>2</v>
      </c>
      <c r="T9445">
        <v>0.2</v>
      </c>
      <c r="U9445" s="2">
        <v>19.178599999999999</v>
      </c>
      <c r="V9445" s="3">
        <f xml:space="preserve"> SalesData[[#This Row],[Profit]]/SalesData[[#This Row],[Sales]]</f>
        <v>8.7499999999999994E-2</v>
      </c>
      <c r="W9445" s="1">
        <f>EOMONTH(SalesData[[#This Row],[Order Date]],0)</f>
        <v>42855</v>
      </c>
    </row>
    <row r="9446" spans="1:23" x14ac:dyDescent="0.3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 s="2">
        <v>95.84</v>
      </c>
      <c r="S9446">
        <v>4</v>
      </c>
      <c r="T9446">
        <v>0.2</v>
      </c>
      <c r="U9446" s="2">
        <v>34.741999999999997</v>
      </c>
      <c r="V9446" s="3">
        <f xml:space="preserve"> SalesData[[#This Row],[Profit]]/SalesData[[#This Row],[Sales]]</f>
        <v>0.36249999999999993</v>
      </c>
      <c r="W9446" s="1">
        <f>EOMONTH(SalesData[[#This Row],[Order Date]],0)</f>
        <v>42094</v>
      </c>
    </row>
    <row r="9447" spans="1:23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 s="2">
        <v>12.39</v>
      </c>
      <c r="S9447">
        <v>3</v>
      </c>
      <c r="T9447">
        <v>0</v>
      </c>
      <c r="U9447" s="2">
        <v>5.6993999999999998</v>
      </c>
      <c r="V9447" s="3">
        <f xml:space="preserve"> SalesData[[#This Row],[Profit]]/SalesData[[#This Row],[Sales]]</f>
        <v>0.45999999999999996</v>
      </c>
      <c r="W9447" s="1">
        <f>EOMONTH(SalesData[[#This Row],[Order Date]],0)</f>
        <v>42155</v>
      </c>
    </row>
    <row r="9448" spans="1:23" x14ac:dyDescent="0.3">
      <c r="A9448">
        <v>9447</v>
      </c>
      <c r="B9448" t="s">
        <v>11441</v>
      </c>
      <c r="C9448" s="1">
        <v>42635</v>
      </c>
      <c r="D9448" s="1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 s="2">
        <v>35.880000000000003</v>
      </c>
      <c r="S9448">
        <v>6</v>
      </c>
      <c r="T9448">
        <v>0</v>
      </c>
      <c r="U9448" s="2">
        <v>16.146000000000001</v>
      </c>
      <c r="V9448" s="3">
        <f xml:space="preserve"> SalesData[[#This Row],[Profit]]/SalesData[[#This Row],[Sales]]</f>
        <v>0.45</v>
      </c>
      <c r="W9448" s="1">
        <f>EOMONTH(SalesData[[#This Row],[Order Date]],0)</f>
        <v>42643</v>
      </c>
    </row>
    <row r="9449" spans="1:23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 s="2">
        <v>477.3</v>
      </c>
      <c r="S9449">
        <v>5</v>
      </c>
      <c r="T9449">
        <v>0</v>
      </c>
      <c r="U9449" s="2">
        <v>138.417</v>
      </c>
      <c r="V9449" s="3">
        <f xml:space="preserve"> SalesData[[#This Row],[Profit]]/SalesData[[#This Row],[Sales]]</f>
        <v>0.28999999999999998</v>
      </c>
      <c r="W9449" s="1">
        <f>EOMONTH(SalesData[[#This Row],[Order Date]],0)</f>
        <v>42886</v>
      </c>
    </row>
    <row r="9450" spans="1:23" x14ac:dyDescent="0.3">
      <c r="A9450">
        <v>9449</v>
      </c>
      <c r="B9450" t="s">
        <v>11443</v>
      </c>
      <c r="C9450" s="1">
        <v>42630</v>
      </c>
      <c r="D9450" s="1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 s="2">
        <v>12.32</v>
      </c>
      <c r="S9450">
        <v>4</v>
      </c>
      <c r="T9450">
        <v>0</v>
      </c>
      <c r="U9450" s="2">
        <v>5.9135999999999997</v>
      </c>
      <c r="V9450" s="3">
        <f xml:space="preserve"> SalesData[[#This Row],[Profit]]/SalesData[[#This Row],[Sales]]</f>
        <v>0.48</v>
      </c>
      <c r="W9450" s="1">
        <f>EOMONTH(SalesData[[#This Row],[Order Date]],0)</f>
        <v>42643</v>
      </c>
    </row>
    <row r="9451" spans="1:23" x14ac:dyDescent="0.3">
      <c r="A9451">
        <v>9450</v>
      </c>
      <c r="B9451" t="s">
        <v>11444</v>
      </c>
      <c r="C9451" s="1">
        <v>41890</v>
      </c>
      <c r="D9451" s="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 s="2">
        <v>8.6080000000000005</v>
      </c>
      <c r="S9451">
        <v>2</v>
      </c>
      <c r="T9451">
        <v>0.2</v>
      </c>
      <c r="U9451" s="2">
        <v>3.0127999999999999</v>
      </c>
      <c r="V9451" s="3">
        <f xml:space="preserve"> SalesData[[#This Row],[Profit]]/SalesData[[#This Row],[Sales]]</f>
        <v>0.35</v>
      </c>
      <c r="W9451" s="1">
        <f>EOMONTH(SalesData[[#This Row],[Order Date]],0)</f>
        <v>41912</v>
      </c>
    </row>
    <row r="9452" spans="1:23" x14ac:dyDescent="0.3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 s="2">
        <v>136.26</v>
      </c>
      <c r="S9452">
        <v>9</v>
      </c>
      <c r="T9452">
        <v>0</v>
      </c>
      <c r="U9452" s="2">
        <v>5.4504000000000001</v>
      </c>
      <c r="V9452" s="3">
        <f xml:space="preserve"> SalesData[[#This Row],[Profit]]/SalesData[[#This Row],[Sales]]</f>
        <v>0.04</v>
      </c>
      <c r="W9452" s="1">
        <f>EOMONTH(SalesData[[#This Row],[Order Date]],0)</f>
        <v>42916</v>
      </c>
    </row>
    <row r="9453" spans="1:23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 s="2">
        <v>186.15</v>
      </c>
      <c r="S9453">
        <v>3</v>
      </c>
      <c r="T9453">
        <v>0</v>
      </c>
      <c r="U9453" s="2">
        <v>55.844999999999999</v>
      </c>
      <c r="V9453" s="3">
        <f xml:space="preserve"> SalesData[[#This Row],[Profit]]/SalesData[[#This Row],[Sales]]</f>
        <v>0.3</v>
      </c>
      <c r="W9453" s="1">
        <f>EOMONTH(SalesData[[#This Row],[Order Date]],0)</f>
        <v>42277</v>
      </c>
    </row>
    <row r="9454" spans="1:23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 s="2">
        <v>81.792000000000002</v>
      </c>
      <c r="S9454">
        <v>6</v>
      </c>
      <c r="T9454">
        <v>0.2</v>
      </c>
      <c r="U9454" s="2">
        <v>26.5824</v>
      </c>
      <c r="V9454" s="3">
        <f xml:space="preserve"> SalesData[[#This Row],[Profit]]/SalesData[[#This Row],[Sales]]</f>
        <v>0.32500000000000001</v>
      </c>
      <c r="W9454" s="1">
        <f>EOMONTH(SalesData[[#This Row],[Order Date]],0)</f>
        <v>42277</v>
      </c>
    </row>
    <row r="9455" spans="1:23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 s="2">
        <v>47.19</v>
      </c>
      <c r="S9455">
        <v>3</v>
      </c>
      <c r="T9455">
        <v>0</v>
      </c>
      <c r="U9455" s="2">
        <v>13.6851</v>
      </c>
      <c r="V9455" s="3">
        <f xml:space="preserve"> SalesData[[#This Row],[Profit]]/SalesData[[#This Row],[Sales]]</f>
        <v>0.29000000000000004</v>
      </c>
      <c r="W9455" s="1">
        <f>EOMONTH(SalesData[[#This Row],[Order Date]],0)</f>
        <v>42277</v>
      </c>
    </row>
    <row r="9456" spans="1:23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 s="2">
        <v>36.783999999999999</v>
      </c>
      <c r="S9456">
        <v>2</v>
      </c>
      <c r="T9456">
        <v>0.2</v>
      </c>
      <c r="U9456" s="2">
        <v>-8.2764000000000006</v>
      </c>
      <c r="V9456" s="3">
        <f xml:space="preserve"> SalesData[[#This Row],[Profit]]/SalesData[[#This Row],[Sales]]</f>
        <v>-0.22500000000000003</v>
      </c>
      <c r="W9456" s="1">
        <f>EOMONTH(SalesData[[#This Row],[Order Date]],0)</f>
        <v>42277</v>
      </c>
    </row>
    <row r="9457" spans="1:23" x14ac:dyDescent="0.3">
      <c r="A9457">
        <v>9456</v>
      </c>
      <c r="B9457" t="s">
        <v>11447</v>
      </c>
      <c r="C9457" s="1">
        <v>42537</v>
      </c>
      <c r="D9457" s="1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 s="2">
        <v>91.474999999999994</v>
      </c>
      <c r="S9457">
        <v>1</v>
      </c>
      <c r="T9457">
        <v>0.5</v>
      </c>
      <c r="U9457" s="2">
        <v>-1.8294999999999999</v>
      </c>
      <c r="V9457" s="3">
        <f xml:space="preserve"> SalesData[[#This Row],[Profit]]/SalesData[[#This Row],[Sales]]</f>
        <v>-0.02</v>
      </c>
      <c r="W9457" s="1">
        <f>EOMONTH(SalesData[[#This Row],[Order Date]],0)</f>
        <v>42551</v>
      </c>
    </row>
    <row r="9458" spans="1:23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 s="2">
        <v>27.192</v>
      </c>
      <c r="S9458">
        <v>3</v>
      </c>
      <c r="T9458">
        <v>0.2</v>
      </c>
      <c r="U9458" s="2">
        <v>0.33989999999999998</v>
      </c>
      <c r="V9458" s="3">
        <f xml:space="preserve"> SalesData[[#This Row],[Profit]]/SalesData[[#This Row],[Sales]]</f>
        <v>1.2499999999999999E-2</v>
      </c>
      <c r="W9458" s="1">
        <f>EOMONTH(SalesData[[#This Row],[Order Date]],0)</f>
        <v>42886</v>
      </c>
    </row>
    <row r="9459" spans="1:23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 s="2">
        <v>12.06</v>
      </c>
      <c r="S9459">
        <v>5</v>
      </c>
      <c r="T9459">
        <v>0.7</v>
      </c>
      <c r="U9459" s="2">
        <v>-10.050000000000001</v>
      </c>
      <c r="V9459" s="3">
        <f xml:space="preserve"> SalesData[[#This Row],[Profit]]/SalesData[[#This Row],[Sales]]</f>
        <v>-0.83333333333333337</v>
      </c>
      <c r="W9459" s="1">
        <f>EOMONTH(SalesData[[#This Row],[Order Date]],0)</f>
        <v>42886</v>
      </c>
    </row>
    <row r="9460" spans="1:23" x14ac:dyDescent="0.3">
      <c r="A9460">
        <v>9459</v>
      </c>
      <c r="B9460" t="s">
        <v>11453</v>
      </c>
      <c r="C9460" s="1">
        <v>41921</v>
      </c>
      <c r="D9460" s="1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 s="2">
        <v>144.6</v>
      </c>
      <c r="S9460">
        <v>3</v>
      </c>
      <c r="T9460">
        <v>0</v>
      </c>
      <c r="U9460" s="2">
        <v>41.933999999999997</v>
      </c>
      <c r="V9460" s="3">
        <f xml:space="preserve"> SalesData[[#This Row],[Profit]]/SalesData[[#This Row],[Sales]]</f>
        <v>0.28999999999999998</v>
      </c>
      <c r="W9460" s="1">
        <f>EOMONTH(SalesData[[#This Row],[Order Date]],0)</f>
        <v>41943</v>
      </c>
    </row>
    <row r="9461" spans="1:23" x14ac:dyDescent="0.3">
      <c r="A9461">
        <v>9460</v>
      </c>
      <c r="B9461" t="s">
        <v>11453</v>
      </c>
      <c r="C9461" s="1">
        <v>41921</v>
      </c>
      <c r="D9461" s="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 s="2">
        <v>15.992000000000001</v>
      </c>
      <c r="S9461">
        <v>1</v>
      </c>
      <c r="T9461">
        <v>0.2</v>
      </c>
      <c r="U9461" s="2">
        <v>-2.9984999999999999</v>
      </c>
      <c r="V9461" s="3">
        <f xml:space="preserve"> SalesData[[#This Row],[Profit]]/SalesData[[#This Row],[Sales]]</f>
        <v>-0.18749999999999997</v>
      </c>
      <c r="W9461" s="1">
        <f>EOMONTH(SalesData[[#This Row],[Order Date]],0)</f>
        <v>41943</v>
      </c>
    </row>
    <row r="9462" spans="1:23" x14ac:dyDescent="0.3">
      <c r="A9462">
        <v>9461</v>
      </c>
      <c r="B9462" t="s">
        <v>11454</v>
      </c>
      <c r="C9462" s="1">
        <v>41960</v>
      </c>
      <c r="D9462" s="1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 s="2">
        <v>34.44</v>
      </c>
      <c r="S9462">
        <v>3</v>
      </c>
      <c r="T9462">
        <v>0</v>
      </c>
      <c r="U9462" s="2">
        <v>17.22</v>
      </c>
      <c r="V9462" s="3">
        <f xml:space="preserve"> SalesData[[#This Row],[Profit]]/SalesData[[#This Row],[Sales]]</f>
        <v>0.5</v>
      </c>
      <c r="W9462" s="1">
        <f>EOMONTH(SalesData[[#This Row],[Order Date]],0)</f>
        <v>41973</v>
      </c>
    </row>
    <row r="9463" spans="1:23" x14ac:dyDescent="0.3">
      <c r="A9463">
        <v>9462</v>
      </c>
      <c r="B9463" t="s">
        <v>11455</v>
      </c>
      <c r="C9463" s="1">
        <v>41931</v>
      </c>
      <c r="D9463" s="1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 s="2">
        <v>321.55200000000002</v>
      </c>
      <c r="S9463">
        <v>6</v>
      </c>
      <c r="T9463">
        <v>0.2</v>
      </c>
      <c r="U9463" s="2">
        <v>20.097000000000001</v>
      </c>
      <c r="V9463" s="3">
        <f xml:space="preserve"> SalesData[[#This Row],[Profit]]/SalesData[[#This Row],[Sales]]</f>
        <v>6.25E-2</v>
      </c>
      <c r="W9463" s="1">
        <f>EOMONTH(SalesData[[#This Row],[Order Date]],0)</f>
        <v>41943</v>
      </c>
    </row>
    <row r="9464" spans="1:23" x14ac:dyDescent="0.3">
      <c r="A9464">
        <v>9463</v>
      </c>
      <c r="B9464" t="s">
        <v>11456</v>
      </c>
      <c r="C9464" s="1">
        <v>43064</v>
      </c>
      <c r="D9464" s="1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 s="2">
        <v>701.96</v>
      </c>
      <c r="S9464">
        <v>2</v>
      </c>
      <c r="T9464">
        <v>0</v>
      </c>
      <c r="U9464" s="2">
        <v>168.47040000000001</v>
      </c>
      <c r="V9464" s="3">
        <f xml:space="preserve"> SalesData[[#This Row],[Profit]]/SalesData[[#This Row],[Sales]]</f>
        <v>0.24</v>
      </c>
      <c r="W9464" s="1">
        <f>EOMONTH(SalesData[[#This Row],[Order Date]],0)</f>
        <v>43069</v>
      </c>
    </row>
    <row r="9465" spans="1:23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 s="2">
        <v>19.456</v>
      </c>
      <c r="S9465">
        <v>4</v>
      </c>
      <c r="T9465">
        <v>0.2</v>
      </c>
      <c r="U9465" s="2">
        <v>3.4047999999999998</v>
      </c>
      <c r="V9465" s="3">
        <f xml:space="preserve"> SalesData[[#This Row],[Profit]]/SalesData[[#This Row],[Sales]]</f>
        <v>0.17499999999999999</v>
      </c>
      <c r="W9465" s="1">
        <f>EOMONTH(SalesData[[#This Row],[Order Date]],0)</f>
        <v>41698</v>
      </c>
    </row>
    <row r="9466" spans="1:23" x14ac:dyDescent="0.3">
      <c r="A9466">
        <v>9465</v>
      </c>
      <c r="B9466" t="s">
        <v>11458</v>
      </c>
      <c r="C9466" s="1">
        <v>41994</v>
      </c>
      <c r="D9466" s="1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 s="2">
        <v>17.28</v>
      </c>
      <c r="S9466">
        <v>6</v>
      </c>
      <c r="T9466">
        <v>0</v>
      </c>
      <c r="U9466" s="2">
        <v>7.9488000000000003</v>
      </c>
      <c r="V9466" s="3">
        <f xml:space="preserve"> SalesData[[#This Row],[Profit]]/SalesData[[#This Row],[Sales]]</f>
        <v>0.45999999999999996</v>
      </c>
      <c r="W9466" s="1">
        <f>EOMONTH(SalesData[[#This Row],[Order Date]],0)</f>
        <v>42004</v>
      </c>
    </row>
    <row r="9467" spans="1:23" x14ac:dyDescent="0.3">
      <c r="A9467">
        <v>9466</v>
      </c>
      <c r="B9467" t="s">
        <v>11459</v>
      </c>
      <c r="C9467" s="1">
        <v>42693</v>
      </c>
      <c r="D9467" s="1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 s="2">
        <v>31.96</v>
      </c>
      <c r="S9467">
        <v>2</v>
      </c>
      <c r="T9467">
        <v>0</v>
      </c>
      <c r="U9467" s="2">
        <v>1.5980000000000001</v>
      </c>
      <c r="V9467" s="3">
        <f xml:space="preserve"> SalesData[[#This Row],[Profit]]/SalesData[[#This Row],[Sales]]</f>
        <v>0.05</v>
      </c>
      <c r="W9467" s="1">
        <f>EOMONTH(SalesData[[#This Row],[Order Date]],0)</f>
        <v>42704</v>
      </c>
    </row>
    <row r="9468" spans="1:23" x14ac:dyDescent="0.3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 s="2">
        <v>164.68799999999999</v>
      </c>
      <c r="S9468">
        <v>6</v>
      </c>
      <c r="T9468">
        <v>0.2</v>
      </c>
      <c r="U9468" s="2">
        <v>55.5822</v>
      </c>
      <c r="V9468" s="3">
        <f xml:space="preserve"> SalesData[[#This Row],[Profit]]/SalesData[[#This Row],[Sales]]</f>
        <v>0.33750000000000002</v>
      </c>
      <c r="W9468" s="1">
        <f>EOMONTH(SalesData[[#This Row],[Order Date]],0)</f>
        <v>43069</v>
      </c>
    </row>
    <row r="9469" spans="1:23" x14ac:dyDescent="0.3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 s="2">
        <v>166.5</v>
      </c>
      <c r="S9469">
        <v>2</v>
      </c>
      <c r="T9469">
        <v>0.4</v>
      </c>
      <c r="U9469" s="2">
        <v>-66.599999999999994</v>
      </c>
      <c r="V9469" s="3">
        <f xml:space="preserve"> SalesData[[#This Row],[Profit]]/SalesData[[#This Row],[Sales]]</f>
        <v>-0.39999999999999997</v>
      </c>
      <c r="W9469" s="1">
        <f>EOMONTH(SalesData[[#This Row],[Order Date]],0)</f>
        <v>43069</v>
      </c>
    </row>
    <row r="9470" spans="1:23" x14ac:dyDescent="0.3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 s="2">
        <v>12.96</v>
      </c>
      <c r="S9470">
        <v>2</v>
      </c>
      <c r="T9470">
        <v>0</v>
      </c>
      <c r="U9470" s="2">
        <v>6.2207999999999997</v>
      </c>
      <c r="V9470" s="3">
        <f xml:space="preserve"> SalesData[[#This Row],[Profit]]/SalesData[[#This Row],[Sales]]</f>
        <v>0.47999999999999993</v>
      </c>
      <c r="W9470" s="1">
        <f>EOMONTH(SalesData[[#This Row],[Order Date]],0)</f>
        <v>43069</v>
      </c>
    </row>
    <row r="9471" spans="1:23" x14ac:dyDescent="0.3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 s="2">
        <v>110.96</v>
      </c>
      <c r="S9471">
        <v>2</v>
      </c>
      <c r="T9471">
        <v>0</v>
      </c>
      <c r="U9471" s="2">
        <v>53.260800000000003</v>
      </c>
      <c r="V9471" s="3">
        <f xml:space="preserve"> SalesData[[#This Row],[Profit]]/SalesData[[#This Row],[Sales]]</f>
        <v>0.48000000000000004</v>
      </c>
      <c r="W9471" s="1">
        <f>EOMONTH(SalesData[[#This Row],[Order Date]],0)</f>
        <v>43069</v>
      </c>
    </row>
    <row r="9472" spans="1:23" x14ac:dyDescent="0.3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 s="2">
        <v>99.98</v>
      </c>
      <c r="S9472">
        <v>2</v>
      </c>
      <c r="T9472">
        <v>0</v>
      </c>
      <c r="U9472" s="2">
        <v>3.9992000000000001</v>
      </c>
      <c r="V9472" s="3">
        <f xml:space="preserve"> SalesData[[#This Row],[Profit]]/SalesData[[#This Row],[Sales]]</f>
        <v>0.04</v>
      </c>
      <c r="W9472" s="1">
        <f>EOMONTH(SalesData[[#This Row],[Order Date]],0)</f>
        <v>43069</v>
      </c>
    </row>
    <row r="9473" spans="1:23" x14ac:dyDescent="0.3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 s="2">
        <v>11.423999999999999</v>
      </c>
      <c r="S9473">
        <v>1</v>
      </c>
      <c r="T9473">
        <v>0.2</v>
      </c>
      <c r="U9473" s="2">
        <v>3.7128000000000001</v>
      </c>
      <c r="V9473" s="3">
        <f xml:space="preserve"> SalesData[[#This Row],[Profit]]/SalesData[[#This Row],[Sales]]</f>
        <v>0.32500000000000001</v>
      </c>
      <c r="W9473" s="1">
        <f>EOMONTH(SalesData[[#This Row],[Order Date]],0)</f>
        <v>43069</v>
      </c>
    </row>
    <row r="9474" spans="1:23" x14ac:dyDescent="0.3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 s="2">
        <v>128.124</v>
      </c>
      <c r="S9474">
        <v>2</v>
      </c>
      <c r="T9474">
        <v>0.1</v>
      </c>
      <c r="U9474" s="2">
        <v>24.2012</v>
      </c>
      <c r="V9474" s="3">
        <f xml:space="preserve"> SalesData[[#This Row],[Profit]]/SalesData[[#This Row],[Sales]]</f>
        <v>0.18888888888888888</v>
      </c>
      <c r="W9474" s="1">
        <f>EOMONTH(SalesData[[#This Row],[Order Date]],0)</f>
        <v>43069</v>
      </c>
    </row>
    <row r="9475" spans="1:23" x14ac:dyDescent="0.3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 s="2">
        <v>101.4</v>
      </c>
      <c r="S9475">
        <v>5</v>
      </c>
      <c r="T9475">
        <v>0</v>
      </c>
      <c r="U9475" s="2">
        <v>38.531999999999996</v>
      </c>
      <c r="V9475" s="3">
        <f xml:space="preserve"> SalesData[[#This Row],[Profit]]/SalesData[[#This Row],[Sales]]</f>
        <v>0.37999999999999995</v>
      </c>
      <c r="W9475" s="1">
        <f>EOMONTH(SalesData[[#This Row],[Order Date]],0)</f>
        <v>43069</v>
      </c>
    </row>
    <row r="9476" spans="1:23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 s="2">
        <v>5.9039999999999999</v>
      </c>
      <c r="S9476">
        <v>2</v>
      </c>
      <c r="T9476">
        <v>0.2</v>
      </c>
      <c r="U9476" s="2">
        <v>1.9925999999999999</v>
      </c>
      <c r="V9476" s="3">
        <f xml:space="preserve"> SalesData[[#This Row],[Profit]]/SalesData[[#This Row],[Sales]]</f>
        <v>0.33749999999999997</v>
      </c>
      <c r="W9476" s="1">
        <f>EOMONTH(SalesData[[#This Row],[Order Date]],0)</f>
        <v>42155</v>
      </c>
    </row>
    <row r="9477" spans="1:23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 s="2">
        <v>173.488</v>
      </c>
      <c r="S9477">
        <v>7</v>
      </c>
      <c r="T9477">
        <v>0.2</v>
      </c>
      <c r="U9477" s="2">
        <v>54.215000000000003</v>
      </c>
      <c r="V9477" s="3">
        <f xml:space="preserve"> SalesData[[#This Row],[Profit]]/SalesData[[#This Row],[Sales]]</f>
        <v>0.3125</v>
      </c>
      <c r="W9477" s="1">
        <f>EOMONTH(SalesData[[#This Row],[Order Date]],0)</f>
        <v>42155</v>
      </c>
    </row>
    <row r="9478" spans="1:23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 s="2">
        <v>51.56</v>
      </c>
      <c r="S9478">
        <v>2</v>
      </c>
      <c r="T9478">
        <v>0.6</v>
      </c>
      <c r="U9478" s="2">
        <v>-61.872</v>
      </c>
      <c r="V9478" s="3">
        <f xml:space="preserve"> SalesData[[#This Row],[Profit]]/SalesData[[#This Row],[Sales]]</f>
        <v>-1.2</v>
      </c>
      <c r="W9478" s="1">
        <f>EOMONTH(SalesData[[#This Row],[Order Date]],0)</f>
        <v>42155</v>
      </c>
    </row>
    <row r="9479" spans="1:23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 s="2">
        <v>3.5640000000000001</v>
      </c>
      <c r="S9479">
        <v>3</v>
      </c>
      <c r="T9479">
        <v>0.8</v>
      </c>
      <c r="U9479" s="2">
        <v>-6.2370000000000001</v>
      </c>
      <c r="V9479" s="3">
        <f xml:space="preserve"> SalesData[[#This Row],[Profit]]/SalesData[[#This Row],[Sales]]</f>
        <v>-1.75</v>
      </c>
      <c r="W9479" s="1">
        <f>EOMONTH(SalesData[[#This Row],[Order Date]],0)</f>
        <v>42155</v>
      </c>
    </row>
    <row r="9480" spans="1:23" x14ac:dyDescent="0.3">
      <c r="A9480">
        <v>9479</v>
      </c>
      <c r="B9480" t="s">
        <v>11462</v>
      </c>
      <c r="C9480" s="1">
        <v>41889</v>
      </c>
      <c r="D9480" s="1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 s="2">
        <v>13.16</v>
      </c>
      <c r="S9480">
        <v>5</v>
      </c>
      <c r="T9480">
        <v>0.2</v>
      </c>
      <c r="U9480" s="2">
        <v>4.1124999999999998</v>
      </c>
      <c r="V9480" s="3">
        <f xml:space="preserve"> SalesData[[#This Row],[Profit]]/SalesData[[#This Row],[Sales]]</f>
        <v>0.3125</v>
      </c>
      <c r="W9480" s="1">
        <f>EOMONTH(SalesData[[#This Row],[Order Date]],0)</f>
        <v>41912</v>
      </c>
    </row>
    <row r="9481" spans="1:23" x14ac:dyDescent="0.3">
      <c r="A9481">
        <v>9480</v>
      </c>
      <c r="B9481" t="s">
        <v>11462</v>
      </c>
      <c r="C9481" s="1">
        <v>41889</v>
      </c>
      <c r="D9481" s="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 s="2">
        <v>3.8279999999999998</v>
      </c>
      <c r="S9481">
        <v>3</v>
      </c>
      <c r="T9481">
        <v>0.8</v>
      </c>
      <c r="U9481" s="2">
        <v>-6.5076000000000001</v>
      </c>
      <c r="V9481" s="3">
        <f xml:space="preserve"> SalesData[[#This Row],[Profit]]/SalesData[[#This Row],[Sales]]</f>
        <v>-1.7000000000000002</v>
      </c>
      <c r="W9481" s="1">
        <f>EOMONTH(SalesData[[#This Row],[Order Date]],0)</f>
        <v>41912</v>
      </c>
    </row>
    <row r="9482" spans="1:23" x14ac:dyDescent="0.3">
      <c r="A9482">
        <v>9481</v>
      </c>
      <c r="B9482" t="s">
        <v>11462</v>
      </c>
      <c r="C9482" s="1">
        <v>41889</v>
      </c>
      <c r="D9482" s="1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 s="2">
        <v>304.99</v>
      </c>
      <c r="S9482">
        <v>5</v>
      </c>
      <c r="T9482">
        <v>0.8</v>
      </c>
      <c r="U9482" s="2">
        <v>-533.73249999999996</v>
      </c>
      <c r="V9482" s="3">
        <f xml:space="preserve"> SalesData[[#This Row],[Profit]]/SalesData[[#This Row],[Sales]]</f>
        <v>-1.7499999999999998</v>
      </c>
      <c r="W9482" s="1">
        <f>EOMONTH(SalesData[[#This Row],[Order Date]],0)</f>
        <v>41912</v>
      </c>
    </row>
    <row r="9483" spans="1:23" x14ac:dyDescent="0.3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 s="2">
        <v>18.16</v>
      </c>
      <c r="S9483">
        <v>2</v>
      </c>
      <c r="T9483">
        <v>0.2</v>
      </c>
      <c r="U9483" s="2">
        <v>1.8160000000000001</v>
      </c>
      <c r="V9483" s="3">
        <f xml:space="preserve"> SalesData[[#This Row],[Profit]]/SalesData[[#This Row],[Sales]]</f>
        <v>0.1</v>
      </c>
      <c r="W9483" s="1">
        <f>EOMONTH(SalesData[[#This Row],[Order Date]],0)</f>
        <v>43069</v>
      </c>
    </row>
    <row r="9484" spans="1:23" x14ac:dyDescent="0.3">
      <c r="A9484">
        <v>9483</v>
      </c>
      <c r="B9484" t="s">
        <v>11465</v>
      </c>
      <c r="C9484" s="1">
        <v>42175</v>
      </c>
      <c r="D9484" s="1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 s="2">
        <v>319.98399999999998</v>
      </c>
      <c r="S9484">
        <v>2</v>
      </c>
      <c r="T9484">
        <v>0.2</v>
      </c>
      <c r="U9484" s="2">
        <v>91.995400000000004</v>
      </c>
      <c r="V9484" s="3">
        <f xml:space="preserve"> SalesData[[#This Row],[Profit]]/SalesData[[#This Row],[Sales]]</f>
        <v>0.28750000000000003</v>
      </c>
      <c r="W9484" s="1">
        <f>EOMONTH(SalesData[[#This Row],[Order Date]],0)</f>
        <v>42185</v>
      </c>
    </row>
    <row r="9485" spans="1:23" x14ac:dyDescent="0.3">
      <c r="A9485">
        <v>9484</v>
      </c>
      <c r="B9485" t="s">
        <v>11466</v>
      </c>
      <c r="C9485" s="1">
        <v>41842</v>
      </c>
      <c r="D9485" s="1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 s="2">
        <v>19.68</v>
      </c>
      <c r="S9485">
        <v>6</v>
      </c>
      <c r="T9485">
        <v>0</v>
      </c>
      <c r="U9485" s="2">
        <v>6.4943999999999997</v>
      </c>
      <c r="V9485" s="3">
        <f xml:space="preserve"> SalesData[[#This Row],[Profit]]/SalesData[[#This Row],[Sales]]</f>
        <v>0.33</v>
      </c>
      <c r="W9485" s="1">
        <f>EOMONTH(SalesData[[#This Row],[Order Date]],0)</f>
        <v>41851</v>
      </c>
    </row>
    <row r="9486" spans="1:23" x14ac:dyDescent="0.3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 s="2">
        <v>781.86400000000003</v>
      </c>
      <c r="S9486">
        <v>10</v>
      </c>
      <c r="T9486">
        <v>0.32</v>
      </c>
      <c r="U9486" s="2">
        <v>-137.976</v>
      </c>
      <c r="V9486" s="3">
        <f xml:space="preserve"> SalesData[[#This Row],[Profit]]/SalesData[[#This Row],[Sales]]</f>
        <v>-0.1764705882352941</v>
      </c>
      <c r="W9486" s="1">
        <f>EOMONTH(SalesData[[#This Row],[Order Date]],0)</f>
        <v>42735</v>
      </c>
    </row>
    <row r="9487" spans="1:23" x14ac:dyDescent="0.3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 s="2">
        <v>30.815999999999999</v>
      </c>
      <c r="S9487">
        <v>9</v>
      </c>
      <c r="T9487">
        <v>0.2</v>
      </c>
      <c r="U9487" s="2">
        <v>9.6300000000000008</v>
      </c>
      <c r="V9487" s="3">
        <f xml:space="preserve"> SalesData[[#This Row],[Profit]]/SalesData[[#This Row],[Sales]]</f>
        <v>0.31250000000000006</v>
      </c>
      <c r="W9487" s="1">
        <f>EOMONTH(SalesData[[#This Row],[Order Date]],0)</f>
        <v>42735</v>
      </c>
    </row>
    <row r="9488" spans="1:23" x14ac:dyDescent="0.3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 s="2">
        <v>673.34400000000005</v>
      </c>
      <c r="S9488">
        <v>3</v>
      </c>
      <c r="T9488">
        <v>0.3</v>
      </c>
      <c r="U9488" s="2">
        <v>-76.953599999999994</v>
      </c>
      <c r="V9488" s="3">
        <f xml:space="preserve"> SalesData[[#This Row],[Profit]]/SalesData[[#This Row],[Sales]]</f>
        <v>-0.11428571428571427</v>
      </c>
      <c r="W9488" s="1">
        <f>EOMONTH(SalesData[[#This Row],[Order Date]],0)</f>
        <v>43039</v>
      </c>
    </row>
    <row r="9489" spans="1:23" x14ac:dyDescent="0.3">
      <c r="A9489">
        <v>9488</v>
      </c>
      <c r="B9489" t="s">
        <v>11469</v>
      </c>
      <c r="C9489" s="1">
        <v>43080</v>
      </c>
      <c r="D9489" s="1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 s="2">
        <v>6.54</v>
      </c>
      <c r="S9489">
        <v>3</v>
      </c>
      <c r="T9489">
        <v>0</v>
      </c>
      <c r="U9489" s="2">
        <v>2.1581999999999999</v>
      </c>
      <c r="V9489" s="3">
        <f xml:space="preserve"> SalesData[[#This Row],[Profit]]/SalesData[[#This Row],[Sales]]</f>
        <v>0.32999999999999996</v>
      </c>
      <c r="W9489" s="1">
        <f>EOMONTH(SalesData[[#This Row],[Order Date]],0)</f>
        <v>43100</v>
      </c>
    </row>
    <row r="9490" spans="1:23" x14ac:dyDescent="0.3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 s="2">
        <v>572.79999999999995</v>
      </c>
      <c r="S9490">
        <v>2</v>
      </c>
      <c r="T9490">
        <v>0.2</v>
      </c>
      <c r="U9490" s="2">
        <v>50.12</v>
      </c>
      <c r="V9490" s="3">
        <f xml:space="preserve"> SalesData[[#This Row],[Profit]]/SalesData[[#This Row],[Sales]]</f>
        <v>8.7500000000000008E-2</v>
      </c>
      <c r="W9490" s="1">
        <f>EOMONTH(SalesData[[#This Row],[Order Date]],0)</f>
        <v>42308</v>
      </c>
    </row>
    <row r="9491" spans="1:23" x14ac:dyDescent="0.3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 s="2">
        <v>197.05</v>
      </c>
      <c r="S9491">
        <v>7</v>
      </c>
      <c r="T9491">
        <v>0</v>
      </c>
      <c r="U9491" s="2">
        <v>59.115000000000002</v>
      </c>
      <c r="V9491" s="3">
        <f xml:space="preserve"> SalesData[[#This Row],[Profit]]/SalesData[[#This Row],[Sales]]</f>
        <v>0.3</v>
      </c>
      <c r="W9491" s="1">
        <f>EOMONTH(SalesData[[#This Row],[Order Date]],0)</f>
        <v>42613</v>
      </c>
    </row>
    <row r="9492" spans="1:23" x14ac:dyDescent="0.3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 s="2">
        <v>2022.2719999999999</v>
      </c>
      <c r="S9492">
        <v>8</v>
      </c>
      <c r="T9492">
        <v>0.2</v>
      </c>
      <c r="U9492" s="2">
        <v>682.51679999999999</v>
      </c>
      <c r="V9492" s="3">
        <f xml:space="preserve"> SalesData[[#This Row],[Profit]]/SalesData[[#This Row],[Sales]]</f>
        <v>0.33750000000000002</v>
      </c>
      <c r="W9492" s="1">
        <f>EOMONTH(SalesData[[#This Row],[Order Date]],0)</f>
        <v>42766</v>
      </c>
    </row>
    <row r="9493" spans="1:23" x14ac:dyDescent="0.3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 s="2">
        <v>9.1199999999999992</v>
      </c>
      <c r="S9493">
        <v>3</v>
      </c>
      <c r="T9493">
        <v>0</v>
      </c>
      <c r="U9493" s="2">
        <v>3.1008</v>
      </c>
      <c r="V9493" s="3">
        <f xml:space="preserve"> SalesData[[#This Row],[Profit]]/SalesData[[#This Row],[Sales]]</f>
        <v>0.34</v>
      </c>
      <c r="W9493" s="1">
        <f>EOMONTH(SalesData[[#This Row],[Order Date]],0)</f>
        <v>42766</v>
      </c>
    </row>
    <row r="9494" spans="1:23" x14ac:dyDescent="0.3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2">
        <v>38.159999999999997</v>
      </c>
      <c r="S9494">
        <v>9</v>
      </c>
      <c r="T9494">
        <v>0</v>
      </c>
      <c r="U9494" s="2">
        <v>19.079999999999998</v>
      </c>
      <c r="V9494" s="3">
        <f xml:space="preserve"> SalesData[[#This Row],[Profit]]/SalesData[[#This Row],[Sales]]</f>
        <v>0.5</v>
      </c>
      <c r="W9494" s="1">
        <f>EOMONTH(SalesData[[#This Row],[Order Date]],0)</f>
        <v>43069</v>
      </c>
    </row>
    <row r="9495" spans="1:23" x14ac:dyDescent="0.3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 s="2">
        <v>1592.85</v>
      </c>
      <c r="S9495">
        <v>7</v>
      </c>
      <c r="T9495">
        <v>0</v>
      </c>
      <c r="U9495" s="2">
        <v>350.42700000000002</v>
      </c>
      <c r="V9495" s="3">
        <f xml:space="preserve"> SalesData[[#This Row],[Profit]]/SalesData[[#This Row],[Sales]]</f>
        <v>0.22000000000000003</v>
      </c>
      <c r="W9495" s="1">
        <f>EOMONTH(SalesData[[#This Row],[Order Date]],0)</f>
        <v>42400</v>
      </c>
    </row>
    <row r="9496" spans="1:23" x14ac:dyDescent="0.3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 s="2">
        <v>11.88</v>
      </c>
      <c r="S9496">
        <v>2</v>
      </c>
      <c r="T9496">
        <v>0</v>
      </c>
      <c r="U9496" s="2">
        <v>5.3460000000000001</v>
      </c>
      <c r="V9496" s="3">
        <f xml:space="preserve"> SalesData[[#This Row],[Profit]]/SalesData[[#This Row],[Sales]]</f>
        <v>0.44999999999999996</v>
      </c>
      <c r="W9496" s="1">
        <f>EOMONTH(SalesData[[#This Row],[Order Date]],0)</f>
        <v>42400</v>
      </c>
    </row>
    <row r="9497" spans="1:23" x14ac:dyDescent="0.3">
      <c r="A9497">
        <v>9496</v>
      </c>
      <c r="B9497" t="s">
        <v>11475</v>
      </c>
      <c r="C9497" s="1">
        <v>42502</v>
      </c>
      <c r="D9497" s="1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 s="2">
        <v>120</v>
      </c>
      <c r="S9497">
        <v>6</v>
      </c>
      <c r="T9497">
        <v>0</v>
      </c>
      <c r="U9497" s="2">
        <v>46.8</v>
      </c>
      <c r="V9497" s="3">
        <f xml:space="preserve"> SalesData[[#This Row],[Profit]]/SalesData[[#This Row],[Sales]]</f>
        <v>0.38999999999999996</v>
      </c>
      <c r="W9497" s="1">
        <f>EOMONTH(SalesData[[#This Row],[Order Date]],0)</f>
        <v>42521</v>
      </c>
    </row>
    <row r="9498" spans="1:23" x14ac:dyDescent="0.3">
      <c r="A9498">
        <v>9497</v>
      </c>
      <c r="B9498" t="s">
        <v>11475</v>
      </c>
      <c r="C9498" s="1">
        <v>42502</v>
      </c>
      <c r="D9498" s="1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 s="2">
        <v>8.67</v>
      </c>
      <c r="S9498">
        <v>1</v>
      </c>
      <c r="T9498">
        <v>0</v>
      </c>
      <c r="U9498" s="2">
        <v>2.3409</v>
      </c>
      <c r="V9498" s="3">
        <f xml:space="preserve"> SalesData[[#This Row],[Profit]]/SalesData[[#This Row],[Sales]]</f>
        <v>0.27</v>
      </c>
      <c r="W9498" s="1">
        <f>EOMONTH(SalesData[[#This Row],[Order Date]],0)</f>
        <v>42521</v>
      </c>
    </row>
    <row r="9499" spans="1:23" x14ac:dyDescent="0.3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 s="2">
        <v>4.41</v>
      </c>
      <c r="S9499">
        <v>1</v>
      </c>
      <c r="T9499">
        <v>0</v>
      </c>
      <c r="U9499" s="2">
        <v>2.0286</v>
      </c>
      <c r="V9499" s="3">
        <f xml:space="preserve"> SalesData[[#This Row],[Profit]]/SalesData[[#This Row],[Sales]]</f>
        <v>0.45999999999999996</v>
      </c>
      <c r="W9499" s="1">
        <f>EOMONTH(SalesData[[#This Row],[Order Date]],0)</f>
        <v>43069</v>
      </c>
    </row>
    <row r="9500" spans="1:23" x14ac:dyDescent="0.3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 s="2">
        <v>167.94</v>
      </c>
      <c r="S9500">
        <v>3</v>
      </c>
      <c r="T9500">
        <v>0</v>
      </c>
      <c r="U9500" s="2">
        <v>82.290599999999998</v>
      </c>
      <c r="V9500" s="3">
        <f xml:space="preserve"> SalesData[[#This Row],[Profit]]/SalesData[[#This Row],[Sales]]</f>
        <v>0.49</v>
      </c>
      <c r="W9500" s="1">
        <f>EOMONTH(SalesData[[#This Row],[Order Date]],0)</f>
        <v>43069</v>
      </c>
    </row>
    <row r="9501" spans="1:23" x14ac:dyDescent="0.3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 s="2">
        <v>67.8</v>
      </c>
      <c r="S9501">
        <v>10</v>
      </c>
      <c r="T9501">
        <v>0</v>
      </c>
      <c r="U9501" s="2">
        <v>31.187999999999999</v>
      </c>
      <c r="V9501" s="3">
        <f xml:space="preserve"> SalesData[[#This Row],[Profit]]/SalesData[[#This Row],[Sales]]</f>
        <v>0.46</v>
      </c>
      <c r="W9501" s="1">
        <f>EOMONTH(SalesData[[#This Row],[Order Date]],0)</f>
        <v>43069</v>
      </c>
    </row>
    <row r="9502" spans="1:23" x14ac:dyDescent="0.3">
      <c r="A9502">
        <v>9501</v>
      </c>
      <c r="B9502" t="s">
        <v>11477</v>
      </c>
      <c r="C9502" s="1">
        <v>42516</v>
      </c>
      <c r="D9502" s="1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 s="2">
        <v>26.94</v>
      </c>
      <c r="S9502">
        <v>3</v>
      </c>
      <c r="T9502">
        <v>0</v>
      </c>
      <c r="U9502" s="2">
        <v>11.3148</v>
      </c>
      <c r="V9502" s="3">
        <f xml:space="preserve"> SalesData[[#This Row],[Profit]]/SalesData[[#This Row],[Sales]]</f>
        <v>0.42</v>
      </c>
      <c r="W9502" s="1">
        <f>EOMONTH(SalesData[[#This Row],[Order Date]],0)</f>
        <v>42521</v>
      </c>
    </row>
    <row r="9503" spans="1:23" x14ac:dyDescent="0.3">
      <c r="A9503">
        <v>9502</v>
      </c>
      <c r="B9503" t="s">
        <v>11478</v>
      </c>
      <c r="C9503" s="1">
        <v>42328</v>
      </c>
      <c r="D9503" s="1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 s="2">
        <v>32.04</v>
      </c>
      <c r="S9503">
        <v>3</v>
      </c>
      <c r="T9503">
        <v>0</v>
      </c>
      <c r="U9503" s="2">
        <v>8.01</v>
      </c>
      <c r="V9503" s="3">
        <f xml:space="preserve"> SalesData[[#This Row],[Profit]]/SalesData[[#This Row],[Sales]]</f>
        <v>0.25</v>
      </c>
      <c r="W9503" s="1">
        <f>EOMONTH(SalesData[[#This Row],[Order Date]],0)</f>
        <v>42338</v>
      </c>
    </row>
    <row r="9504" spans="1:23" x14ac:dyDescent="0.3">
      <c r="A9504">
        <v>9503</v>
      </c>
      <c r="B9504" t="s">
        <v>11479</v>
      </c>
      <c r="C9504" s="1">
        <v>42482</v>
      </c>
      <c r="D9504" s="1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 s="2">
        <v>32.130000000000003</v>
      </c>
      <c r="S9504">
        <v>9</v>
      </c>
      <c r="T9504">
        <v>0</v>
      </c>
      <c r="U9504" s="2">
        <v>8.3537999999999997</v>
      </c>
      <c r="V9504" s="3">
        <f xml:space="preserve"> SalesData[[#This Row],[Profit]]/SalesData[[#This Row],[Sales]]</f>
        <v>0.25999999999999995</v>
      </c>
      <c r="W9504" s="1">
        <f>EOMONTH(SalesData[[#This Row],[Order Date]],0)</f>
        <v>42490</v>
      </c>
    </row>
    <row r="9505" spans="1:23" x14ac:dyDescent="0.3">
      <c r="A9505">
        <v>9504</v>
      </c>
      <c r="B9505" t="s">
        <v>11479</v>
      </c>
      <c r="C9505" s="1">
        <v>42482</v>
      </c>
      <c r="D9505" s="1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 s="2">
        <v>2.88</v>
      </c>
      <c r="S9505">
        <v>1</v>
      </c>
      <c r="T9505">
        <v>0</v>
      </c>
      <c r="U9505" s="2">
        <v>0.80640000000000001</v>
      </c>
      <c r="V9505" s="3">
        <f xml:space="preserve"> SalesData[[#This Row],[Profit]]/SalesData[[#This Row],[Sales]]</f>
        <v>0.28000000000000003</v>
      </c>
      <c r="W9505" s="1">
        <f>EOMONTH(SalesData[[#This Row],[Order Date]],0)</f>
        <v>42490</v>
      </c>
    </row>
    <row r="9506" spans="1:23" x14ac:dyDescent="0.3">
      <c r="A9506">
        <v>9505</v>
      </c>
      <c r="B9506" t="s">
        <v>11480</v>
      </c>
      <c r="C9506" s="1">
        <v>42657</v>
      </c>
      <c r="D9506" s="1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 s="2">
        <v>1091.93</v>
      </c>
      <c r="S9506">
        <v>7</v>
      </c>
      <c r="T9506">
        <v>0</v>
      </c>
      <c r="U9506" s="2">
        <v>272.98250000000002</v>
      </c>
      <c r="V9506" s="3">
        <f xml:space="preserve"> SalesData[[#This Row],[Profit]]/SalesData[[#This Row],[Sales]]</f>
        <v>0.25</v>
      </c>
      <c r="W9506" s="1">
        <f>EOMONTH(SalesData[[#This Row],[Order Date]],0)</f>
        <v>42674</v>
      </c>
    </row>
    <row r="9507" spans="1:23" x14ac:dyDescent="0.3">
      <c r="A9507">
        <v>9506</v>
      </c>
      <c r="B9507" t="s">
        <v>11480</v>
      </c>
      <c r="C9507" s="1">
        <v>42657</v>
      </c>
      <c r="D9507" s="1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 s="2">
        <v>111.96</v>
      </c>
      <c r="S9507">
        <v>2</v>
      </c>
      <c r="T9507">
        <v>0</v>
      </c>
      <c r="U9507" s="2">
        <v>54.860399999999998</v>
      </c>
      <c r="V9507" s="3">
        <f xml:space="preserve"> SalesData[[#This Row],[Profit]]/SalesData[[#This Row],[Sales]]</f>
        <v>0.49</v>
      </c>
      <c r="W9507" s="1">
        <f>EOMONTH(SalesData[[#This Row],[Order Date]],0)</f>
        <v>42674</v>
      </c>
    </row>
    <row r="9508" spans="1:23" x14ac:dyDescent="0.3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 s="2">
        <v>26.7</v>
      </c>
      <c r="S9508">
        <v>2</v>
      </c>
      <c r="T9508">
        <v>0</v>
      </c>
      <c r="U9508" s="2">
        <v>7.476</v>
      </c>
      <c r="V9508" s="3">
        <f xml:space="preserve"> SalesData[[#This Row],[Profit]]/SalesData[[#This Row],[Sales]]</f>
        <v>0.28000000000000003</v>
      </c>
      <c r="W9508" s="1">
        <f>EOMONTH(SalesData[[#This Row],[Order Date]],0)</f>
        <v>41759</v>
      </c>
    </row>
    <row r="9509" spans="1:23" x14ac:dyDescent="0.3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 s="2">
        <v>40.200000000000003</v>
      </c>
      <c r="S9509">
        <v>5</v>
      </c>
      <c r="T9509">
        <v>0</v>
      </c>
      <c r="U9509" s="2">
        <v>18.09</v>
      </c>
      <c r="V9509" s="3">
        <f xml:space="preserve"> SalesData[[#This Row],[Profit]]/SalesData[[#This Row],[Sales]]</f>
        <v>0.44999999999999996</v>
      </c>
      <c r="W9509" s="1">
        <f>EOMONTH(SalesData[[#This Row],[Order Date]],0)</f>
        <v>41759</v>
      </c>
    </row>
    <row r="9510" spans="1:23" x14ac:dyDescent="0.3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 s="2">
        <v>13.89</v>
      </c>
      <c r="S9510">
        <v>3</v>
      </c>
      <c r="T9510">
        <v>0</v>
      </c>
      <c r="U9510" s="2">
        <v>4.5837000000000003</v>
      </c>
      <c r="V9510" s="3">
        <f xml:space="preserve"> SalesData[[#This Row],[Profit]]/SalesData[[#This Row],[Sales]]</f>
        <v>0.33</v>
      </c>
      <c r="W9510" s="1">
        <f>EOMONTH(SalesData[[#This Row],[Order Date]],0)</f>
        <v>41759</v>
      </c>
    </row>
    <row r="9511" spans="1:23" x14ac:dyDescent="0.3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 s="2">
        <v>689.82</v>
      </c>
      <c r="S9511">
        <v>6</v>
      </c>
      <c r="T9511">
        <v>0</v>
      </c>
      <c r="U9511" s="2">
        <v>20.694600000000001</v>
      </c>
      <c r="V9511" s="3">
        <f xml:space="preserve"> SalesData[[#This Row],[Profit]]/SalesData[[#This Row],[Sales]]</f>
        <v>0.03</v>
      </c>
      <c r="W9511" s="1">
        <f>EOMONTH(SalesData[[#This Row],[Order Date]],0)</f>
        <v>41759</v>
      </c>
    </row>
    <row r="9512" spans="1:23" x14ac:dyDescent="0.3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 s="2">
        <v>38.340000000000003</v>
      </c>
      <c r="S9512">
        <v>9</v>
      </c>
      <c r="T9512">
        <v>0</v>
      </c>
      <c r="U9512" s="2">
        <v>15.7194</v>
      </c>
      <c r="V9512" s="3">
        <f xml:space="preserve"> SalesData[[#This Row],[Profit]]/SalesData[[#This Row],[Sales]]</f>
        <v>0.41</v>
      </c>
      <c r="W9512" s="1">
        <f>EOMONTH(SalesData[[#This Row],[Order Date]],0)</f>
        <v>42613</v>
      </c>
    </row>
    <row r="9513" spans="1:23" x14ac:dyDescent="0.3">
      <c r="A9513">
        <v>9512</v>
      </c>
      <c r="B9513" t="s">
        <v>11483</v>
      </c>
      <c r="C9513" s="1">
        <v>41987</v>
      </c>
      <c r="D9513" s="1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 s="2">
        <v>9.2639999999999993</v>
      </c>
      <c r="S9513">
        <v>3</v>
      </c>
      <c r="T9513">
        <v>0.8</v>
      </c>
      <c r="U9513" s="2">
        <v>-13.896000000000001</v>
      </c>
      <c r="V9513" s="3">
        <f xml:space="preserve"> SalesData[[#This Row],[Profit]]/SalesData[[#This Row],[Sales]]</f>
        <v>-1.5000000000000002</v>
      </c>
      <c r="W9513" s="1">
        <f>EOMONTH(SalesData[[#This Row],[Order Date]],0)</f>
        <v>42004</v>
      </c>
    </row>
    <row r="9514" spans="1:23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 s="2">
        <v>204.66640000000001</v>
      </c>
      <c r="S9514">
        <v>1</v>
      </c>
      <c r="T9514">
        <v>0.32</v>
      </c>
      <c r="U9514" s="2">
        <v>-6.0195999999999996</v>
      </c>
      <c r="V9514" s="3">
        <f xml:space="preserve"> SalesData[[#This Row],[Profit]]/SalesData[[#This Row],[Sales]]</f>
        <v>-2.9411764705882349E-2</v>
      </c>
      <c r="W9514" s="1">
        <f>EOMONTH(SalesData[[#This Row],[Order Date]],0)</f>
        <v>42886</v>
      </c>
    </row>
    <row r="9515" spans="1:23" x14ac:dyDescent="0.3">
      <c r="A9515">
        <v>9514</v>
      </c>
      <c r="B9515" t="s">
        <v>11485</v>
      </c>
      <c r="C9515" s="1">
        <v>42657</v>
      </c>
      <c r="D9515" s="1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 s="2">
        <v>1649.75</v>
      </c>
      <c r="S9515">
        <v>5</v>
      </c>
      <c r="T9515">
        <v>0</v>
      </c>
      <c r="U9515" s="2">
        <v>544.41750000000002</v>
      </c>
      <c r="V9515" s="3">
        <f xml:space="preserve"> SalesData[[#This Row],[Profit]]/SalesData[[#This Row],[Sales]]</f>
        <v>0.33</v>
      </c>
      <c r="W9515" s="1">
        <f>EOMONTH(SalesData[[#This Row],[Order Date]],0)</f>
        <v>42674</v>
      </c>
    </row>
    <row r="9516" spans="1:23" x14ac:dyDescent="0.3">
      <c r="A9516">
        <v>9515</v>
      </c>
      <c r="B9516" t="s">
        <v>11486</v>
      </c>
      <c r="C9516" s="1">
        <v>41712</v>
      </c>
      <c r="D9516" s="1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 s="2">
        <v>91.055999999999997</v>
      </c>
      <c r="S9516">
        <v>6</v>
      </c>
      <c r="T9516">
        <v>0.2</v>
      </c>
      <c r="U9516" s="2">
        <v>31.869599999999998</v>
      </c>
      <c r="V9516" s="3">
        <f xml:space="preserve"> SalesData[[#This Row],[Profit]]/SalesData[[#This Row],[Sales]]</f>
        <v>0.35</v>
      </c>
      <c r="W9516" s="1">
        <f>EOMONTH(SalesData[[#This Row],[Order Date]],0)</f>
        <v>41729</v>
      </c>
    </row>
    <row r="9517" spans="1:23" x14ac:dyDescent="0.3">
      <c r="A9517">
        <v>9516</v>
      </c>
      <c r="B9517" t="s">
        <v>11487</v>
      </c>
      <c r="C9517" s="1">
        <v>41687</v>
      </c>
      <c r="D9517" s="1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 s="2">
        <v>54.207999999999998</v>
      </c>
      <c r="S9517">
        <v>14</v>
      </c>
      <c r="T9517">
        <v>0.2</v>
      </c>
      <c r="U9517" s="2">
        <v>8.8087999999999997</v>
      </c>
      <c r="V9517" s="3">
        <f xml:space="preserve"> SalesData[[#This Row],[Profit]]/SalesData[[#This Row],[Sales]]</f>
        <v>0.16250000000000001</v>
      </c>
      <c r="W9517" s="1">
        <f>EOMONTH(SalesData[[#This Row],[Order Date]],0)</f>
        <v>41698</v>
      </c>
    </row>
    <row r="9518" spans="1:23" x14ac:dyDescent="0.3">
      <c r="A9518">
        <v>9517</v>
      </c>
      <c r="B9518" t="s">
        <v>11488</v>
      </c>
      <c r="C9518" s="1">
        <v>42240</v>
      </c>
      <c r="D9518" s="1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 s="2">
        <v>26.981999999999999</v>
      </c>
      <c r="S9518">
        <v>3</v>
      </c>
      <c r="T9518">
        <v>0.4</v>
      </c>
      <c r="U9518" s="2">
        <v>4.0472999999999999</v>
      </c>
      <c r="V9518" s="3">
        <f xml:space="preserve"> SalesData[[#This Row],[Profit]]/SalesData[[#This Row],[Sales]]</f>
        <v>0.15</v>
      </c>
      <c r="W9518" s="1">
        <f>EOMONTH(SalesData[[#This Row],[Order Date]],0)</f>
        <v>42247</v>
      </c>
    </row>
    <row r="9519" spans="1:23" x14ac:dyDescent="0.3">
      <c r="A9519">
        <v>9518</v>
      </c>
      <c r="B9519" t="s">
        <v>11488</v>
      </c>
      <c r="C9519" s="1">
        <v>42240</v>
      </c>
      <c r="D9519" s="1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 s="2">
        <v>6.9119999999999999</v>
      </c>
      <c r="S9519">
        <v>3</v>
      </c>
      <c r="T9519">
        <v>0.2</v>
      </c>
      <c r="U9519" s="2">
        <v>2.5055999999999998</v>
      </c>
      <c r="V9519" s="3">
        <f xml:space="preserve"> SalesData[[#This Row],[Profit]]/SalesData[[#This Row],[Sales]]</f>
        <v>0.36249999999999999</v>
      </c>
      <c r="W9519" s="1">
        <f>EOMONTH(SalesData[[#This Row],[Order Date]],0)</f>
        <v>42247</v>
      </c>
    </row>
    <row r="9520" spans="1:23" x14ac:dyDescent="0.3">
      <c r="A9520">
        <v>9519</v>
      </c>
      <c r="B9520" t="s">
        <v>11488</v>
      </c>
      <c r="C9520" s="1">
        <v>42240</v>
      </c>
      <c r="D9520" s="1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 s="2">
        <v>435.50400000000002</v>
      </c>
      <c r="S9520">
        <v>3</v>
      </c>
      <c r="T9520">
        <v>0.2</v>
      </c>
      <c r="U9520" s="2">
        <v>48.994199999999999</v>
      </c>
      <c r="V9520" s="3">
        <f xml:space="preserve"> SalesData[[#This Row],[Profit]]/SalesData[[#This Row],[Sales]]</f>
        <v>0.11249999999999999</v>
      </c>
      <c r="W9520" s="1">
        <f>EOMONTH(SalesData[[#This Row],[Order Date]],0)</f>
        <v>42247</v>
      </c>
    </row>
    <row r="9521" spans="1:23" x14ac:dyDescent="0.3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 s="2">
        <v>81.08</v>
      </c>
      <c r="S9521">
        <v>4</v>
      </c>
      <c r="T9521">
        <v>0</v>
      </c>
      <c r="U9521" s="2">
        <v>22.702400000000001</v>
      </c>
      <c r="V9521" s="3">
        <f xml:space="preserve"> SalesData[[#This Row],[Profit]]/SalesData[[#This Row],[Sales]]</f>
        <v>0.28000000000000003</v>
      </c>
      <c r="W9521" s="1">
        <f>EOMONTH(SalesData[[#This Row],[Order Date]],0)</f>
        <v>42886</v>
      </c>
    </row>
    <row r="9522" spans="1:23" x14ac:dyDescent="0.3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 s="2">
        <v>93.02</v>
      </c>
      <c r="S9522">
        <v>2</v>
      </c>
      <c r="T9522">
        <v>0</v>
      </c>
      <c r="U9522" s="2">
        <v>3.7208000000000001</v>
      </c>
      <c r="V9522" s="3">
        <f xml:space="preserve"> SalesData[[#This Row],[Profit]]/SalesData[[#This Row],[Sales]]</f>
        <v>0.04</v>
      </c>
      <c r="W9522" s="1">
        <f>EOMONTH(SalesData[[#This Row],[Order Date]],0)</f>
        <v>42429</v>
      </c>
    </row>
    <row r="9523" spans="1:23" x14ac:dyDescent="0.3">
      <c r="A9523">
        <v>9522</v>
      </c>
      <c r="B9523" t="s">
        <v>11491</v>
      </c>
      <c r="C9523" s="1">
        <v>41992</v>
      </c>
      <c r="D9523" s="1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 s="2">
        <v>323.976</v>
      </c>
      <c r="S9523">
        <v>3</v>
      </c>
      <c r="T9523">
        <v>0.2</v>
      </c>
      <c r="U9523" s="2">
        <v>36.447299999999998</v>
      </c>
      <c r="V9523" s="3">
        <f xml:space="preserve"> SalesData[[#This Row],[Profit]]/SalesData[[#This Row],[Sales]]</f>
        <v>0.11249999999999999</v>
      </c>
      <c r="W9523" s="1">
        <f>EOMONTH(SalesData[[#This Row],[Order Date]],0)</f>
        <v>42004</v>
      </c>
    </row>
    <row r="9524" spans="1:23" x14ac:dyDescent="0.3">
      <c r="A9524">
        <v>9523</v>
      </c>
      <c r="B9524" t="s">
        <v>11491</v>
      </c>
      <c r="C9524" s="1">
        <v>41992</v>
      </c>
      <c r="D9524" s="1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 s="2">
        <v>15.552</v>
      </c>
      <c r="S9524">
        <v>3</v>
      </c>
      <c r="T9524">
        <v>0.2</v>
      </c>
      <c r="U9524" s="2">
        <v>5.4432</v>
      </c>
      <c r="V9524" s="3">
        <f xml:space="preserve"> SalesData[[#This Row],[Profit]]/SalesData[[#This Row],[Sales]]</f>
        <v>0.35000000000000003</v>
      </c>
      <c r="W9524" s="1">
        <f>EOMONTH(SalesData[[#This Row],[Order Date]],0)</f>
        <v>42004</v>
      </c>
    </row>
    <row r="9525" spans="1:23" x14ac:dyDescent="0.3">
      <c r="A9525">
        <v>9524</v>
      </c>
      <c r="B9525" t="s">
        <v>11491</v>
      </c>
      <c r="C9525" s="1">
        <v>41992</v>
      </c>
      <c r="D9525" s="1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 s="2">
        <v>32.591999999999999</v>
      </c>
      <c r="S9525">
        <v>3</v>
      </c>
      <c r="T9525">
        <v>0.2</v>
      </c>
      <c r="U9525" s="2">
        <v>-7.7405999999999997</v>
      </c>
      <c r="V9525" s="3">
        <f xml:space="preserve"> SalesData[[#This Row],[Profit]]/SalesData[[#This Row],[Sales]]</f>
        <v>-0.23749999999999999</v>
      </c>
      <c r="W9525" s="1">
        <f>EOMONTH(SalesData[[#This Row],[Order Date]],0)</f>
        <v>42004</v>
      </c>
    </row>
    <row r="9526" spans="1:23" x14ac:dyDescent="0.3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 s="2">
        <v>83.92</v>
      </c>
      <c r="S9526">
        <v>5</v>
      </c>
      <c r="T9526">
        <v>0.2</v>
      </c>
      <c r="U9526" s="2">
        <v>29.372</v>
      </c>
      <c r="V9526" s="3">
        <f xml:space="preserve"> SalesData[[#This Row],[Profit]]/SalesData[[#This Row],[Sales]]</f>
        <v>0.35</v>
      </c>
      <c r="W9526" s="1">
        <f>EOMONTH(SalesData[[#This Row],[Order Date]],0)</f>
        <v>43100</v>
      </c>
    </row>
    <row r="9527" spans="1:23" x14ac:dyDescent="0.3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 s="2">
        <v>199.9</v>
      </c>
      <c r="S9527">
        <v>5</v>
      </c>
      <c r="T9527">
        <v>0</v>
      </c>
      <c r="U9527" s="2">
        <v>39.979999999999997</v>
      </c>
      <c r="V9527" s="3">
        <f xml:space="preserve"> SalesData[[#This Row],[Profit]]/SalesData[[#This Row],[Sales]]</f>
        <v>0.19999999999999998</v>
      </c>
      <c r="W9527" s="1">
        <f>EOMONTH(SalesData[[#This Row],[Order Date]],0)</f>
        <v>43100</v>
      </c>
    </row>
    <row r="9528" spans="1:23" x14ac:dyDescent="0.3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 s="2">
        <v>31.175999999999998</v>
      </c>
      <c r="S9528">
        <v>3</v>
      </c>
      <c r="T9528">
        <v>0.2</v>
      </c>
      <c r="U9528" s="2">
        <v>-7.0145999999999997</v>
      </c>
      <c r="V9528" s="3">
        <f xml:space="preserve"> SalesData[[#This Row],[Profit]]/SalesData[[#This Row],[Sales]]</f>
        <v>-0.22500000000000001</v>
      </c>
      <c r="W9528" s="1">
        <f>EOMONTH(SalesData[[#This Row],[Order Date]],0)</f>
        <v>43100</v>
      </c>
    </row>
    <row r="9529" spans="1:23" x14ac:dyDescent="0.3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 s="2">
        <v>172.75200000000001</v>
      </c>
      <c r="S9529">
        <v>6</v>
      </c>
      <c r="T9529">
        <v>0.2</v>
      </c>
      <c r="U9529" s="2">
        <v>60.463200000000001</v>
      </c>
      <c r="V9529" s="3">
        <f xml:space="preserve"> SalesData[[#This Row],[Profit]]/SalesData[[#This Row],[Sales]]</f>
        <v>0.35</v>
      </c>
      <c r="W9529" s="1">
        <f>EOMONTH(SalesData[[#This Row],[Order Date]],0)</f>
        <v>43100</v>
      </c>
    </row>
    <row r="9530" spans="1:23" x14ac:dyDescent="0.3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 s="2">
        <v>9.2959999999999994</v>
      </c>
      <c r="S9530">
        <v>2</v>
      </c>
      <c r="T9530">
        <v>0.2</v>
      </c>
      <c r="U9530" s="2">
        <v>3.0211999999999999</v>
      </c>
      <c r="V9530" s="3">
        <f xml:space="preserve"> SalesData[[#This Row],[Profit]]/SalesData[[#This Row],[Sales]]</f>
        <v>0.32500000000000001</v>
      </c>
      <c r="W9530" s="1">
        <f>EOMONTH(SalesData[[#This Row],[Order Date]],0)</f>
        <v>43100</v>
      </c>
    </row>
    <row r="9531" spans="1:23" x14ac:dyDescent="0.3">
      <c r="A9531">
        <v>9530</v>
      </c>
      <c r="B9531" t="s">
        <v>11495</v>
      </c>
      <c r="C9531" s="1">
        <v>42818</v>
      </c>
      <c r="D9531" s="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 s="2">
        <v>12.768000000000001</v>
      </c>
      <c r="S9531">
        <v>2</v>
      </c>
      <c r="T9531">
        <v>0.2</v>
      </c>
      <c r="U9531" s="2">
        <v>0.95760000000000001</v>
      </c>
      <c r="V9531" s="3">
        <f xml:space="preserve"> SalesData[[#This Row],[Profit]]/SalesData[[#This Row],[Sales]]</f>
        <v>7.4999999999999997E-2</v>
      </c>
      <c r="W9531" s="1">
        <f>EOMONTH(SalesData[[#This Row],[Order Date]],0)</f>
        <v>42825</v>
      </c>
    </row>
    <row r="9532" spans="1:23" x14ac:dyDescent="0.3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 s="2">
        <v>52.76</v>
      </c>
      <c r="S9532">
        <v>2</v>
      </c>
      <c r="T9532">
        <v>0</v>
      </c>
      <c r="U9532" s="2">
        <v>24.269600000000001</v>
      </c>
      <c r="V9532" s="3">
        <f xml:space="preserve"> SalesData[[#This Row],[Profit]]/SalesData[[#This Row],[Sales]]</f>
        <v>0.46</v>
      </c>
      <c r="W9532" s="1">
        <f>EOMONTH(SalesData[[#This Row],[Order Date]],0)</f>
        <v>42947</v>
      </c>
    </row>
    <row r="9533" spans="1:23" x14ac:dyDescent="0.3">
      <c r="A9533">
        <v>9532</v>
      </c>
      <c r="B9533" t="s">
        <v>11497</v>
      </c>
      <c r="C9533" s="1">
        <v>43034</v>
      </c>
      <c r="D9533" s="1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 s="2">
        <v>55.616</v>
      </c>
      <c r="S9533">
        <v>2</v>
      </c>
      <c r="T9533">
        <v>0.2</v>
      </c>
      <c r="U9533" s="2">
        <v>5.5616000000000003</v>
      </c>
      <c r="V9533" s="3">
        <f xml:space="preserve"> SalesData[[#This Row],[Profit]]/SalesData[[#This Row],[Sales]]</f>
        <v>0.1</v>
      </c>
      <c r="W9533" s="1">
        <f>EOMONTH(SalesData[[#This Row],[Order Date]],0)</f>
        <v>43039</v>
      </c>
    </row>
    <row r="9534" spans="1:23" x14ac:dyDescent="0.3">
      <c r="A9534">
        <v>9533</v>
      </c>
      <c r="B9534" t="s">
        <v>11498</v>
      </c>
      <c r="C9534" s="1">
        <v>42670</v>
      </c>
      <c r="D9534" s="1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 s="2">
        <v>427.64400000000001</v>
      </c>
      <c r="S9534">
        <v>14</v>
      </c>
      <c r="T9534">
        <v>0.1</v>
      </c>
      <c r="U9534" s="2">
        <v>80.777199999999993</v>
      </c>
      <c r="V9534" s="3">
        <f xml:space="preserve"> SalesData[[#This Row],[Profit]]/SalesData[[#This Row],[Sales]]</f>
        <v>0.18888888888888888</v>
      </c>
      <c r="W9534" s="1">
        <f>EOMONTH(SalesData[[#This Row],[Order Date]],0)</f>
        <v>42674</v>
      </c>
    </row>
    <row r="9535" spans="1:23" x14ac:dyDescent="0.3">
      <c r="A9535">
        <v>9534</v>
      </c>
      <c r="B9535" t="s">
        <v>11498</v>
      </c>
      <c r="C9535" s="1">
        <v>42670</v>
      </c>
      <c r="D9535" s="1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 s="2">
        <v>40.67</v>
      </c>
      <c r="S9535">
        <v>7</v>
      </c>
      <c r="T9535">
        <v>0</v>
      </c>
      <c r="U9535" s="2">
        <v>12.607699999999999</v>
      </c>
      <c r="V9535" s="3">
        <f xml:space="preserve"> SalesData[[#This Row],[Profit]]/SalesData[[#This Row],[Sales]]</f>
        <v>0.31</v>
      </c>
      <c r="W9535" s="1">
        <f>EOMONTH(SalesData[[#This Row],[Order Date]],0)</f>
        <v>42674</v>
      </c>
    </row>
    <row r="9536" spans="1:23" x14ac:dyDescent="0.3">
      <c r="A9536">
        <v>9535</v>
      </c>
      <c r="B9536" t="s">
        <v>11498</v>
      </c>
      <c r="C9536" s="1">
        <v>42670</v>
      </c>
      <c r="D9536" s="1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 s="2">
        <v>33.479999999999997</v>
      </c>
      <c r="S9536">
        <v>2</v>
      </c>
      <c r="T9536">
        <v>0</v>
      </c>
      <c r="U9536" s="2">
        <v>1.3391999999999999</v>
      </c>
      <c r="V9536" s="3">
        <f xml:space="preserve"> SalesData[[#This Row],[Profit]]/SalesData[[#This Row],[Sales]]</f>
        <v>0.04</v>
      </c>
      <c r="W9536" s="1">
        <f>EOMONTH(SalesData[[#This Row],[Order Date]],0)</f>
        <v>42674</v>
      </c>
    </row>
    <row r="9537" spans="1:23" x14ac:dyDescent="0.3">
      <c r="A9537">
        <v>9536</v>
      </c>
      <c r="B9537" t="s">
        <v>11498</v>
      </c>
      <c r="C9537" s="1">
        <v>42670</v>
      </c>
      <c r="D9537" s="1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 s="2">
        <v>9.7279999999999998</v>
      </c>
      <c r="S9537">
        <v>2</v>
      </c>
      <c r="T9537">
        <v>0.2</v>
      </c>
      <c r="U9537" s="2">
        <v>3.2831999999999999</v>
      </c>
      <c r="V9537" s="3">
        <f xml:space="preserve"> SalesData[[#This Row],[Profit]]/SalesData[[#This Row],[Sales]]</f>
        <v>0.33750000000000002</v>
      </c>
      <c r="W9537" s="1">
        <f>EOMONTH(SalesData[[#This Row],[Order Date]],0)</f>
        <v>42674</v>
      </c>
    </row>
    <row r="9538" spans="1:23" x14ac:dyDescent="0.3">
      <c r="A9538">
        <v>9537</v>
      </c>
      <c r="B9538" t="s">
        <v>11499</v>
      </c>
      <c r="C9538" s="1">
        <v>42898</v>
      </c>
      <c r="D9538" s="1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 s="2">
        <v>8.8559999999999999</v>
      </c>
      <c r="S9538">
        <v>3</v>
      </c>
      <c r="T9538">
        <v>0.6</v>
      </c>
      <c r="U9538" s="2">
        <v>-6.8634000000000004</v>
      </c>
      <c r="V9538" s="3">
        <f xml:space="preserve"> SalesData[[#This Row],[Profit]]/SalesData[[#This Row],[Sales]]</f>
        <v>-0.77500000000000002</v>
      </c>
      <c r="W9538" s="1">
        <f>EOMONTH(SalesData[[#This Row],[Order Date]],0)</f>
        <v>42916</v>
      </c>
    </row>
    <row r="9539" spans="1:23" x14ac:dyDescent="0.3">
      <c r="A9539">
        <v>9538</v>
      </c>
      <c r="B9539" t="s">
        <v>11500</v>
      </c>
      <c r="C9539" s="1">
        <v>42638</v>
      </c>
      <c r="D9539" s="1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 s="2">
        <v>477.666</v>
      </c>
      <c r="S9539">
        <v>2</v>
      </c>
      <c r="T9539">
        <v>0.15</v>
      </c>
      <c r="U9539" s="2">
        <v>84.293999999999997</v>
      </c>
      <c r="V9539" s="3">
        <f xml:space="preserve"> SalesData[[#This Row],[Profit]]/SalesData[[#This Row],[Sales]]</f>
        <v>0.1764705882352941</v>
      </c>
      <c r="W9539" s="1">
        <f>EOMONTH(SalesData[[#This Row],[Order Date]],0)</f>
        <v>42643</v>
      </c>
    </row>
    <row r="9540" spans="1:23" x14ac:dyDescent="0.3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 s="2">
        <v>16.899999999999999</v>
      </c>
      <c r="S9540">
        <v>5</v>
      </c>
      <c r="T9540">
        <v>0</v>
      </c>
      <c r="U9540" s="2">
        <v>7.774</v>
      </c>
      <c r="V9540" s="3">
        <f xml:space="preserve"> SalesData[[#This Row],[Profit]]/SalesData[[#This Row],[Sales]]</f>
        <v>0.46</v>
      </c>
      <c r="W9540" s="1">
        <f>EOMONTH(SalesData[[#This Row],[Order Date]],0)</f>
        <v>43008</v>
      </c>
    </row>
    <row r="9541" spans="1:23" x14ac:dyDescent="0.3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 s="2">
        <v>39.96</v>
      </c>
      <c r="S9541">
        <v>2</v>
      </c>
      <c r="T9541">
        <v>0</v>
      </c>
      <c r="U9541" s="2">
        <v>18.781199999999998</v>
      </c>
      <c r="V9541" s="3">
        <f xml:space="preserve"> SalesData[[#This Row],[Profit]]/SalesData[[#This Row],[Sales]]</f>
        <v>0.47</v>
      </c>
      <c r="W9541" s="1">
        <f>EOMONTH(SalesData[[#This Row],[Order Date]],0)</f>
        <v>43008</v>
      </c>
    </row>
    <row r="9542" spans="1:23" x14ac:dyDescent="0.3">
      <c r="A9542">
        <v>9541</v>
      </c>
      <c r="B9542" t="s">
        <v>11502</v>
      </c>
      <c r="C9542" s="1">
        <v>42135</v>
      </c>
      <c r="D9542" s="1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 s="2">
        <v>191.96799999999999</v>
      </c>
      <c r="S9542">
        <v>7</v>
      </c>
      <c r="T9542">
        <v>0.2</v>
      </c>
      <c r="U9542" s="2">
        <v>16.7972</v>
      </c>
      <c r="V9542" s="3">
        <f xml:space="preserve"> SalesData[[#This Row],[Profit]]/SalesData[[#This Row],[Sales]]</f>
        <v>8.7500000000000008E-2</v>
      </c>
      <c r="W9542" s="1">
        <f>EOMONTH(SalesData[[#This Row],[Order Date]],0)</f>
        <v>42155</v>
      </c>
    </row>
    <row r="9543" spans="1:23" x14ac:dyDescent="0.3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 s="2">
        <v>35.520000000000003</v>
      </c>
      <c r="S9543">
        <v>3</v>
      </c>
      <c r="T9543">
        <v>0.2</v>
      </c>
      <c r="U9543" s="2">
        <v>13.32</v>
      </c>
      <c r="V9543" s="3">
        <f xml:space="preserve"> SalesData[[#This Row],[Profit]]/SalesData[[#This Row],[Sales]]</f>
        <v>0.375</v>
      </c>
      <c r="W9543" s="1">
        <f>EOMONTH(SalesData[[#This Row],[Order Date]],0)</f>
        <v>42247</v>
      </c>
    </row>
    <row r="9544" spans="1:23" x14ac:dyDescent="0.3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 s="2">
        <v>6.23</v>
      </c>
      <c r="S9544">
        <v>5</v>
      </c>
      <c r="T9544">
        <v>0.8</v>
      </c>
      <c r="U9544" s="2">
        <v>-9.6564999999999994</v>
      </c>
      <c r="V9544" s="3">
        <f xml:space="preserve"> SalesData[[#This Row],[Profit]]/SalesData[[#This Row],[Sales]]</f>
        <v>-1.5499999999999998</v>
      </c>
      <c r="W9544" s="1">
        <f>EOMONTH(SalesData[[#This Row],[Order Date]],0)</f>
        <v>42247</v>
      </c>
    </row>
    <row r="9545" spans="1:23" x14ac:dyDescent="0.3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 s="2">
        <v>56.704000000000001</v>
      </c>
      <c r="S9545">
        <v>2</v>
      </c>
      <c r="T9545">
        <v>0.2</v>
      </c>
      <c r="U9545" s="2">
        <v>19.137599999999999</v>
      </c>
      <c r="V9545" s="3">
        <f xml:space="preserve"> SalesData[[#This Row],[Profit]]/SalesData[[#This Row],[Sales]]</f>
        <v>0.33749999999999997</v>
      </c>
      <c r="W9545" s="1">
        <f>EOMONTH(SalesData[[#This Row],[Order Date]],0)</f>
        <v>42247</v>
      </c>
    </row>
    <row r="9546" spans="1:23" x14ac:dyDescent="0.3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 s="2">
        <v>369.19920000000002</v>
      </c>
      <c r="S9546">
        <v>3</v>
      </c>
      <c r="T9546">
        <v>0.32</v>
      </c>
      <c r="U9546" s="2">
        <v>-114.01739999999999</v>
      </c>
      <c r="V9546" s="3">
        <f xml:space="preserve"> SalesData[[#This Row],[Profit]]/SalesData[[#This Row],[Sales]]</f>
        <v>-0.30882352941176466</v>
      </c>
      <c r="W9546" s="1">
        <f>EOMONTH(SalesData[[#This Row],[Order Date]],0)</f>
        <v>42247</v>
      </c>
    </row>
    <row r="9547" spans="1:23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 s="2">
        <v>1.98</v>
      </c>
      <c r="S9547">
        <v>2</v>
      </c>
      <c r="T9547">
        <v>0</v>
      </c>
      <c r="U9547" s="2">
        <v>0.89100000000000001</v>
      </c>
      <c r="V9547" s="3">
        <f xml:space="preserve"> SalesData[[#This Row],[Profit]]/SalesData[[#This Row],[Sales]]</f>
        <v>0.45</v>
      </c>
      <c r="W9547" s="1">
        <f>EOMONTH(SalesData[[#This Row],[Order Date]],0)</f>
        <v>41943</v>
      </c>
    </row>
    <row r="9548" spans="1:23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 s="2">
        <v>75.88</v>
      </c>
      <c r="S9548">
        <v>2</v>
      </c>
      <c r="T9548">
        <v>0</v>
      </c>
      <c r="U9548" s="2">
        <v>35.663600000000002</v>
      </c>
      <c r="V9548" s="3">
        <f xml:space="preserve"> SalesData[[#This Row],[Profit]]/SalesData[[#This Row],[Sales]]</f>
        <v>0.47000000000000008</v>
      </c>
      <c r="W9548" s="1">
        <f>EOMONTH(SalesData[[#This Row],[Order Date]],0)</f>
        <v>41943</v>
      </c>
    </row>
    <row r="9549" spans="1:23" x14ac:dyDescent="0.3">
      <c r="A9549">
        <v>9548</v>
      </c>
      <c r="B9549" t="s">
        <v>11505</v>
      </c>
      <c r="C9549" s="1">
        <v>42539</v>
      </c>
      <c r="D9549" s="1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 s="2">
        <v>6.8479999999999999</v>
      </c>
      <c r="S9549">
        <v>2</v>
      </c>
      <c r="T9549">
        <v>0.2</v>
      </c>
      <c r="U9549" s="2">
        <v>2.14</v>
      </c>
      <c r="V9549" s="3">
        <f xml:space="preserve"> SalesData[[#This Row],[Profit]]/SalesData[[#This Row],[Sales]]</f>
        <v>0.3125</v>
      </c>
      <c r="W9549" s="1">
        <f>EOMONTH(SalesData[[#This Row],[Order Date]],0)</f>
        <v>42551</v>
      </c>
    </row>
    <row r="9550" spans="1:23" x14ac:dyDescent="0.3">
      <c r="A9550">
        <v>9549</v>
      </c>
      <c r="B9550" t="s">
        <v>11505</v>
      </c>
      <c r="C9550" s="1">
        <v>42539</v>
      </c>
      <c r="D9550" s="1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 s="2">
        <v>4.6260000000000003</v>
      </c>
      <c r="S9550">
        <v>2</v>
      </c>
      <c r="T9550">
        <v>0.7</v>
      </c>
      <c r="U9550" s="2">
        <v>-3.855</v>
      </c>
      <c r="V9550" s="3">
        <f xml:space="preserve"> SalesData[[#This Row],[Profit]]/SalesData[[#This Row],[Sales]]</f>
        <v>-0.83333333333333326</v>
      </c>
      <c r="W9550" s="1">
        <f>EOMONTH(SalesData[[#This Row],[Order Date]],0)</f>
        <v>42551</v>
      </c>
    </row>
    <row r="9551" spans="1:23" x14ac:dyDescent="0.3">
      <c r="A9551">
        <v>9550</v>
      </c>
      <c r="B9551" t="s">
        <v>11505</v>
      </c>
      <c r="C9551" s="1">
        <v>42539</v>
      </c>
      <c r="D9551" s="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 s="2">
        <v>453.6</v>
      </c>
      <c r="S9551">
        <v>3</v>
      </c>
      <c r="T9551">
        <v>0.2</v>
      </c>
      <c r="U9551" s="2">
        <v>90.72</v>
      </c>
      <c r="V9551" s="3">
        <f xml:space="preserve"> SalesData[[#This Row],[Profit]]/SalesData[[#This Row],[Sales]]</f>
        <v>0.19999999999999998</v>
      </c>
      <c r="W9551" s="1">
        <f>EOMONTH(SalesData[[#This Row],[Order Date]],0)</f>
        <v>42551</v>
      </c>
    </row>
    <row r="9552" spans="1:23" x14ac:dyDescent="0.3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 s="2">
        <v>13.848000000000001</v>
      </c>
      <c r="S9552">
        <v>3</v>
      </c>
      <c r="T9552">
        <v>0.2</v>
      </c>
      <c r="U9552" s="2">
        <v>5.1929999999999996</v>
      </c>
      <c r="V9552" s="3">
        <f xml:space="preserve"> SalesData[[#This Row],[Profit]]/SalesData[[#This Row],[Sales]]</f>
        <v>0.37499999999999994</v>
      </c>
      <c r="W9552" s="1">
        <f>EOMONTH(SalesData[[#This Row],[Order Date]],0)</f>
        <v>42155</v>
      </c>
    </row>
    <row r="9553" spans="1:23" x14ac:dyDescent="0.3">
      <c r="A9553">
        <v>9552</v>
      </c>
      <c r="B9553" t="s">
        <v>11507</v>
      </c>
      <c r="C9553" s="1">
        <v>42318</v>
      </c>
      <c r="D9553" s="1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 s="2">
        <v>577.58399999999995</v>
      </c>
      <c r="S9553">
        <v>6</v>
      </c>
      <c r="T9553">
        <v>0.2</v>
      </c>
      <c r="U9553" s="2">
        <v>43.318800000000003</v>
      </c>
      <c r="V9553" s="3">
        <f xml:space="preserve"> SalesData[[#This Row],[Profit]]/SalesData[[#This Row],[Sales]]</f>
        <v>7.5000000000000011E-2</v>
      </c>
      <c r="W9553" s="1">
        <f>EOMONTH(SalesData[[#This Row],[Order Date]],0)</f>
        <v>42338</v>
      </c>
    </row>
    <row r="9554" spans="1:23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 s="2">
        <v>151.96</v>
      </c>
      <c r="S9554">
        <v>4</v>
      </c>
      <c r="T9554">
        <v>0</v>
      </c>
      <c r="U9554" s="2">
        <v>36.470399999999998</v>
      </c>
      <c r="V9554" s="3">
        <f xml:space="preserve"> SalesData[[#This Row],[Profit]]/SalesData[[#This Row],[Sales]]</f>
        <v>0.23999999999999996</v>
      </c>
      <c r="W9554" s="1">
        <f>EOMONTH(SalesData[[#This Row],[Order Date]],0)</f>
        <v>42155</v>
      </c>
    </row>
    <row r="9555" spans="1:23" x14ac:dyDescent="0.3">
      <c r="A9555">
        <v>9554</v>
      </c>
      <c r="B9555" t="s">
        <v>11509</v>
      </c>
      <c r="C9555" s="1">
        <v>42635</v>
      </c>
      <c r="D9555" s="1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 s="2">
        <v>68.432000000000002</v>
      </c>
      <c r="S9555">
        <v>7</v>
      </c>
      <c r="T9555">
        <v>0.2</v>
      </c>
      <c r="U9555" s="2">
        <v>8.5540000000000003</v>
      </c>
      <c r="V9555" s="3">
        <f xml:space="preserve"> SalesData[[#This Row],[Profit]]/SalesData[[#This Row],[Sales]]</f>
        <v>0.125</v>
      </c>
      <c r="W9555" s="1">
        <f>EOMONTH(SalesData[[#This Row],[Order Date]],0)</f>
        <v>42643</v>
      </c>
    </row>
    <row r="9556" spans="1:23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 s="2">
        <v>71.12</v>
      </c>
      <c r="S9556">
        <v>5</v>
      </c>
      <c r="T9556">
        <v>0.2</v>
      </c>
      <c r="U9556" s="2">
        <v>9.7789999999999999</v>
      </c>
      <c r="V9556" s="3">
        <f xml:space="preserve"> SalesData[[#This Row],[Profit]]/SalesData[[#This Row],[Sales]]</f>
        <v>0.13749999999999998</v>
      </c>
      <c r="W9556" s="1">
        <f>EOMONTH(SalesData[[#This Row],[Order Date]],0)</f>
        <v>42338</v>
      </c>
    </row>
    <row r="9557" spans="1:23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 s="2">
        <v>3.008</v>
      </c>
      <c r="S9557">
        <v>2</v>
      </c>
      <c r="T9557">
        <v>0.2</v>
      </c>
      <c r="U9557" s="2">
        <v>0.56399999999999995</v>
      </c>
      <c r="V9557" s="3">
        <f xml:space="preserve"> SalesData[[#This Row],[Profit]]/SalesData[[#This Row],[Sales]]</f>
        <v>0.18749999999999997</v>
      </c>
      <c r="W9557" s="1">
        <f>EOMONTH(SalesData[[#This Row],[Order Date]],0)</f>
        <v>42338</v>
      </c>
    </row>
    <row r="9558" spans="1:23" x14ac:dyDescent="0.3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 s="2">
        <v>184.66</v>
      </c>
      <c r="S9558">
        <v>7</v>
      </c>
      <c r="T9558">
        <v>0</v>
      </c>
      <c r="U9558" s="2">
        <v>84.943600000000004</v>
      </c>
      <c r="V9558" s="3">
        <f xml:space="preserve"> SalesData[[#This Row],[Profit]]/SalesData[[#This Row],[Sales]]</f>
        <v>0.46</v>
      </c>
      <c r="W9558" s="1">
        <f>EOMONTH(SalesData[[#This Row],[Order Date]],0)</f>
        <v>42369</v>
      </c>
    </row>
    <row r="9559" spans="1:23" x14ac:dyDescent="0.3">
      <c r="A9559">
        <v>9558</v>
      </c>
      <c r="B9559" t="s">
        <v>11512</v>
      </c>
      <c r="C9559" s="1">
        <v>41929</v>
      </c>
      <c r="D9559" s="1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 s="2">
        <v>5.3120000000000003</v>
      </c>
      <c r="S9559">
        <v>2</v>
      </c>
      <c r="T9559">
        <v>0.6</v>
      </c>
      <c r="U9559" s="2">
        <v>-1.5935999999999999</v>
      </c>
      <c r="V9559" s="3">
        <f xml:space="preserve"> SalesData[[#This Row],[Profit]]/SalesData[[#This Row],[Sales]]</f>
        <v>-0.3</v>
      </c>
      <c r="W9559" s="1">
        <f>EOMONTH(SalesData[[#This Row],[Order Date]],0)</f>
        <v>41943</v>
      </c>
    </row>
    <row r="9560" spans="1:23" x14ac:dyDescent="0.3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 s="2">
        <v>132.52000000000001</v>
      </c>
      <c r="S9560">
        <v>5</v>
      </c>
      <c r="T9560">
        <v>0.2</v>
      </c>
      <c r="U9560" s="2">
        <v>34.786499999999997</v>
      </c>
      <c r="V9560" s="3">
        <f xml:space="preserve"> SalesData[[#This Row],[Profit]]/SalesData[[#This Row],[Sales]]</f>
        <v>0.26249999999999996</v>
      </c>
      <c r="W9560" s="1">
        <f>EOMONTH(SalesData[[#This Row],[Order Date]],0)</f>
        <v>42521</v>
      </c>
    </row>
    <row r="9561" spans="1:23" x14ac:dyDescent="0.3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 s="2">
        <v>195.64</v>
      </c>
      <c r="S9561">
        <v>5</v>
      </c>
      <c r="T9561">
        <v>0.2</v>
      </c>
      <c r="U9561" s="2">
        <v>-44.018999999999998</v>
      </c>
      <c r="V9561" s="3">
        <f xml:space="preserve"> SalesData[[#This Row],[Profit]]/SalesData[[#This Row],[Sales]]</f>
        <v>-0.22500000000000001</v>
      </c>
      <c r="W9561" s="1">
        <f>EOMONTH(SalesData[[#This Row],[Order Date]],0)</f>
        <v>42521</v>
      </c>
    </row>
    <row r="9562" spans="1:23" x14ac:dyDescent="0.3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 s="2">
        <v>51.968000000000004</v>
      </c>
      <c r="S9562">
        <v>2</v>
      </c>
      <c r="T9562">
        <v>0.2</v>
      </c>
      <c r="U9562" s="2">
        <v>10.393599999999999</v>
      </c>
      <c r="V9562" s="3">
        <f xml:space="preserve"> SalesData[[#This Row],[Profit]]/SalesData[[#This Row],[Sales]]</f>
        <v>0.19999999999999998</v>
      </c>
      <c r="W9562" s="1">
        <f>EOMONTH(SalesData[[#This Row],[Order Date]],0)</f>
        <v>42521</v>
      </c>
    </row>
    <row r="9563" spans="1:23" x14ac:dyDescent="0.3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 s="2">
        <v>431.976</v>
      </c>
      <c r="S9563">
        <v>3</v>
      </c>
      <c r="T9563">
        <v>0.2</v>
      </c>
      <c r="U9563" s="2">
        <v>-75.595799999999997</v>
      </c>
      <c r="V9563" s="3">
        <f xml:space="preserve"> SalesData[[#This Row],[Profit]]/SalesData[[#This Row],[Sales]]</f>
        <v>-0.17499999999999999</v>
      </c>
      <c r="W9563" s="1">
        <f>EOMONTH(SalesData[[#This Row],[Order Date]],0)</f>
        <v>42521</v>
      </c>
    </row>
    <row r="9564" spans="1:23" x14ac:dyDescent="0.3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 s="2">
        <v>224.93700000000001</v>
      </c>
      <c r="S9564">
        <v>3</v>
      </c>
      <c r="T9564">
        <v>0.7</v>
      </c>
      <c r="U9564" s="2">
        <v>-164.9538</v>
      </c>
      <c r="V9564" s="3">
        <f xml:space="preserve"> SalesData[[#This Row],[Profit]]/SalesData[[#This Row],[Sales]]</f>
        <v>-0.73333333333333328</v>
      </c>
      <c r="W9564" s="1">
        <f>EOMONTH(SalesData[[#This Row],[Order Date]],0)</f>
        <v>42521</v>
      </c>
    </row>
    <row r="9565" spans="1:23" x14ac:dyDescent="0.3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 s="2">
        <v>6</v>
      </c>
      <c r="S9565">
        <v>2</v>
      </c>
      <c r="T9565">
        <v>0.2</v>
      </c>
      <c r="U9565" s="2">
        <v>2.1</v>
      </c>
      <c r="V9565" s="3">
        <f xml:space="preserve"> SalesData[[#This Row],[Profit]]/SalesData[[#This Row],[Sales]]</f>
        <v>0.35000000000000003</v>
      </c>
      <c r="W9565" s="1">
        <f>EOMONTH(SalesData[[#This Row],[Order Date]],0)</f>
        <v>42521</v>
      </c>
    </row>
    <row r="9566" spans="1:23" x14ac:dyDescent="0.3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 s="2">
        <v>11.76</v>
      </c>
      <c r="S9566">
        <v>2</v>
      </c>
      <c r="T9566">
        <v>0</v>
      </c>
      <c r="U9566" s="2">
        <v>5.7624000000000004</v>
      </c>
      <c r="V9566" s="3">
        <f xml:space="preserve"> SalesData[[#This Row],[Profit]]/SalesData[[#This Row],[Sales]]</f>
        <v>0.49000000000000005</v>
      </c>
      <c r="W9566" s="1">
        <f>EOMONTH(SalesData[[#This Row],[Order Date]],0)</f>
        <v>42185</v>
      </c>
    </row>
    <row r="9567" spans="1:23" x14ac:dyDescent="0.3">
      <c r="A9567">
        <v>9566</v>
      </c>
      <c r="B9567" t="s">
        <v>11519</v>
      </c>
      <c r="C9567" s="1">
        <v>41729</v>
      </c>
      <c r="D9567" s="1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 s="2">
        <v>1125.4880000000001</v>
      </c>
      <c r="S9567">
        <v>7</v>
      </c>
      <c r="T9567">
        <v>0.2</v>
      </c>
      <c r="U9567" s="2">
        <v>98.480199999999996</v>
      </c>
      <c r="V9567" s="3">
        <f xml:space="preserve"> SalesData[[#This Row],[Profit]]/SalesData[[#This Row],[Sales]]</f>
        <v>8.7499999999999994E-2</v>
      </c>
      <c r="W9567" s="1">
        <f>EOMONTH(SalesData[[#This Row],[Order Date]],0)</f>
        <v>41729</v>
      </c>
    </row>
    <row r="9568" spans="1:23" x14ac:dyDescent="0.3">
      <c r="A9568">
        <v>9567</v>
      </c>
      <c r="B9568" t="s">
        <v>11519</v>
      </c>
      <c r="C9568" s="1">
        <v>41729</v>
      </c>
      <c r="D9568" s="1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 s="2">
        <v>12.645</v>
      </c>
      <c r="S9568">
        <v>5</v>
      </c>
      <c r="T9568">
        <v>0.7</v>
      </c>
      <c r="U9568" s="2">
        <v>-10.116</v>
      </c>
      <c r="V9568" s="3">
        <f xml:space="preserve"> SalesData[[#This Row],[Profit]]/SalesData[[#This Row],[Sales]]</f>
        <v>-0.8</v>
      </c>
      <c r="W9568" s="1">
        <f>EOMONTH(SalesData[[#This Row],[Order Date]],0)</f>
        <v>41729</v>
      </c>
    </row>
    <row r="9569" spans="1:23" x14ac:dyDescent="0.3">
      <c r="A9569">
        <v>9568</v>
      </c>
      <c r="B9569" t="s">
        <v>11519</v>
      </c>
      <c r="C9569" s="1">
        <v>41729</v>
      </c>
      <c r="D9569" s="1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 s="2">
        <v>4.032</v>
      </c>
      <c r="S9569">
        <v>2</v>
      </c>
      <c r="T9569">
        <v>0.2</v>
      </c>
      <c r="U9569" s="2">
        <v>1.0584</v>
      </c>
      <c r="V9569" s="3">
        <f xml:space="preserve"> SalesData[[#This Row],[Profit]]/SalesData[[#This Row],[Sales]]</f>
        <v>0.26250000000000001</v>
      </c>
      <c r="W9569" s="1">
        <f>EOMONTH(SalesData[[#This Row],[Order Date]],0)</f>
        <v>41729</v>
      </c>
    </row>
    <row r="9570" spans="1:23" x14ac:dyDescent="0.3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 s="2">
        <v>79.959999999999994</v>
      </c>
      <c r="S9570">
        <v>4</v>
      </c>
      <c r="T9570">
        <v>0</v>
      </c>
      <c r="U9570" s="2">
        <v>22.3888</v>
      </c>
      <c r="V9570" s="3">
        <f xml:space="preserve"> SalesData[[#This Row],[Profit]]/SalesData[[#This Row],[Sales]]</f>
        <v>0.28000000000000003</v>
      </c>
      <c r="W9570" s="1">
        <f>EOMONTH(SalesData[[#This Row],[Order Date]],0)</f>
        <v>42947</v>
      </c>
    </row>
    <row r="9571" spans="1:23" x14ac:dyDescent="0.3">
      <c r="A9571">
        <v>9570</v>
      </c>
      <c r="B9571" t="s">
        <v>11521</v>
      </c>
      <c r="C9571" s="1">
        <v>42271</v>
      </c>
      <c r="D9571" s="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 s="2">
        <v>6.7320000000000002</v>
      </c>
      <c r="S9571">
        <v>6</v>
      </c>
      <c r="T9571">
        <v>0.7</v>
      </c>
      <c r="U9571" s="2">
        <v>-4.4880000000000004</v>
      </c>
      <c r="V9571" s="3">
        <f xml:space="preserve"> SalesData[[#This Row],[Profit]]/SalesData[[#This Row],[Sales]]</f>
        <v>-0.66666666666666674</v>
      </c>
      <c r="W9571" s="1">
        <f>EOMONTH(SalesData[[#This Row],[Order Date]],0)</f>
        <v>42277</v>
      </c>
    </row>
    <row r="9572" spans="1:23" x14ac:dyDescent="0.3">
      <c r="A9572">
        <v>9571</v>
      </c>
      <c r="B9572" t="s">
        <v>11521</v>
      </c>
      <c r="C9572" s="1">
        <v>42271</v>
      </c>
      <c r="D9572" s="1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 s="2">
        <v>33.567999999999998</v>
      </c>
      <c r="S9572">
        <v>2</v>
      </c>
      <c r="T9572">
        <v>0.2</v>
      </c>
      <c r="U9572" s="2">
        <v>1.6783999999999999</v>
      </c>
      <c r="V9572" s="3">
        <f xml:space="preserve"> SalesData[[#This Row],[Profit]]/SalesData[[#This Row],[Sales]]</f>
        <v>0.05</v>
      </c>
      <c r="W9572" s="1">
        <f>EOMONTH(SalesData[[#This Row],[Order Date]],0)</f>
        <v>42277</v>
      </c>
    </row>
    <row r="9573" spans="1:23" x14ac:dyDescent="0.3">
      <c r="A9573">
        <v>9572</v>
      </c>
      <c r="B9573" t="s">
        <v>11521</v>
      </c>
      <c r="C9573" s="1">
        <v>42271</v>
      </c>
      <c r="D9573" s="1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 s="2">
        <v>15.84</v>
      </c>
      <c r="S9573">
        <v>2</v>
      </c>
      <c r="T9573">
        <v>0.2</v>
      </c>
      <c r="U9573" s="2">
        <v>5.5439999999999996</v>
      </c>
      <c r="V9573" s="3">
        <f xml:space="preserve"> SalesData[[#This Row],[Profit]]/SalesData[[#This Row],[Sales]]</f>
        <v>0.35</v>
      </c>
      <c r="W9573" s="1">
        <f>EOMONTH(SalesData[[#This Row],[Order Date]],0)</f>
        <v>42277</v>
      </c>
    </row>
    <row r="9574" spans="1:23" x14ac:dyDescent="0.3">
      <c r="A9574">
        <v>9573</v>
      </c>
      <c r="B9574" t="s">
        <v>11521</v>
      </c>
      <c r="C9574" s="1">
        <v>42271</v>
      </c>
      <c r="D9574" s="1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 s="2">
        <v>24.423999999999999</v>
      </c>
      <c r="S9574">
        <v>1</v>
      </c>
      <c r="T9574">
        <v>0.2</v>
      </c>
      <c r="U9574" s="2">
        <v>7.9378000000000002</v>
      </c>
      <c r="V9574" s="3">
        <f xml:space="preserve"> SalesData[[#This Row],[Profit]]/SalesData[[#This Row],[Sales]]</f>
        <v>0.32500000000000001</v>
      </c>
      <c r="W9574" s="1">
        <f>EOMONTH(SalesData[[#This Row],[Order Date]],0)</f>
        <v>42277</v>
      </c>
    </row>
    <row r="9575" spans="1:23" x14ac:dyDescent="0.3">
      <c r="A9575">
        <v>9574</v>
      </c>
      <c r="B9575" t="s">
        <v>11521</v>
      </c>
      <c r="C9575" s="1">
        <v>42271</v>
      </c>
      <c r="D9575" s="1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 s="2">
        <v>17.12</v>
      </c>
      <c r="S9575">
        <v>5</v>
      </c>
      <c r="T9575">
        <v>0.2</v>
      </c>
      <c r="U9575" s="2">
        <v>1.9259999999999999</v>
      </c>
      <c r="V9575" s="3">
        <f xml:space="preserve"> SalesData[[#This Row],[Profit]]/SalesData[[#This Row],[Sales]]</f>
        <v>0.11249999999999999</v>
      </c>
      <c r="W9575" s="1">
        <f>EOMONTH(SalesData[[#This Row],[Order Date]],0)</f>
        <v>42277</v>
      </c>
    </row>
    <row r="9576" spans="1:23" x14ac:dyDescent="0.3">
      <c r="A9576">
        <v>9575</v>
      </c>
      <c r="B9576" t="s">
        <v>11522</v>
      </c>
      <c r="C9576" s="1">
        <v>42229</v>
      </c>
      <c r="D9576" s="1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 s="2">
        <v>31.56</v>
      </c>
      <c r="S9576">
        <v>3</v>
      </c>
      <c r="T9576">
        <v>0</v>
      </c>
      <c r="U9576" s="2">
        <v>10.4148</v>
      </c>
      <c r="V9576" s="3">
        <f xml:space="preserve"> SalesData[[#This Row],[Profit]]/SalesData[[#This Row],[Sales]]</f>
        <v>0.33</v>
      </c>
      <c r="W9576" s="1">
        <f>EOMONTH(SalesData[[#This Row],[Order Date]],0)</f>
        <v>42247</v>
      </c>
    </row>
    <row r="9577" spans="1:23" x14ac:dyDescent="0.3">
      <c r="A9577">
        <v>9576</v>
      </c>
      <c r="B9577" t="s">
        <v>11523</v>
      </c>
      <c r="C9577" s="1">
        <v>42150</v>
      </c>
      <c r="D9577" s="1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 s="2">
        <v>105.68600000000001</v>
      </c>
      <c r="S9577">
        <v>1</v>
      </c>
      <c r="T9577">
        <v>0.3</v>
      </c>
      <c r="U9577" s="2">
        <v>-28.686199999999999</v>
      </c>
      <c r="V9577" s="3">
        <f xml:space="preserve"> SalesData[[#This Row],[Profit]]/SalesData[[#This Row],[Sales]]</f>
        <v>-0.27142857142857141</v>
      </c>
      <c r="W9577" s="1">
        <f>EOMONTH(SalesData[[#This Row],[Order Date]],0)</f>
        <v>42155</v>
      </c>
    </row>
    <row r="9578" spans="1:23" x14ac:dyDescent="0.3">
      <c r="A9578">
        <v>9577</v>
      </c>
      <c r="B9578" t="s">
        <v>11523</v>
      </c>
      <c r="C9578" s="1">
        <v>42150</v>
      </c>
      <c r="D9578" s="1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 s="2">
        <v>399.54</v>
      </c>
      <c r="S9578">
        <v>2</v>
      </c>
      <c r="T9578">
        <v>0.4</v>
      </c>
      <c r="U9578" s="2">
        <v>-79.908000000000001</v>
      </c>
      <c r="V9578" s="3">
        <f xml:space="preserve"> SalesData[[#This Row],[Profit]]/SalesData[[#This Row],[Sales]]</f>
        <v>-0.19999999999999998</v>
      </c>
      <c r="W9578" s="1">
        <f>EOMONTH(SalesData[[#This Row],[Order Date]],0)</f>
        <v>42155</v>
      </c>
    </row>
    <row r="9579" spans="1:23" x14ac:dyDescent="0.3">
      <c r="A9579">
        <v>9578</v>
      </c>
      <c r="B9579" t="s">
        <v>11523</v>
      </c>
      <c r="C9579" s="1">
        <v>42150</v>
      </c>
      <c r="D9579" s="1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 s="2">
        <v>104.93</v>
      </c>
      <c r="S9579">
        <v>5</v>
      </c>
      <c r="T9579">
        <v>0.3</v>
      </c>
      <c r="U9579" s="2">
        <v>-4.4969999999999999</v>
      </c>
      <c r="V9579" s="3">
        <f xml:space="preserve"> SalesData[[#This Row],[Profit]]/SalesData[[#This Row],[Sales]]</f>
        <v>-4.2857142857142851E-2</v>
      </c>
      <c r="W9579" s="1">
        <f>EOMONTH(SalesData[[#This Row],[Order Date]],0)</f>
        <v>42155</v>
      </c>
    </row>
    <row r="9580" spans="1:23" x14ac:dyDescent="0.3">
      <c r="A9580">
        <v>9579</v>
      </c>
      <c r="B9580" t="s">
        <v>11524</v>
      </c>
      <c r="C9580" s="1">
        <v>42992</v>
      </c>
      <c r="D9580" s="1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 s="2">
        <v>1079.8499999999999</v>
      </c>
      <c r="S9580">
        <v>3</v>
      </c>
      <c r="T9580">
        <v>0</v>
      </c>
      <c r="U9580" s="2">
        <v>323.95499999999998</v>
      </c>
      <c r="V9580" s="3">
        <f xml:space="preserve"> SalesData[[#This Row],[Profit]]/SalesData[[#This Row],[Sales]]</f>
        <v>0.3</v>
      </c>
      <c r="W9580" s="1">
        <f>EOMONTH(SalesData[[#This Row],[Order Date]],0)</f>
        <v>43008</v>
      </c>
    </row>
    <row r="9581" spans="1:23" x14ac:dyDescent="0.3">
      <c r="A9581">
        <v>9580</v>
      </c>
      <c r="B9581" t="s">
        <v>11524</v>
      </c>
      <c r="C9581" s="1">
        <v>42992</v>
      </c>
      <c r="D9581" s="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 s="2">
        <v>70.98</v>
      </c>
      <c r="S9581">
        <v>1</v>
      </c>
      <c r="T9581">
        <v>0</v>
      </c>
      <c r="U9581" s="2">
        <v>3.5489999999999999</v>
      </c>
      <c r="V9581" s="3">
        <f xml:space="preserve"> SalesData[[#This Row],[Profit]]/SalesData[[#This Row],[Sales]]</f>
        <v>4.9999999999999996E-2</v>
      </c>
      <c r="W9581" s="1">
        <f>EOMONTH(SalesData[[#This Row],[Order Date]],0)</f>
        <v>43008</v>
      </c>
    </row>
    <row r="9582" spans="1:23" x14ac:dyDescent="0.3">
      <c r="A9582">
        <v>9581</v>
      </c>
      <c r="B9582" t="s">
        <v>11524</v>
      </c>
      <c r="C9582" s="1">
        <v>42992</v>
      </c>
      <c r="D9582" s="1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 s="2">
        <v>29.95</v>
      </c>
      <c r="S9582">
        <v>5</v>
      </c>
      <c r="T9582">
        <v>0</v>
      </c>
      <c r="U9582" s="2">
        <v>8.6854999999999993</v>
      </c>
      <c r="V9582" s="3">
        <f xml:space="preserve"> SalesData[[#This Row],[Profit]]/SalesData[[#This Row],[Sales]]</f>
        <v>0.28999999999999998</v>
      </c>
      <c r="W9582" s="1">
        <f>EOMONTH(SalesData[[#This Row],[Order Date]],0)</f>
        <v>43008</v>
      </c>
    </row>
    <row r="9583" spans="1:23" x14ac:dyDescent="0.3">
      <c r="A9583">
        <v>9582</v>
      </c>
      <c r="B9583" t="s">
        <v>11524</v>
      </c>
      <c r="C9583" s="1">
        <v>42992</v>
      </c>
      <c r="D9583" s="1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 s="2">
        <v>589.41</v>
      </c>
      <c r="S9583">
        <v>5</v>
      </c>
      <c r="T9583">
        <v>0.1</v>
      </c>
      <c r="U9583" s="2">
        <v>-6.5490000000000004</v>
      </c>
      <c r="V9583" s="3">
        <f xml:space="preserve"> SalesData[[#This Row],[Profit]]/SalesData[[#This Row],[Sales]]</f>
        <v>-1.1111111111111112E-2</v>
      </c>
      <c r="W9583" s="1">
        <f>EOMONTH(SalesData[[#This Row],[Order Date]],0)</f>
        <v>43008</v>
      </c>
    </row>
    <row r="9584" spans="1:23" x14ac:dyDescent="0.3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 s="2">
        <v>9.6479999999999997</v>
      </c>
      <c r="S9584">
        <v>6</v>
      </c>
      <c r="T9584">
        <v>0.2</v>
      </c>
      <c r="U9584" s="2">
        <v>3.4973999999999998</v>
      </c>
      <c r="V9584" s="3">
        <f xml:space="preserve"> SalesData[[#This Row],[Profit]]/SalesData[[#This Row],[Sales]]</f>
        <v>0.36249999999999999</v>
      </c>
      <c r="W9584" s="1">
        <f>EOMONTH(SalesData[[#This Row],[Order Date]],0)</f>
        <v>42551</v>
      </c>
    </row>
    <row r="9585" spans="1:23" x14ac:dyDescent="0.3">
      <c r="A9585">
        <v>9584</v>
      </c>
      <c r="B9585" t="s">
        <v>11526</v>
      </c>
      <c r="C9585" s="1">
        <v>42911</v>
      </c>
      <c r="D9585" s="1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 s="2">
        <v>400.78399999999999</v>
      </c>
      <c r="S9585">
        <v>1</v>
      </c>
      <c r="T9585">
        <v>0.2</v>
      </c>
      <c r="U9585" s="2">
        <v>-5.0098000000000003</v>
      </c>
      <c r="V9585" s="3">
        <f xml:space="preserve"> SalesData[[#This Row],[Profit]]/SalesData[[#This Row],[Sales]]</f>
        <v>-1.2500000000000001E-2</v>
      </c>
      <c r="W9585" s="1">
        <f>EOMONTH(SalesData[[#This Row],[Order Date]],0)</f>
        <v>42916</v>
      </c>
    </row>
    <row r="9586" spans="1:23" x14ac:dyDescent="0.3">
      <c r="A9586">
        <v>9585</v>
      </c>
      <c r="B9586" t="s">
        <v>11527</v>
      </c>
      <c r="C9586" s="1">
        <v>42973</v>
      </c>
      <c r="D9586" s="1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 s="2">
        <v>53.72</v>
      </c>
      <c r="S9586">
        <v>4</v>
      </c>
      <c r="T9586">
        <v>0</v>
      </c>
      <c r="U9586" s="2">
        <v>13.9672</v>
      </c>
      <c r="V9586" s="3">
        <f xml:space="preserve"> SalesData[[#This Row],[Profit]]/SalesData[[#This Row],[Sales]]</f>
        <v>0.26</v>
      </c>
      <c r="W9586" s="1">
        <f>EOMONTH(SalesData[[#This Row],[Order Date]],0)</f>
        <v>42978</v>
      </c>
    </row>
    <row r="9587" spans="1:23" x14ac:dyDescent="0.3">
      <c r="A9587">
        <v>9586</v>
      </c>
      <c r="B9587" t="s">
        <v>11528</v>
      </c>
      <c r="C9587" s="1">
        <v>42608</v>
      </c>
      <c r="D9587" s="1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 s="2">
        <v>31.007999999999999</v>
      </c>
      <c r="S9587">
        <v>1</v>
      </c>
      <c r="T9587">
        <v>0.2</v>
      </c>
      <c r="U9587" s="2">
        <v>11.240399999999999</v>
      </c>
      <c r="V9587" s="3">
        <f xml:space="preserve"> SalesData[[#This Row],[Profit]]/SalesData[[#This Row],[Sales]]</f>
        <v>0.36249999999999999</v>
      </c>
      <c r="W9587" s="1">
        <f>EOMONTH(SalesData[[#This Row],[Order Date]],0)</f>
        <v>42613</v>
      </c>
    </row>
    <row r="9588" spans="1:23" x14ac:dyDescent="0.3">
      <c r="A9588">
        <v>9587</v>
      </c>
      <c r="B9588" t="s">
        <v>11529</v>
      </c>
      <c r="C9588" s="1">
        <v>42692</v>
      </c>
      <c r="D9588" s="1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 s="2">
        <v>61.12</v>
      </c>
      <c r="S9588">
        <v>5</v>
      </c>
      <c r="T9588">
        <v>0.2</v>
      </c>
      <c r="U9588" s="2">
        <v>22.155999999999999</v>
      </c>
      <c r="V9588" s="3">
        <f xml:space="preserve"> SalesData[[#This Row],[Profit]]/SalesData[[#This Row],[Sales]]</f>
        <v>0.36249999999999999</v>
      </c>
      <c r="W9588" s="1">
        <f>EOMONTH(SalesData[[#This Row],[Order Date]],0)</f>
        <v>42704</v>
      </c>
    </row>
    <row r="9589" spans="1:23" x14ac:dyDescent="0.3">
      <c r="A9589">
        <v>9588</v>
      </c>
      <c r="B9589" t="s">
        <v>11530</v>
      </c>
      <c r="C9589" s="1">
        <v>42842</v>
      </c>
      <c r="D9589" s="1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 s="2">
        <v>195.136</v>
      </c>
      <c r="S9589">
        <v>4</v>
      </c>
      <c r="T9589">
        <v>0.2</v>
      </c>
      <c r="U9589" s="2">
        <v>-43.9056</v>
      </c>
      <c r="V9589" s="3">
        <f xml:space="preserve"> SalesData[[#This Row],[Profit]]/SalesData[[#This Row],[Sales]]</f>
        <v>-0.22500000000000001</v>
      </c>
      <c r="W9589" s="1">
        <f>EOMONTH(SalesData[[#This Row],[Order Date]],0)</f>
        <v>42855</v>
      </c>
    </row>
    <row r="9590" spans="1:23" x14ac:dyDescent="0.3">
      <c r="A9590">
        <v>9589</v>
      </c>
      <c r="B9590" t="s">
        <v>11531</v>
      </c>
      <c r="C9590" s="1">
        <v>42939</v>
      </c>
      <c r="D9590" s="1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 s="2">
        <v>121.536</v>
      </c>
      <c r="S9590">
        <v>4</v>
      </c>
      <c r="T9590">
        <v>0.2</v>
      </c>
      <c r="U9590" s="2">
        <v>15.192</v>
      </c>
      <c r="V9590" s="3">
        <f xml:space="preserve"> SalesData[[#This Row],[Profit]]/SalesData[[#This Row],[Sales]]</f>
        <v>0.125</v>
      </c>
      <c r="W9590" s="1">
        <f>EOMONTH(SalesData[[#This Row],[Order Date]],0)</f>
        <v>42947</v>
      </c>
    </row>
    <row r="9591" spans="1:23" x14ac:dyDescent="0.3">
      <c r="A9591">
        <v>9590</v>
      </c>
      <c r="B9591" t="s">
        <v>11532</v>
      </c>
      <c r="C9591" s="1">
        <v>41770</v>
      </c>
      <c r="D9591" s="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 s="2">
        <v>17.472000000000001</v>
      </c>
      <c r="S9591">
        <v>3</v>
      </c>
      <c r="T9591">
        <v>0.2</v>
      </c>
      <c r="U9591" s="2">
        <v>5.6783999999999999</v>
      </c>
      <c r="V9591" s="3">
        <f xml:space="preserve"> SalesData[[#This Row],[Profit]]/SalesData[[#This Row],[Sales]]</f>
        <v>0.32499999999999996</v>
      </c>
      <c r="W9591" s="1">
        <f>EOMONTH(SalesData[[#This Row],[Order Date]],0)</f>
        <v>41790</v>
      </c>
    </row>
    <row r="9592" spans="1:23" x14ac:dyDescent="0.3">
      <c r="A9592">
        <v>9591</v>
      </c>
      <c r="B9592" t="s">
        <v>11532</v>
      </c>
      <c r="C9592" s="1">
        <v>41770</v>
      </c>
      <c r="D9592" s="1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 s="2">
        <v>104.58</v>
      </c>
      <c r="S9592">
        <v>9</v>
      </c>
      <c r="T9592">
        <v>0.8</v>
      </c>
      <c r="U9592" s="2">
        <v>-172.55699999999999</v>
      </c>
      <c r="V9592" s="3">
        <f xml:space="preserve"> SalesData[[#This Row],[Profit]]/SalesData[[#This Row],[Sales]]</f>
        <v>-1.65</v>
      </c>
      <c r="W9592" s="1">
        <f>EOMONTH(SalesData[[#This Row],[Order Date]],0)</f>
        <v>41790</v>
      </c>
    </row>
    <row r="9593" spans="1:23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 s="2">
        <v>24.7</v>
      </c>
      <c r="S9593">
        <v>5</v>
      </c>
      <c r="T9593">
        <v>0.6</v>
      </c>
      <c r="U9593" s="2">
        <v>-9.8800000000000008</v>
      </c>
      <c r="V9593" s="3">
        <f xml:space="preserve"> SalesData[[#This Row],[Profit]]/SalesData[[#This Row],[Sales]]</f>
        <v>-0.4</v>
      </c>
      <c r="W9593" s="1">
        <f>EOMONTH(SalesData[[#This Row],[Order Date]],0)</f>
        <v>42582</v>
      </c>
    </row>
    <row r="9594" spans="1:23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 s="2">
        <v>302.72000000000003</v>
      </c>
      <c r="S9594">
        <v>5</v>
      </c>
      <c r="T9594">
        <v>0.6</v>
      </c>
      <c r="U9594" s="2">
        <v>-378.4</v>
      </c>
      <c r="V9594" s="3">
        <f xml:space="preserve"> SalesData[[#This Row],[Profit]]/SalesData[[#This Row],[Sales]]</f>
        <v>-1.2499999999999998</v>
      </c>
      <c r="W9594" s="1">
        <f>EOMONTH(SalesData[[#This Row],[Order Date]],0)</f>
        <v>42582</v>
      </c>
    </row>
    <row r="9595" spans="1:23" x14ac:dyDescent="0.3">
      <c r="A9595">
        <v>9594</v>
      </c>
      <c r="B9595" t="s">
        <v>11534</v>
      </c>
      <c r="C9595" s="1">
        <v>42992</v>
      </c>
      <c r="D9595" s="1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 s="2">
        <v>8.56</v>
      </c>
      <c r="S9595">
        <v>2</v>
      </c>
      <c r="T9595">
        <v>0</v>
      </c>
      <c r="U9595" s="2">
        <v>3.8519999999999999</v>
      </c>
      <c r="V9595" s="3">
        <f xml:space="preserve"> SalesData[[#This Row],[Profit]]/SalesData[[#This Row],[Sales]]</f>
        <v>0.44999999999999996</v>
      </c>
      <c r="W9595" s="1">
        <f>EOMONTH(SalesData[[#This Row],[Order Date]],0)</f>
        <v>43008</v>
      </c>
    </row>
    <row r="9596" spans="1:23" x14ac:dyDescent="0.3">
      <c r="A9596">
        <v>9595</v>
      </c>
      <c r="B9596" t="s">
        <v>11534</v>
      </c>
      <c r="C9596" s="1">
        <v>42992</v>
      </c>
      <c r="D9596" s="1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 s="2">
        <v>11.56</v>
      </c>
      <c r="S9596">
        <v>2</v>
      </c>
      <c r="T9596">
        <v>0</v>
      </c>
      <c r="U9596" s="2">
        <v>5.6643999999999997</v>
      </c>
      <c r="V9596" s="3">
        <f xml:space="preserve"> SalesData[[#This Row],[Profit]]/SalesData[[#This Row],[Sales]]</f>
        <v>0.48999999999999994</v>
      </c>
      <c r="W9596" s="1">
        <f>EOMONTH(SalesData[[#This Row],[Order Date]],0)</f>
        <v>43008</v>
      </c>
    </row>
    <row r="9597" spans="1:23" x14ac:dyDescent="0.3">
      <c r="A9597">
        <v>9596</v>
      </c>
      <c r="B9597" t="s">
        <v>11535</v>
      </c>
      <c r="C9597" s="1">
        <v>42759</v>
      </c>
      <c r="D9597" s="1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 s="2">
        <v>25.86</v>
      </c>
      <c r="S9597">
        <v>3</v>
      </c>
      <c r="T9597">
        <v>0</v>
      </c>
      <c r="U9597" s="2">
        <v>6.7236000000000002</v>
      </c>
      <c r="V9597" s="3">
        <f xml:space="preserve"> SalesData[[#This Row],[Profit]]/SalesData[[#This Row],[Sales]]</f>
        <v>0.26</v>
      </c>
      <c r="W9597" s="1">
        <f>EOMONTH(SalesData[[#This Row],[Order Date]],0)</f>
        <v>42766</v>
      </c>
    </row>
    <row r="9598" spans="1:23" x14ac:dyDescent="0.3">
      <c r="A9598">
        <v>9597</v>
      </c>
      <c r="B9598" t="s">
        <v>11535</v>
      </c>
      <c r="C9598" s="1">
        <v>42759</v>
      </c>
      <c r="D9598" s="1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 s="2">
        <v>276.78399999999999</v>
      </c>
      <c r="S9598">
        <v>2</v>
      </c>
      <c r="T9598">
        <v>0.2</v>
      </c>
      <c r="U9598" s="2">
        <v>89.954800000000006</v>
      </c>
      <c r="V9598" s="3">
        <f xml:space="preserve"> SalesData[[#This Row],[Profit]]/SalesData[[#This Row],[Sales]]</f>
        <v>0.32500000000000001</v>
      </c>
      <c r="W9598" s="1">
        <f>EOMONTH(SalesData[[#This Row],[Order Date]],0)</f>
        <v>42766</v>
      </c>
    </row>
    <row r="9599" spans="1:23" x14ac:dyDescent="0.3">
      <c r="A9599">
        <v>9598</v>
      </c>
      <c r="B9599" t="s">
        <v>11535</v>
      </c>
      <c r="C9599" s="1">
        <v>42759</v>
      </c>
      <c r="D9599" s="1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 s="2">
        <v>110.352</v>
      </c>
      <c r="S9599">
        <v>3</v>
      </c>
      <c r="T9599">
        <v>0.2</v>
      </c>
      <c r="U9599" s="2">
        <v>8.2764000000000006</v>
      </c>
      <c r="V9599" s="3">
        <f xml:space="preserve"> SalesData[[#This Row],[Profit]]/SalesData[[#This Row],[Sales]]</f>
        <v>7.4999999999999997E-2</v>
      </c>
      <c r="W9599" s="1">
        <f>EOMONTH(SalesData[[#This Row],[Order Date]],0)</f>
        <v>42766</v>
      </c>
    </row>
    <row r="9600" spans="1:23" x14ac:dyDescent="0.3">
      <c r="A9600">
        <v>9599</v>
      </c>
      <c r="B9600" t="s">
        <v>11536</v>
      </c>
      <c r="C9600" s="1">
        <v>42266</v>
      </c>
      <c r="D9600" s="1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 s="2">
        <v>60.84</v>
      </c>
      <c r="S9600">
        <v>3</v>
      </c>
      <c r="T9600">
        <v>0</v>
      </c>
      <c r="U9600" s="2">
        <v>19.468800000000002</v>
      </c>
      <c r="V9600" s="3">
        <f xml:space="preserve"> SalesData[[#This Row],[Profit]]/SalesData[[#This Row],[Sales]]</f>
        <v>0.32</v>
      </c>
      <c r="W9600" s="1">
        <f>EOMONTH(SalesData[[#This Row],[Order Date]],0)</f>
        <v>42277</v>
      </c>
    </row>
    <row r="9601" spans="1:23" x14ac:dyDescent="0.3">
      <c r="A9601">
        <v>9600</v>
      </c>
      <c r="B9601" t="s">
        <v>11537</v>
      </c>
      <c r="C9601" s="1">
        <v>42108</v>
      </c>
      <c r="D9601" s="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 s="2">
        <v>35.207999999999998</v>
      </c>
      <c r="S9601">
        <v>1</v>
      </c>
      <c r="T9601">
        <v>0.2</v>
      </c>
      <c r="U9601" s="2">
        <v>2.6406000000000001</v>
      </c>
      <c r="V9601" s="3">
        <f xml:space="preserve"> SalesData[[#This Row],[Profit]]/SalesData[[#This Row],[Sales]]</f>
        <v>7.5000000000000011E-2</v>
      </c>
      <c r="W9601" s="1">
        <f>EOMONTH(SalesData[[#This Row],[Order Date]],0)</f>
        <v>42124</v>
      </c>
    </row>
    <row r="9602" spans="1:23" x14ac:dyDescent="0.3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 s="2">
        <v>41.472000000000001</v>
      </c>
      <c r="S9602">
        <v>8</v>
      </c>
      <c r="T9602">
        <v>0.2</v>
      </c>
      <c r="U9602" s="2">
        <v>14.5152</v>
      </c>
      <c r="V9602" s="3">
        <f xml:space="preserve"> SalesData[[#This Row],[Profit]]/SalesData[[#This Row],[Sales]]</f>
        <v>0.35</v>
      </c>
      <c r="W9602" s="1">
        <f>EOMONTH(SalesData[[#This Row],[Order Date]],0)</f>
        <v>42886</v>
      </c>
    </row>
    <row r="9603" spans="1:23" x14ac:dyDescent="0.3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 s="2">
        <v>239.5</v>
      </c>
      <c r="S9603">
        <v>5</v>
      </c>
      <c r="T9603">
        <v>0</v>
      </c>
      <c r="U9603" s="2">
        <v>114.96</v>
      </c>
      <c r="V9603" s="3">
        <f xml:space="preserve"> SalesData[[#This Row],[Profit]]/SalesData[[#This Row],[Sales]]</f>
        <v>0.48</v>
      </c>
      <c r="W9603" s="1">
        <f>EOMONTH(SalesData[[#This Row],[Order Date]],0)</f>
        <v>42643</v>
      </c>
    </row>
    <row r="9604" spans="1:23" x14ac:dyDescent="0.3">
      <c r="A9604">
        <v>9603</v>
      </c>
      <c r="B9604" t="s">
        <v>11540</v>
      </c>
      <c r="C9604" s="1">
        <v>41778</v>
      </c>
      <c r="D9604" s="1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 s="2">
        <v>34.200000000000003</v>
      </c>
      <c r="S9604">
        <v>5</v>
      </c>
      <c r="T9604">
        <v>0</v>
      </c>
      <c r="U9604" s="2">
        <v>9.234</v>
      </c>
      <c r="V9604" s="3">
        <f xml:space="preserve"> SalesData[[#This Row],[Profit]]/SalesData[[#This Row],[Sales]]</f>
        <v>0.26999999999999996</v>
      </c>
      <c r="W9604" s="1">
        <f>EOMONTH(SalesData[[#This Row],[Order Date]],0)</f>
        <v>41790</v>
      </c>
    </row>
    <row r="9605" spans="1:23" x14ac:dyDescent="0.3">
      <c r="A9605">
        <v>9604</v>
      </c>
      <c r="B9605" t="s">
        <v>11541</v>
      </c>
      <c r="C9605" s="1">
        <v>42538</v>
      </c>
      <c r="D9605" s="1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 s="2">
        <v>376.86599999999999</v>
      </c>
      <c r="S9605">
        <v>3</v>
      </c>
      <c r="T9605">
        <v>0.4</v>
      </c>
      <c r="U9605" s="2">
        <v>-213.5574</v>
      </c>
      <c r="V9605" s="3">
        <f xml:space="preserve"> SalesData[[#This Row],[Profit]]/SalesData[[#This Row],[Sales]]</f>
        <v>-0.56666666666666665</v>
      </c>
      <c r="W9605" s="1">
        <f>EOMONTH(SalesData[[#This Row],[Order Date]],0)</f>
        <v>42551</v>
      </c>
    </row>
    <row r="9606" spans="1:23" x14ac:dyDescent="0.3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 s="2">
        <v>197.72</v>
      </c>
      <c r="S9606">
        <v>4</v>
      </c>
      <c r="T9606">
        <v>0</v>
      </c>
      <c r="U9606" s="2">
        <v>55.361600000000003</v>
      </c>
      <c r="V9606" s="3">
        <f xml:space="preserve"> SalesData[[#This Row],[Profit]]/SalesData[[#This Row],[Sales]]</f>
        <v>0.28000000000000003</v>
      </c>
      <c r="W9606" s="1">
        <f>EOMONTH(SalesData[[#This Row],[Order Date]],0)</f>
        <v>42338</v>
      </c>
    </row>
    <row r="9607" spans="1:23" x14ac:dyDescent="0.3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 s="2">
        <v>70.72</v>
      </c>
      <c r="S9607">
        <v>4</v>
      </c>
      <c r="T9607">
        <v>0.2</v>
      </c>
      <c r="U9607" s="2">
        <v>-6.1879999999999997</v>
      </c>
      <c r="V9607" s="3">
        <f xml:space="preserve"> SalesData[[#This Row],[Profit]]/SalesData[[#This Row],[Sales]]</f>
        <v>-8.7499999999999994E-2</v>
      </c>
      <c r="W9607" s="1">
        <f>EOMONTH(SalesData[[#This Row],[Order Date]],0)</f>
        <v>43069</v>
      </c>
    </row>
    <row r="9608" spans="1:23" x14ac:dyDescent="0.3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 s="2">
        <v>194.352</v>
      </c>
      <c r="S9608">
        <v>3</v>
      </c>
      <c r="T9608">
        <v>0.2</v>
      </c>
      <c r="U9608" s="2">
        <v>-43.729199999999999</v>
      </c>
      <c r="V9608" s="3">
        <f xml:space="preserve"> SalesData[[#This Row],[Profit]]/SalesData[[#This Row],[Sales]]</f>
        <v>-0.22499999999999998</v>
      </c>
      <c r="W9608" s="1">
        <f>EOMONTH(SalesData[[#This Row],[Order Date]],0)</f>
        <v>43069</v>
      </c>
    </row>
    <row r="9609" spans="1:23" x14ac:dyDescent="0.3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 s="2">
        <v>21.6</v>
      </c>
      <c r="S9609">
        <v>6</v>
      </c>
      <c r="T9609">
        <v>0</v>
      </c>
      <c r="U9609" s="2">
        <v>9.9359999999999999</v>
      </c>
      <c r="V9609" s="3">
        <f xml:space="preserve"> SalesData[[#This Row],[Profit]]/SalesData[[#This Row],[Sales]]</f>
        <v>0.45999999999999996</v>
      </c>
      <c r="W9609" s="1">
        <f>EOMONTH(SalesData[[#This Row],[Order Date]],0)</f>
        <v>43100</v>
      </c>
    </row>
    <row r="9610" spans="1:23" x14ac:dyDescent="0.3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 s="2">
        <v>11.07</v>
      </c>
      <c r="S9610">
        <v>3</v>
      </c>
      <c r="T9610">
        <v>0</v>
      </c>
      <c r="U9610" s="2">
        <v>5.2028999999999996</v>
      </c>
      <c r="V9610" s="3">
        <f xml:space="preserve"> SalesData[[#This Row],[Profit]]/SalesData[[#This Row],[Sales]]</f>
        <v>0.47</v>
      </c>
      <c r="W9610" s="1">
        <f>EOMONTH(SalesData[[#This Row],[Order Date]],0)</f>
        <v>43100</v>
      </c>
    </row>
    <row r="9611" spans="1:23" x14ac:dyDescent="0.3">
      <c r="A9611">
        <v>9610</v>
      </c>
      <c r="B9611" t="s">
        <v>11547</v>
      </c>
      <c r="C9611" s="1">
        <v>42506</v>
      </c>
      <c r="D9611" s="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 s="2">
        <v>282.83999999999997</v>
      </c>
      <c r="S9611">
        <v>4</v>
      </c>
      <c r="T9611">
        <v>0</v>
      </c>
      <c r="U9611" s="2">
        <v>19.7988</v>
      </c>
      <c r="V9611" s="3">
        <f xml:space="preserve"> SalesData[[#This Row],[Profit]]/SalesData[[#This Row],[Sales]]</f>
        <v>7.0000000000000007E-2</v>
      </c>
      <c r="W9611" s="1">
        <f>EOMONTH(SalesData[[#This Row],[Order Date]],0)</f>
        <v>42521</v>
      </c>
    </row>
    <row r="9612" spans="1:23" x14ac:dyDescent="0.3">
      <c r="A9612">
        <v>9611</v>
      </c>
      <c r="B9612" t="s">
        <v>11547</v>
      </c>
      <c r="C9612" s="1">
        <v>42506</v>
      </c>
      <c r="D9612" s="1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 s="2">
        <v>27.72</v>
      </c>
      <c r="S9612">
        <v>9</v>
      </c>
      <c r="T9612">
        <v>0</v>
      </c>
      <c r="U9612" s="2">
        <v>13.3056</v>
      </c>
      <c r="V9612" s="3">
        <f xml:space="preserve"> SalesData[[#This Row],[Profit]]/SalesData[[#This Row],[Sales]]</f>
        <v>0.48000000000000004</v>
      </c>
      <c r="W9612" s="1">
        <f>EOMONTH(SalesData[[#This Row],[Order Date]],0)</f>
        <v>42521</v>
      </c>
    </row>
    <row r="9613" spans="1:23" x14ac:dyDescent="0.3">
      <c r="A9613">
        <v>9612</v>
      </c>
      <c r="B9613" t="s">
        <v>11548</v>
      </c>
      <c r="C9613" s="1">
        <v>43032</v>
      </c>
      <c r="D9613" s="1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 s="2">
        <v>11.68</v>
      </c>
      <c r="S9613">
        <v>4</v>
      </c>
      <c r="T9613">
        <v>0</v>
      </c>
      <c r="U9613" s="2">
        <v>5.2560000000000002</v>
      </c>
      <c r="V9613" s="3">
        <f xml:space="preserve"> SalesData[[#This Row],[Profit]]/SalesData[[#This Row],[Sales]]</f>
        <v>0.45</v>
      </c>
      <c r="W9613" s="1">
        <f>EOMONTH(SalesData[[#This Row],[Order Date]],0)</f>
        <v>43039</v>
      </c>
    </row>
    <row r="9614" spans="1:23" x14ac:dyDescent="0.3">
      <c r="A9614">
        <v>9613</v>
      </c>
      <c r="B9614" t="s">
        <v>11549</v>
      </c>
      <c r="C9614" s="1">
        <v>42631</v>
      </c>
      <c r="D9614" s="1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 s="2">
        <v>239.98400000000001</v>
      </c>
      <c r="S9614">
        <v>2</v>
      </c>
      <c r="T9614">
        <v>0.2</v>
      </c>
      <c r="U9614" s="2">
        <v>23.9984</v>
      </c>
      <c r="V9614" s="3">
        <f xml:space="preserve"> SalesData[[#This Row],[Profit]]/SalesData[[#This Row],[Sales]]</f>
        <v>9.9999999999999992E-2</v>
      </c>
      <c r="W9614" s="1">
        <f>EOMONTH(SalesData[[#This Row],[Order Date]],0)</f>
        <v>42643</v>
      </c>
    </row>
    <row r="9615" spans="1:23" x14ac:dyDescent="0.3">
      <c r="A9615">
        <v>9614</v>
      </c>
      <c r="B9615" t="s">
        <v>11550</v>
      </c>
      <c r="C9615" s="1">
        <v>41954</v>
      </c>
      <c r="D9615" s="1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2">
        <v>22.98</v>
      </c>
      <c r="S9615">
        <v>1</v>
      </c>
      <c r="T9615">
        <v>0</v>
      </c>
      <c r="U9615" s="2">
        <v>6.8940000000000001</v>
      </c>
      <c r="V9615" s="3">
        <f xml:space="preserve"> SalesData[[#This Row],[Profit]]/SalesData[[#This Row],[Sales]]</f>
        <v>0.3</v>
      </c>
      <c r="W9615" s="1">
        <f>EOMONTH(SalesData[[#This Row],[Order Date]],0)</f>
        <v>41973</v>
      </c>
    </row>
    <row r="9616" spans="1:23" x14ac:dyDescent="0.3">
      <c r="A9616">
        <v>9615</v>
      </c>
      <c r="B9616" t="s">
        <v>11550</v>
      </c>
      <c r="C9616" s="1">
        <v>41954</v>
      </c>
      <c r="D9616" s="1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 s="2">
        <v>102.13</v>
      </c>
      <c r="S9616">
        <v>7</v>
      </c>
      <c r="T9616">
        <v>0</v>
      </c>
      <c r="U9616" s="2">
        <v>15.3195</v>
      </c>
      <c r="V9616" s="3">
        <f xml:space="preserve"> SalesData[[#This Row],[Profit]]/SalesData[[#This Row],[Sales]]</f>
        <v>0.15</v>
      </c>
      <c r="W9616" s="1">
        <f>EOMONTH(SalesData[[#This Row],[Order Date]],0)</f>
        <v>41973</v>
      </c>
    </row>
    <row r="9617" spans="1:23" x14ac:dyDescent="0.3">
      <c r="A9617">
        <v>9616</v>
      </c>
      <c r="B9617" t="s">
        <v>11550</v>
      </c>
      <c r="C9617" s="1">
        <v>41954</v>
      </c>
      <c r="D9617" s="1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 s="2">
        <v>2033.5840000000001</v>
      </c>
      <c r="S9617">
        <v>2</v>
      </c>
      <c r="T9617">
        <v>0.2</v>
      </c>
      <c r="U9617" s="2">
        <v>762.59400000000005</v>
      </c>
      <c r="V9617" s="3">
        <f xml:space="preserve"> SalesData[[#This Row],[Profit]]/SalesData[[#This Row],[Sales]]</f>
        <v>0.375</v>
      </c>
      <c r="W9617" s="1">
        <f>EOMONTH(SalesData[[#This Row],[Order Date]],0)</f>
        <v>41973</v>
      </c>
    </row>
    <row r="9618" spans="1:23" x14ac:dyDescent="0.3">
      <c r="A9618">
        <v>9617</v>
      </c>
      <c r="B9618" t="s">
        <v>11551</v>
      </c>
      <c r="C9618" s="1">
        <v>42604</v>
      </c>
      <c r="D9618" s="1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 s="2">
        <v>5.76</v>
      </c>
      <c r="S9618">
        <v>2</v>
      </c>
      <c r="T9618">
        <v>0</v>
      </c>
      <c r="U9618" s="2">
        <v>1.6704000000000001</v>
      </c>
      <c r="V9618" s="3">
        <f xml:space="preserve"> SalesData[[#This Row],[Profit]]/SalesData[[#This Row],[Sales]]</f>
        <v>0.29000000000000004</v>
      </c>
      <c r="W9618" s="1">
        <f>EOMONTH(SalesData[[#This Row],[Order Date]],0)</f>
        <v>42613</v>
      </c>
    </row>
    <row r="9619" spans="1:23" x14ac:dyDescent="0.3">
      <c r="A9619">
        <v>9618</v>
      </c>
      <c r="B9619" t="s">
        <v>11552</v>
      </c>
      <c r="C9619" s="1">
        <v>43055</v>
      </c>
      <c r="D9619" s="1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 s="2">
        <v>899.98199999999997</v>
      </c>
      <c r="S9619">
        <v>3</v>
      </c>
      <c r="T9619">
        <v>0.4</v>
      </c>
      <c r="U9619" s="2">
        <v>74.998500000000007</v>
      </c>
      <c r="V9619" s="3">
        <f xml:space="preserve"> SalesData[[#This Row],[Profit]]/SalesData[[#This Row],[Sales]]</f>
        <v>8.3333333333333343E-2</v>
      </c>
      <c r="W9619" s="1">
        <f>EOMONTH(SalesData[[#This Row],[Order Date]],0)</f>
        <v>43069</v>
      </c>
    </row>
    <row r="9620" spans="1:23" x14ac:dyDescent="0.3">
      <c r="A9620">
        <v>9619</v>
      </c>
      <c r="B9620" t="s">
        <v>11552</v>
      </c>
      <c r="C9620" s="1">
        <v>43055</v>
      </c>
      <c r="D9620" s="1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 s="2">
        <v>86.352000000000004</v>
      </c>
      <c r="S9620">
        <v>3</v>
      </c>
      <c r="T9620">
        <v>0.2</v>
      </c>
      <c r="U9620" s="2">
        <v>5.3970000000000002</v>
      </c>
      <c r="V9620" s="3">
        <f xml:space="preserve"> SalesData[[#This Row],[Profit]]/SalesData[[#This Row],[Sales]]</f>
        <v>6.25E-2</v>
      </c>
      <c r="W9620" s="1">
        <f>EOMONTH(SalesData[[#This Row],[Order Date]],0)</f>
        <v>43069</v>
      </c>
    </row>
    <row r="9621" spans="1:23" x14ac:dyDescent="0.3">
      <c r="A9621">
        <v>9620</v>
      </c>
      <c r="B9621" t="s">
        <v>11552</v>
      </c>
      <c r="C9621" s="1">
        <v>43055</v>
      </c>
      <c r="D9621" s="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 s="2">
        <v>139.96</v>
      </c>
      <c r="S9621">
        <v>5</v>
      </c>
      <c r="T9621">
        <v>0.2</v>
      </c>
      <c r="U9621" s="2">
        <v>-1.7495000000000001</v>
      </c>
      <c r="V9621" s="3">
        <f xml:space="preserve"> SalesData[[#This Row],[Profit]]/SalesData[[#This Row],[Sales]]</f>
        <v>-1.2499999999999999E-2</v>
      </c>
      <c r="W9621" s="1">
        <f>EOMONTH(SalesData[[#This Row],[Order Date]],0)</f>
        <v>43069</v>
      </c>
    </row>
    <row r="9622" spans="1:23" x14ac:dyDescent="0.3">
      <c r="A9622">
        <v>9621</v>
      </c>
      <c r="B9622" t="s">
        <v>11553</v>
      </c>
      <c r="C9622" s="1">
        <v>41908</v>
      </c>
      <c r="D9622" s="1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 s="2">
        <v>16.704000000000001</v>
      </c>
      <c r="S9622">
        <v>6</v>
      </c>
      <c r="T9622">
        <v>0.2</v>
      </c>
      <c r="U9622" s="2">
        <v>1.2527999999999999</v>
      </c>
      <c r="V9622" s="3">
        <f xml:space="preserve"> SalesData[[#This Row],[Profit]]/SalesData[[#This Row],[Sales]]</f>
        <v>7.4999999999999997E-2</v>
      </c>
      <c r="W9622" s="1">
        <f>EOMONTH(SalesData[[#This Row],[Order Date]],0)</f>
        <v>41912</v>
      </c>
    </row>
    <row r="9623" spans="1:23" x14ac:dyDescent="0.3">
      <c r="A9623">
        <v>9622</v>
      </c>
      <c r="B9623" t="s">
        <v>11553</v>
      </c>
      <c r="C9623" s="1">
        <v>41908</v>
      </c>
      <c r="D9623" s="1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 s="2">
        <v>3.1520000000000001</v>
      </c>
      <c r="S9623">
        <v>2</v>
      </c>
      <c r="T9623">
        <v>0.2</v>
      </c>
      <c r="U9623" s="2">
        <v>0.4728</v>
      </c>
      <c r="V9623" s="3">
        <f xml:space="preserve"> SalesData[[#This Row],[Profit]]/SalesData[[#This Row],[Sales]]</f>
        <v>0.15</v>
      </c>
      <c r="W9623" s="1">
        <f>EOMONTH(SalesData[[#This Row],[Order Date]],0)</f>
        <v>41912</v>
      </c>
    </row>
    <row r="9624" spans="1:23" x14ac:dyDescent="0.3">
      <c r="A9624">
        <v>9623</v>
      </c>
      <c r="B9624" t="s">
        <v>11553</v>
      </c>
      <c r="C9624" s="1">
        <v>41908</v>
      </c>
      <c r="D9624" s="1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 s="2">
        <v>32.896000000000001</v>
      </c>
      <c r="S9624">
        <v>4</v>
      </c>
      <c r="T9624">
        <v>0.2</v>
      </c>
      <c r="U9624" s="2">
        <v>11.102399999999999</v>
      </c>
      <c r="V9624" s="3">
        <f xml:space="preserve"> SalesData[[#This Row],[Profit]]/SalesData[[#This Row],[Sales]]</f>
        <v>0.33749999999999997</v>
      </c>
      <c r="W9624" s="1">
        <f>EOMONTH(SalesData[[#This Row],[Order Date]],0)</f>
        <v>41912</v>
      </c>
    </row>
    <row r="9625" spans="1:23" x14ac:dyDescent="0.3">
      <c r="A9625">
        <v>9624</v>
      </c>
      <c r="B9625" t="s">
        <v>11554</v>
      </c>
      <c r="C9625" s="1">
        <v>42915</v>
      </c>
      <c r="D9625" s="1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 s="2">
        <v>21.391999999999999</v>
      </c>
      <c r="S9625">
        <v>2</v>
      </c>
      <c r="T9625">
        <v>0.8</v>
      </c>
      <c r="U9625" s="2">
        <v>-54.549599999999998</v>
      </c>
      <c r="V9625" s="3">
        <f xml:space="preserve"> SalesData[[#This Row],[Profit]]/SalesData[[#This Row],[Sales]]</f>
        <v>-2.5499999999999998</v>
      </c>
      <c r="W9625" s="1">
        <f>EOMONTH(SalesData[[#This Row],[Order Date]],0)</f>
        <v>42916</v>
      </c>
    </row>
    <row r="9626" spans="1:23" x14ac:dyDescent="0.3">
      <c r="A9626">
        <v>9625</v>
      </c>
      <c r="B9626" t="s">
        <v>11554</v>
      </c>
      <c r="C9626" s="1">
        <v>42915</v>
      </c>
      <c r="D9626" s="1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 s="2">
        <v>307.31400000000002</v>
      </c>
      <c r="S9626">
        <v>3</v>
      </c>
      <c r="T9626">
        <v>0.3</v>
      </c>
      <c r="U9626" s="2">
        <v>-39.511800000000001</v>
      </c>
      <c r="V9626" s="3">
        <f xml:space="preserve"> SalesData[[#This Row],[Profit]]/SalesData[[#This Row],[Sales]]</f>
        <v>-0.12857142857142856</v>
      </c>
      <c r="W9626" s="1">
        <f>EOMONTH(SalesData[[#This Row],[Order Date]],0)</f>
        <v>42916</v>
      </c>
    </row>
    <row r="9627" spans="1:23" x14ac:dyDescent="0.3">
      <c r="A9627">
        <v>9626</v>
      </c>
      <c r="B9627" t="s">
        <v>11554</v>
      </c>
      <c r="C9627" s="1">
        <v>42915</v>
      </c>
      <c r="D9627" s="1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 s="2">
        <v>409.99919999999997</v>
      </c>
      <c r="S9627">
        <v>3</v>
      </c>
      <c r="T9627">
        <v>0.32</v>
      </c>
      <c r="U9627" s="2">
        <v>-96.470399999999998</v>
      </c>
      <c r="V9627" s="3">
        <f xml:space="preserve"> SalesData[[#This Row],[Profit]]/SalesData[[#This Row],[Sales]]</f>
        <v>-0.23529411764705882</v>
      </c>
      <c r="W9627" s="1">
        <f>EOMONTH(SalesData[[#This Row],[Order Date]],0)</f>
        <v>42916</v>
      </c>
    </row>
    <row r="9628" spans="1:23" x14ac:dyDescent="0.3">
      <c r="A9628">
        <v>9627</v>
      </c>
      <c r="B9628" t="s">
        <v>11555</v>
      </c>
      <c r="C9628" s="1">
        <v>43001</v>
      </c>
      <c r="D9628" s="1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 s="2">
        <v>9.2479999999999993</v>
      </c>
      <c r="S9628">
        <v>2</v>
      </c>
      <c r="T9628">
        <v>0.2</v>
      </c>
      <c r="U9628" s="2">
        <v>3.3523999999999998</v>
      </c>
      <c r="V9628" s="3">
        <f xml:space="preserve"> SalesData[[#This Row],[Profit]]/SalesData[[#This Row],[Sales]]</f>
        <v>0.36249999999999999</v>
      </c>
      <c r="W9628" s="1">
        <f>EOMONTH(SalesData[[#This Row],[Order Date]],0)</f>
        <v>43008</v>
      </c>
    </row>
    <row r="9629" spans="1:23" x14ac:dyDescent="0.3">
      <c r="A9629">
        <v>9628</v>
      </c>
      <c r="B9629" t="s">
        <v>11556</v>
      </c>
      <c r="C9629" s="1">
        <v>41966</v>
      </c>
      <c r="D9629" s="1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 s="2">
        <v>14.67</v>
      </c>
      <c r="S9629">
        <v>3</v>
      </c>
      <c r="T9629">
        <v>0</v>
      </c>
      <c r="U9629" s="2">
        <v>6.7481999999999998</v>
      </c>
      <c r="V9629" s="3">
        <f xml:space="preserve"> SalesData[[#This Row],[Profit]]/SalesData[[#This Row],[Sales]]</f>
        <v>0.45999999999999996</v>
      </c>
      <c r="W9629" s="1">
        <f>EOMONTH(SalesData[[#This Row],[Order Date]],0)</f>
        <v>41973</v>
      </c>
    </row>
    <row r="9630" spans="1:23" x14ac:dyDescent="0.3">
      <c r="A9630">
        <v>9629</v>
      </c>
      <c r="B9630" t="s">
        <v>11557</v>
      </c>
      <c r="C9630" s="1">
        <v>41652</v>
      </c>
      <c r="D9630" s="1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 s="2">
        <v>37.408000000000001</v>
      </c>
      <c r="S9630">
        <v>7</v>
      </c>
      <c r="T9630">
        <v>0.2</v>
      </c>
      <c r="U9630" s="2">
        <v>13.0928</v>
      </c>
      <c r="V9630" s="3">
        <f xml:space="preserve"> SalesData[[#This Row],[Profit]]/SalesData[[#This Row],[Sales]]</f>
        <v>0.35</v>
      </c>
      <c r="W9630" s="1">
        <f>EOMONTH(SalesData[[#This Row],[Order Date]],0)</f>
        <v>41670</v>
      </c>
    </row>
    <row r="9631" spans="1:23" x14ac:dyDescent="0.3">
      <c r="A9631">
        <v>9630</v>
      </c>
      <c r="B9631" t="s">
        <v>11557</v>
      </c>
      <c r="C9631" s="1">
        <v>41652</v>
      </c>
      <c r="D9631" s="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 s="2">
        <v>3.4380000000000002</v>
      </c>
      <c r="S9631">
        <v>2</v>
      </c>
      <c r="T9631">
        <v>0.7</v>
      </c>
      <c r="U9631" s="2">
        <v>-2.5211999999999999</v>
      </c>
      <c r="V9631" s="3">
        <f xml:space="preserve"> SalesData[[#This Row],[Profit]]/SalesData[[#This Row],[Sales]]</f>
        <v>-0.73333333333333328</v>
      </c>
      <c r="W9631" s="1">
        <f>EOMONTH(SalesData[[#This Row],[Order Date]],0)</f>
        <v>41670</v>
      </c>
    </row>
    <row r="9632" spans="1:23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 s="2">
        <v>7.1520000000000001</v>
      </c>
      <c r="S9632">
        <v>3</v>
      </c>
      <c r="T9632">
        <v>0.2</v>
      </c>
      <c r="U9632" s="2">
        <v>2.3243999999999998</v>
      </c>
      <c r="V9632" s="3">
        <f xml:space="preserve"> SalesData[[#This Row],[Profit]]/SalesData[[#This Row],[Sales]]</f>
        <v>0.32499999999999996</v>
      </c>
      <c r="W9632" s="1">
        <f>EOMONTH(SalesData[[#This Row],[Order Date]],0)</f>
        <v>42521</v>
      </c>
    </row>
    <row r="9633" spans="1:23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 s="2">
        <v>179.7</v>
      </c>
      <c r="S9633">
        <v>6</v>
      </c>
      <c r="T9633">
        <v>0</v>
      </c>
      <c r="U9633" s="2">
        <v>88.052999999999997</v>
      </c>
      <c r="V9633" s="3">
        <f xml:space="preserve"> SalesData[[#This Row],[Profit]]/SalesData[[#This Row],[Sales]]</f>
        <v>0.49</v>
      </c>
      <c r="W9633" s="1">
        <f>EOMONTH(SalesData[[#This Row],[Order Date]],0)</f>
        <v>42521</v>
      </c>
    </row>
    <row r="9634" spans="1:23" x14ac:dyDescent="0.3">
      <c r="A9634">
        <v>9633</v>
      </c>
      <c r="B9634" t="s">
        <v>11559</v>
      </c>
      <c r="C9634" s="1">
        <v>42779</v>
      </c>
      <c r="D9634" s="1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 s="2">
        <v>90.64</v>
      </c>
      <c r="S9634">
        <v>8</v>
      </c>
      <c r="T9634">
        <v>0</v>
      </c>
      <c r="U9634" s="2">
        <v>38.975200000000001</v>
      </c>
      <c r="V9634" s="3">
        <f xml:space="preserve"> SalesData[[#This Row],[Profit]]/SalesData[[#This Row],[Sales]]</f>
        <v>0.43</v>
      </c>
      <c r="W9634" s="1">
        <f>EOMONTH(SalesData[[#This Row],[Order Date]],0)</f>
        <v>42794</v>
      </c>
    </row>
    <row r="9635" spans="1:23" x14ac:dyDescent="0.3">
      <c r="A9635">
        <v>9634</v>
      </c>
      <c r="B9635" t="s">
        <v>11560</v>
      </c>
      <c r="C9635" s="1">
        <v>41926</v>
      </c>
      <c r="D9635" s="1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 s="2">
        <v>177</v>
      </c>
      <c r="S9635">
        <v>3</v>
      </c>
      <c r="T9635">
        <v>0</v>
      </c>
      <c r="U9635" s="2">
        <v>30.09</v>
      </c>
      <c r="V9635" s="3">
        <f xml:space="preserve"> SalesData[[#This Row],[Profit]]/SalesData[[#This Row],[Sales]]</f>
        <v>0.17</v>
      </c>
      <c r="W9635" s="1">
        <f>EOMONTH(SalesData[[#This Row],[Order Date]],0)</f>
        <v>41943</v>
      </c>
    </row>
    <row r="9636" spans="1:23" x14ac:dyDescent="0.3">
      <c r="A9636">
        <v>9635</v>
      </c>
      <c r="B9636" t="s">
        <v>11560</v>
      </c>
      <c r="C9636" s="1">
        <v>41926</v>
      </c>
      <c r="D9636" s="1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 s="2">
        <v>79.45</v>
      </c>
      <c r="S9636">
        <v>7</v>
      </c>
      <c r="T9636">
        <v>0</v>
      </c>
      <c r="U9636" s="2">
        <v>22.245999999999999</v>
      </c>
      <c r="V9636" s="3">
        <f xml:space="preserve"> SalesData[[#This Row],[Profit]]/SalesData[[#This Row],[Sales]]</f>
        <v>0.27999999999999997</v>
      </c>
      <c r="W9636" s="1">
        <f>EOMONTH(SalesData[[#This Row],[Order Date]],0)</f>
        <v>41943</v>
      </c>
    </row>
    <row r="9637" spans="1:23" x14ac:dyDescent="0.3">
      <c r="A9637">
        <v>9636</v>
      </c>
      <c r="B9637" t="s">
        <v>11560</v>
      </c>
      <c r="C9637" s="1">
        <v>41926</v>
      </c>
      <c r="D9637" s="1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 s="2">
        <v>1628.82</v>
      </c>
      <c r="S9637">
        <v>9</v>
      </c>
      <c r="T9637">
        <v>0</v>
      </c>
      <c r="U9637" s="2">
        <v>260.6112</v>
      </c>
      <c r="V9637" s="3">
        <f xml:space="preserve"> SalesData[[#This Row],[Profit]]/SalesData[[#This Row],[Sales]]</f>
        <v>0.16</v>
      </c>
      <c r="W9637" s="1">
        <f>EOMONTH(SalesData[[#This Row],[Order Date]],0)</f>
        <v>41943</v>
      </c>
    </row>
    <row r="9638" spans="1:23" x14ac:dyDescent="0.3">
      <c r="A9638">
        <v>9637</v>
      </c>
      <c r="B9638" t="s">
        <v>11561</v>
      </c>
      <c r="C9638" s="1">
        <v>41961</v>
      </c>
      <c r="D9638" s="1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 s="2">
        <v>137.54</v>
      </c>
      <c r="S9638">
        <v>2</v>
      </c>
      <c r="T9638">
        <v>0</v>
      </c>
      <c r="U9638" s="2">
        <v>55.015999999999998</v>
      </c>
      <c r="V9638" s="3">
        <f xml:space="preserve"> SalesData[[#This Row],[Profit]]/SalesData[[#This Row],[Sales]]</f>
        <v>0.4</v>
      </c>
      <c r="W9638" s="1">
        <f>EOMONTH(SalesData[[#This Row],[Order Date]],0)</f>
        <v>41973</v>
      </c>
    </row>
    <row r="9639" spans="1:23" x14ac:dyDescent="0.3">
      <c r="A9639">
        <v>9638</v>
      </c>
      <c r="B9639" t="s">
        <v>11561</v>
      </c>
      <c r="C9639" s="1">
        <v>41961</v>
      </c>
      <c r="D9639" s="1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 s="2">
        <v>730.2</v>
      </c>
      <c r="S9639">
        <v>4</v>
      </c>
      <c r="T9639">
        <v>0</v>
      </c>
      <c r="U9639" s="2">
        <v>94.926000000000002</v>
      </c>
      <c r="V9639" s="3">
        <f xml:space="preserve"> SalesData[[#This Row],[Profit]]/SalesData[[#This Row],[Sales]]</f>
        <v>0.13</v>
      </c>
      <c r="W9639" s="1">
        <f>EOMONTH(SalesData[[#This Row],[Order Date]],0)</f>
        <v>41973</v>
      </c>
    </row>
    <row r="9640" spans="1:23" x14ac:dyDescent="0.3">
      <c r="A9640">
        <v>9639</v>
      </c>
      <c r="B9640" t="s">
        <v>11562</v>
      </c>
      <c r="C9640" s="1">
        <v>43051</v>
      </c>
      <c r="D9640" s="1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 s="2">
        <v>11.56</v>
      </c>
      <c r="S9640">
        <v>2</v>
      </c>
      <c r="T9640">
        <v>0</v>
      </c>
      <c r="U9640" s="2">
        <v>5.6643999999999997</v>
      </c>
      <c r="V9640" s="3">
        <f xml:space="preserve"> SalesData[[#This Row],[Profit]]/SalesData[[#This Row],[Sales]]</f>
        <v>0.48999999999999994</v>
      </c>
      <c r="W9640" s="1">
        <f>EOMONTH(SalesData[[#This Row],[Order Date]],0)</f>
        <v>43069</v>
      </c>
    </row>
    <row r="9641" spans="1:23" x14ac:dyDescent="0.3">
      <c r="A9641">
        <v>9640</v>
      </c>
      <c r="B9641" t="s">
        <v>11563</v>
      </c>
      <c r="C9641" s="1">
        <v>42032</v>
      </c>
      <c r="D9641" s="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 s="2">
        <v>4297.6440000000002</v>
      </c>
      <c r="S9641">
        <v>13</v>
      </c>
      <c r="T9641">
        <v>0.4</v>
      </c>
      <c r="U9641" s="2">
        <v>-1862.3124</v>
      </c>
      <c r="V9641" s="3">
        <f xml:space="preserve"> SalesData[[#This Row],[Profit]]/SalesData[[#This Row],[Sales]]</f>
        <v>-0.43333333333333329</v>
      </c>
      <c r="W9641" s="1">
        <f>EOMONTH(SalesData[[#This Row],[Order Date]],0)</f>
        <v>42035</v>
      </c>
    </row>
    <row r="9642" spans="1:23" x14ac:dyDescent="0.3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 s="2">
        <v>20.65</v>
      </c>
      <c r="S9642">
        <v>5</v>
      </c>
      <c r="T9642">
        <v>0</v>
      </c>
      <c r="U9642" s="2">
        <v>9.4990000000000006</v>
      </c>
      <c r="V9642" s="3">
        <f xml:space="preserve"> SalesData[[#This Row],[Profit]]/SalesData[[#This Row],[Sales]]</f>
        <v>0.46000000000000008</v>
      </c>
      <c r="W9642" s="1">
        <f>EOMONTH(SalesData[[#This Row],[Order Date]],0)</f>
        <v>41729</v>
      </c>
    </row>
    <row r="9643" spans="1:23" x14ac:dyDescent="0.3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 s="2">
        <v>204.9</v>
      </c>
      <c r="S9643">
        <v>5</v>
      </c>
      <c r="T9643">
        <v>0</v>
      </c>
      <c r="U9643" s="2">
        <v>0</v>
      </c>
      <c r="V9643" s="3">
        <f xml:space="preserve"> SalesData[[#This Row],[Profit]]/SalesData[[#This Row],[Sales]]</f>
        <v>0</v>
      </c>
      <c r="W9643" s="1">
        <f>EOMONTH(SalesData[[#This Row],[Order Date]],0)</f>
        <v>41729</v>
      </c>
    </row>
    <row r="9644" spans="1:23" x14ac:dyDescent="0.3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 s="2">
        <v>436.70400000000001</v>
      </c>
      <c r="S9644">
        <v>6</v>
      </c>
      <c r="T9644">
        <v>0.2</v>
      </c>
      <c r="U9644" s="2">
        <v>21.8352</v>
      </c>
      <c r="V9644" s="3">
        <f xml:space="preserve"> SalesData[[#This Row],[Profit]]/SalesData[[#This Row],[Sales]]</f>
        <v>0.05</v>
      </c>
      <c r="W9644" s="1">
        <f>EOMONTH(SalesData[[#This Row],[Order Date]],0)</f>
        <v>41729</v>
      </c>
    </row>
    <row r="9645" spans="1:23" x14ac:dyDescent="0.3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 s="2">
        <v>481.56799999999998</v>
      </c>
      <c r="S9645">
        <v>2</v>
      </c>
      <c r="T9645">
        <v>0.2</v>
      </c>
      <c r="U9645" s="2">
        <v>54.176400000000001</v>
      </c>
      <c r="V9645" s="3">
        <f xml:space="preserve"> SalesData[[#This Row],[Profit]]/SalesData[[#This Row],[Sales]]</f>
        <v>0.1125</v>
      </c>
      <c r="W9645" s="1">
        <f>EOMONTH(SalesData[[#This Row],[Order Date]],0)</f>
        <v>41729</v>
      </c>
    </row>
    <row r="9646" spans="1:23" x14ac:dyDescent="0.3">
      <c r="A9646">
        <v>9645</v>
      </c>
      <c r="B9646" t="s">
        <v>11565</v>
      </c>
      <c r="C9646" s="1">
        <v>42894</v>
      </c>
      <c r="D9646" s="1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 s="2">
        <v>89.543999999999997</v>
      </c>
      <c r="S9646">
        <v>7</v>
      </c>
      <c r="T9646">
        <v>0.2</v>
      </c>
      <c r="U9646" s="2">
        <v>12.3123</v>
      </c>
      <c r="V9646" s="3">
        <f xml:space="preserve"> SalesData[[#This Row],[Profit]]/SalesData[[#This Row],[Sales]]</f>
        <v>0.13750000000000001</v>
      </c>
      <c r="W9646" s="1">
        <f>EOMONTH(SalesData[[#This Row],[Order Date]],0)</f>
        <v>42916</v>
      </c>
    </row>
    <row r="9647" spans="1:23" x14ac:dyDescent="0.3">
      <c r="A9647">
        <v>9646</v>
      </c>
      <c r="B9647" t="s">
        <v>11565</v>
      </c>
      <c r="C9647" s="1">
        <v>42894</v>
      </c>
      <c r="D9647" s="1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 s="2">
        <v>35.167999999999999</v>
      </c>
      <c r="S9647">
        <v>2</v>
      </c>
      <c r="T9647">
        <v>0.2</v>
      </c>
      <c r="U9647" s="2">
        <v>-8.3523999999999994</v>
      </c>
      <c r="V9647" s="3">
        <f xml:space="preserve"> SalesData[[#This Row],[Profit]]/SalesData[[#This Row],[Sales]]</f>
        <v>-0.23749999999999999</v>
      </c>
      <c r="W9647" s="1">
        <f>EOMONTH(SalesData[[#This Row],[Order Date]],0)</f>
        <v>42916</v>
      </c>
    </row>
    <row r="9648" spans="1:23" x14ac:dyDescent="0.3">
      <c r="A9648">
        <v>9647</v>
      </c>
      <c r="B9648" t="s">
        <v>11565</v>
      </c>
      <c r="C9648" s="1">
        <v>42894</v>
      </c>
      <c r="D9648" s="1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 s="2">
        <v>72.587999999999994</v>
      </c>
      <c r="S9648">
        <v>2</v>
      </c>
      <c r="T9648">
        <v>0.7</v>
      </c>
      <c r="U9648" s="2">
        <v>-48.392000000000003</v>
      </c>
      <c r="V9648" s="3">
        <f xml:space="preserve"> SalesData[[#This Row],[Profit]]/SalesData[[#This Row],[Sales]]</f>
        <v>-0.66666666666666674</v>
      </c>
      <c r="W9648" s="1">
        <f>EOMONTH(SalesData[[#This Row],[Order Date]],0)</f>
        <v>42916</v>
      </c>
    </row>
    <row r="9649" spans="1:23" x14ac:dyDescent="0.3">
      <c r="A9649">
        <v>9648</v>
      </c>
      <c r="B9649" t="s">
        <v>11566</v>
      </c>
      <c r="C9649" s="1">
        <v>41962</v>
      </c>
      <c r="D9649" s="1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 s="2">
        <v>221.16</v>
      </c>
      <c r="S9649">
        <v>4</v>
      </c>
      <c r="T9649">
        <v>0</v>
      </c>
      <c r="U9649" s="2">
        <v>57.501600000000003</v>
      </c>
      <c r="V9649" s="3">
        <f xml:space="preserve"> SalesData[[#This Row],[Profit]]/SalesData[[#This Row],[Sales]]</f>
        <v>0.26</v>
      </c>
      <c r="W9649" s="1">
        <f>EOMONTH(SalesData[[#This Row],[Order Date]],0)</f>
        <v>41973</v>
      </c>
    </row>
    <row r="9650" spans="1:23" x14ac:dyDescent="0.3">
      <c r="A9650">
        <v>9649</v>
      </c>
      <c r="B9650" t="s">
        <v>11566</v>
      </c>
      <c r="C9650" s="1">
        <v>41962</v>
      </c>
      <c r="D9650" s="1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 s="2">
        <v>281.97000000000003</v>
      </c>
      <c r="S9650">
        <v>3</v>
      </c>
      <c r="T9650">
        <v>0</v>
      </c>
      <c r="U9650" s="2">
        <v>78.951599999999999</v>
      </c>
      <c r="V9650" s="3">
        <f xml:space="preserve"> SalesData[[#This Row],[Profit]]/SalesData[[#This Row],[Sales]]</f>
        <v>0.27999999999999997</v>
      </c>
      <c r="W9650" s="1">
        <f>EOMONTH(SalesData[[#This Row],[Order Date]],0)</f>
        <v>41973</v>
      </c>
    </row>
    <row r="9651" spans="1:23" x14ac:dyDescent="0.3">
      <c r="A9651">
        <v>9650</v>
      </c>
      <c r="B9651" t="s">
        <v>11568</v>
      </c>
      <c r="C9651" s="1">
        <v>42700</v>
      </c>
      <c r="D9651" s="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 s="2">
        <v>3406.6640000000002</v>
      </c>
      <c r="S9651">
        <v>8</v>
      </c>
      <c r="T9651">
        <v>0.15</v>
      </c>
      <c r="U9651" s="2">
        <v>160.31360000000001</v>
      </c>
      <c r="V9651" s="3">
        <f xml:space="preserve"> SalesData[[#This Row],[Profit]]/SalesData[[#This Row],[Sales]]</f>
        <v>4.7058823529411764E-2</v>
      </c>
      <c r="W9651" s="1">
        <f>EOMONTH(SalesData[[#This Row],[Order Date]],0)</f>
        <v>42704</v>
      </c>
    </row>
    <row r="9652" spans="1:23" x14ac:dyDescent="0.3">
      <c r="A9652">
        <v>9651</v>
      </c>
      <c r="B9652" t="s">
        <v>11568</v>
      </c>
      <c r="C9652" s="1">
        <v>42700</v>
      </c>
      <c r="D9652" s="1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 s="2">
        <v>37.17</v>
      </c>
      <c r="S9652">
        <v>9</v>
      </c>
      <c r="T9652">
        <v>0</v>
      </c>
      <c r="U9652" s="2">
        <v>10.4076</v>
      </c>
      <c r="V9652" s="3">
        <f xml:space="preserve"> SalesData[[#This Row],[Profit]]/SalesData[[#This Row],[Sales]]</f>
        <v>0.27999999999999997</v>
      </c>
      <c r="W9652" s="1">
        <f>EOMONTH(SalesData[[#This Row],[Order Date]],0)</f>
        <v>42704</v>
      </c>
    </row>
    <row r="9653" spans="1:23" x14ac:dyDescent="0.3">
      <c r="A9653">
        <v>9652</v>
      </c>
      <c r="B9653" t="s">
        <v>11568</v>
      </c>
      <c r="C9653" s="1">
        <v>42700</v>
      </c>
      <c r="D9653" s="1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 s="2">
        <v>64.959999999999994</v>
      </c>
      <c r="S9653">
        <v>2</v>
      </c>
      <c r="T9653">
        <v>0</v>
      </c>
      <c r="U9653" s="2">
        <v>19.488</v>
      </c>
      <c r="V9653" s="3">
        <f xml:space="preserve"> SalesData[[#This Row],[Profit]]/SalesData[[#This Row],[Sales]]</f>
        <v>0.30000000000000004</v>
      </c>
      <c r="W9653" s="1">
        <f>EOMONTH(SalesData[[#This Row],[Order Date]],0)</f>
        <v>42704</v>
      </c>
    </row>
    <row r="9654" spans="1:23" x14ac:dyDescent="0.3">
      <c r="A9654">
        <v>9653</v>
      </c>
      <c r="B9654" t="s">
        <v>11568</v>
      </c>
      <c r="C9654" s="1">
        <v>42700</v>
      </c>
      <c r="D9654" s="1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 s="2">
        <v>595.38</v>
      </c>
      <c r="S9654">
        <v>6</v>
      </c>
      <c r="T9654">
        <v>0</v>
      </c>
      <c r="U9654" s="2">
        <v>297.69</v>
      </c>
      <c r="V9654" s="3">
        <f xml:space="preserve"> SalesData[[#This Row],[Profit]]/SalesData[[#This Row],[Sales]]</f>
        <v>0.5</v>
      </c>
      <c r="W9654" s="1">
        <f>EOMONTH(SalesData[[#This Row],[Order Date]],0)</f>
        <v>42704</v>
      </c>
    </row>
    <row r="9655" spans="1:23" x14ac:dyDescent="0.3">
      <c r="A9655">
        <v>9654</v>
      </c>
      <c r="B9655" t="s">
        <v>11569</v>
      </c>
      <c r="C9655" s="1">
        <v>42758</v>
      </c>
      <c r="D9655" s="1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 s="2">
        <v>95.983999999999995</v>
      </c>
      <c r="S9655">
        <v>2</v>
      </c>
      <c r="T9655">
        <v>0.2</v>
      </c>
      <c r="U9655" s="2">
        <v>11.997999999999999</v>
      </c>
      <c r="V9655" s="3">
        <f xml:space="preserve"> SalesData[[#This Row],[Profit]]/SalesData[[#This Row],[Sales]]</f>
        <v>0.125</v>
      </c>
      <c r="W9655" s="1">
        <f>EOMONTH(SalesData[[#This Row],[Order Date]],0)</f>
        <v>42766</v>
      </c>
    </row>
    <row r="9656" spans="1:23" x14ac:dyDescent="0.3">
      <c r="A9656">
        <v>9655</v>
      </c>
      <c r="B9656" t="s">
        <v>11569</v>
      </c>
      <c r="C9656" s="1">
        <v>42758</v>
      </c>
      <c r="D9656" s="1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 s="2">
        <v>4.9379999999999997</v>
      </c>
      <c r="S9656">
        <v>2</v>
      </c>
      <c r="T9656">
        <v>0.7</v>
      </c>
      <c r="U9656" s="2">
        <v>-3.6212</v>
      </c>
      <c r="V9656" s="3">
        <f xml:space="preserve"> SalesData[[#This Row],[Profit]]/SalesData[[#This Row],[Sales]]</f>
        <v>-0.73333333333333339</v>
      </c>
      <c r="W9656" s="1">
        <f>EOMONTH(SalesData[[#This Row],[Order Date]],0)</f>
        <v>42766</v>
      </c>
    </row>
    <row r="9657" spans="1:23" x14ac:dyDescent="0.3">
      <c r="A9657">
        <v>9656</v>
      </c>
      <c r="B9657" t="s">
        <v>11570</v>
      </c>
      <c r="C9657" s="1">
        <v>41904</v>
      </c>
      <c r="D9657" s="1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 s="2">
        <v>97.44</v>
      </c>
      <c r="S9657">
        <v>3</v>
      </c>
      <c r="T9657">
        <v>0</v>
      </c>
      <c r="U9657" s="2">
        <v>35.078400000000002</v>
      </c>
      <c r="V9657" s="3">
        <f xml:space="preserve"> SalesData[[#This Row],[Profit]]/SalesData[[#This Row],[Sales]]</f>
        <v>0.36000000000000004</v>
      </c>
      <c r="W9657" s="1">
        <f>EOMONTH(SalesData[[#This Row],[Order Date]],0)</f>
        <v>41912</v>
      </c>
    </row>
    <row r="9658" spans="1:23" x14ac:dyDescent="0.3">
      <c r="A9658">
        <v>9657</v>
      </c>
      <c r="B9658" t="s">
        <v>11570</v>
      </c>
      <c r="C9658" s="1">
        <v>41904</v>
      </c>
      <c r="D9658" s="1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 s="2">
        <v>3.984</v>
      </c>
      <c r="S9658">
        <v>1</v>
      </c>
      <c r="T9658">
        <v>0.2</v>
      </c>
      <c r="U9658" s="2">
        <v>1.3944000000000001</v>
      </c>
      <c r="V9658" s="3">
        <f xml:space="preserve"> SalesData[[#This Row],[Profit]]/SalesData[[#This Row],[Sales]]</f>
        <v>0.35000000000000003</v>
      </c>
      <c r="W9658" s="1">
        <f>EOMONTH(SalesData[[#This Row],[Order Date]],0)</f>
        <v>41912</v>
      </c>
    </row>
    <row r="9659" spans="1:23" x14ac:dyDescent="0.3">
      <c r="A9659">
        <v>9658</v>
      </c>
      <c r="B9659" t="s">
        <v>11570</v>
      </c>
      <c r="C9659" s="1">
        <v>41904</v>
      </c>
      <c r="D9659" s="1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 s="2">
        <v>13.04</v>
      </c>
      <c r="S9659">
        <v>4</v>
      </c>
      <c r="T9659">
        <v>0</v>
      </c>
      <c r="U9659" s="2">
        <v>5.7375999999999996</v>
      </c>
      <c r="V9659" s="3">
        <f xml:space="preserve"> SalesData[[#This Row],[Profit]]/SalesData[[#This Row],[Sales]]</f>
        <v>0.44</v>
      </c>
      <c r="W9659" s="1">
        <f>EOMONTH(SalesData[[#This Row],[Order Date]],0)</f>
        <v>41912</v>
      </c>
    </row>
    <row r="9660" spans="1:23" x14ac:dyDescent="0.3">
      <c r="A9660">
        <v>9659</v>
      </c>
      <c r="B9660" t="s">
        <v>11570</v>
      </c>
      <c r="C9660" s="1">
        <v>41904</v>
      </c>
      <c r="D9660" s="1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 s="2">
        <v>579.52800000000002</v>
      </c>
      <c r="S9660">
        <v>4</v>
      </c>
      <c r="T9660">
        <v>0.1</v>
      </c>
      <c r="U9660" s="2">
        <v>83.709599999999995</v>
      </c>
      <c r="V9660" s="3">
        <f xml:space="preserve"> SalesData[[#This Row],[Profit]]/SalesData[[#This Row],[Sales]]</f>
        <v>0.14444444444444443</v>
      </c>
      <c r="W9660" s="1">
        <f>EOMONTH(SalesData[[#This Row],[Order Date]],0)</f>
        <v>41912</v>
      </c>
    </row>
    <row r="9661" spans="1:23" x14ac:dyDescent="0.3">
      <c r="A9661">
        <v>9660</v>
      </c>
      <c r="B9661" t="s">
        <v>11571</v>
      </c>
      <c r="C9661" s="1">
        <v>41724</v>
      </c>
      <c r="D9661" s="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 s="2">
        <v>18.75</v>
      </c>
      <c r="S9661">
        <v>5</v>
      </c>
      <c r="T9661">
        <v>0</v>
      </c>
      <c r="U9661" s="2">
        <v>9</v>
      </c>
      <c r="V9661" s="3">
        <f xml:space="preserve"> SalesData[[#This Row],[Profit]]/SalesData[[#This Row],[Sales]]</f>
        <v>0.48</v>
      </c>
      <c r="W9661" s="1">
        <f>EOMONTH(SalesData[[#This Row],[Order Date]],0)</f>
        <v>41729</v>
      </c>
    </row>
    <row r="9662" spans="1:23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 s="2">
        <v>3023.9279999999999</v>
      </c>
      <c r="S9662">
        <v>9</v>
      </c>
      <c r="T9662">
        <v>0.2</v>
      </c>
      <c r="U9662" s="2">
        <v>226.7946</v>
      </c>
      <c r="V9662" s="3">
        <f xml:space="preserve"> SalesData[[#This Row],[Profit]]/SalesData[[#This Row],[Sales]]</f>
        <v>7.4999999999999997E-2</v>
      </c>
      <c r="W9662" s="1">
        <f>EOMONTH(SalesData[[#This Row],[Order Date]],0)</f>
        <v>42551</v>
      </c>
    </row>
    <row r="9663" spans="1:23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 s="2">
        <v>26.96</v>
      </c>
      <c r="S9663">
        <v>2</v>
      </c>
      <c r="T9663">
        <v>0</v>
      </c>
      <c r="U9663" s="2">
        <v>3.7744</v>
      </c>
      <c r="V9663" s="3">
        <f xml:space="preserve"> SalesData[[#This Row],[Profit]]/SalesData[[#This Row],[Sales]]</f>
        <v>0.13999999999999999</v>
      </c>
      <c r="W9663" s="1">
        <f>EOMONTH(SalesData[[#This Row],[Order Date]],0)</f>
        <v>42551</v>
      </c>
    </row>
    <row r="9664" spans="1:23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 s="2">
        <v>477.6</v>
      </c>
      <c r="S9664">
        <v>3</v>
      </c>
      <c r="T9664">
        <v>0.2</v>
      </c>
      <c r="U9664" s="2">
        <v>161.19</v>
      </c>
      <c r="V9664" s="3">
        <f xml:space="preserve"> SalesData[[#This Row],[Profit]]/SalesData[[#This Row],[Sales]]</f>
        <v>0.33749999999999997</v>
      </c>
      <c r="W9664" s="1">
        <f>EOMONTH(SalesData[[#This Row],[Order Date]],0)</f>
        <v>42551</v>
      </c>
    </row>
    <row r="9665" spans="1:23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 s="2">
        <v>193.95</v>
      </c>
      <c r="S9665">
        <v>3</v>
      </c>
      <c r="T9665">
        <v>0</v>
      </c>
      <c r="U9665" s="2">
        <v>9.6974999999999998</v>
      </c>
      <c r="V9665" s="3">
        <f xml:space="preserve"> SalesData[[#This Row],[Profit]]/SalesData[[#This Row],[Sales]]</f>
        <v>0.05</v>
      </c>
      <c r="W9665" s="1">
        <f>EOMONTH(SalesData[[#This Row],[Order Date]],0)</f>
        <v>42978</v>
      </c>
    </row>
    <row r="9666" spans="1:23" x14ac:dyDescent="0.3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 s="2">
        <v>12.96</v>
      </c>
      <c r="S9666">
        <v>2</v>
      </c>
      <c r="T9666">
        <v>0</v>
      </c>
      <c r="U9666" s="2">
        <v>6.2207999999999997</v>
      </c>
      <c r="V9666" s="3">
        <f xml:space="preserve"> SalesData[[#This Row],[Profit]]/SalesData[[#This Row],[Sales]]</f>
        <v>0.47999999999999993</v>
      </c>
      <c r="W9666" s="1">
        <f>EOMONTH(SalesData[[#This Row],[Order Date]],0)</f>
        <v>42369</v>
      </c>
    </row>
    <row r="9667" spans="1:23" x14ac:dyDescent="0.3">
      <c r="A9667">
        <v>9666</v>
      </c>
      <c r="B9667" t="s">
        <v>11575</v>
      </c>
      <c r="C9667" s="1">
        <v>43055</v>
      </c>
      <c r="D9667" s="1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 s="2">
        <v>119.94</v>
      </c>
      <c r="S9667">
        <v>3</v>
      </c>
      <c r="T9667">
        <v>0</v>
      </c>
      <c r="U9667" s="2">
        <v>23.988</v>
      </c>
      <c r="V9667" s="3">
        <f xml:space="preserve"> SalesData[[#This Row],[Profit]]/SalesData[[#This Row],[Sales]]</f>
        <v>0.2</v>
      </c>
      <c r="W9667" s="1">
        <f>EOMONTH(SalesData[[#This Row],[Order Date]],0)</f>
        <v>43069</v>
      </c>
    </row>
    <row r="9668" spans="1:23" x14ac:dyDescent="0.3">
      <c r="A9668">
        <v>9667</v>
      </c>
      <c r="B9668" t="s">
        <v>11575</v>
      </c>
      <c r="C9668" s="1">
        <v>43055</v>
      </c>
      <c r="D9668" s="1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 s="2">
        <v>12.42</v>
      </c>
      <c r="S9668">
        <v>3</v>
      </c>
      <c r="T9668">
        <v>0</v>
      </c>
      <c r="U9668" s="2">
        <v>4.4711999999999996</v>
      </c>
      <c r="V9668" s="3">
        <f xml:space="preserve"> SalesData[[#This Row],[Profit]]/SalesData[[#This Row],[Sales]]</f>
        <v>0.36</v>
      </c>
      <c r="W9668" s="1">
        <f>EOMONTH(SalesData[[#This Row],[Order Date]],0)</f>
        <v>43069</v>
      </c>
    </row>
    <row r="9669" spans="1:23" x14ac:dyDescent="0.3">
      <c r="A9669">
        <v>9668</v>
      </c>
      <c r="B9669" t="s">
        <v>11576</v>
      </c>
      <c r="C9669" s="1">
        <v>42483</v>
      </c>
      <c r="D9669" s="1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 s="2">
        <v>18.088000000000001</v>
      </c>
      <c r="S9669">
        <v>7</v>
      </c>
      <c r="T9669">
        <v>0.2</v>
      </c>
      <c r="U9669" s="2">
        <v>6.5568999999999997</v>
      </c>
      <c r="V9669" s="3">
        <f xml:space="preserve"> SalesData[[#This Row],[Profit]]/SalesData[[#This Row],[Sales]]</f>
        <v>0.36249999999999999</v>
      </c>
      <c r="W9669" s="1">
        <f>EOMONTH(SalesData[[#This Row],[Order Date]],0)</f>
        <v>42490</v>
      </c>
    </row>
    <row r="9670" spans="1:23" x14ac:dyDescent="0.3">
      <c r="A9670">
        <v>9669</v>
      </c>
      <c r="B9670" t="s">
        <v>11576</v>
      </c>
      <c r="C9670" s="1">
        <v>42483</v>
      </c>
      <c r="D9670" s="1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 s="2">
        <v>71.97</v>
      </c>
      <c r="S9670">
        <v>3</v>
      </c>
      <c r="T9670">
        <v>0</v>
      </c>
      <c r="U9670" s="2">
        <v>35.984999999999999</v>
      </c>
      <c r="V9670" s="3">
        <f xml:space="preserve"> SalesData[[#This Row],[Profit]]/SalesData[[#This Row],[Sales]]</f>
        <v>0.5</v>
      </c>
      <c r="W9670" s="1">
        <f>EOMONTH(SalesData[[#This Row],[Order Date]],0)</f>
        <v>42490</v>
      </c>
    </row>
    <row r="9671" spans="1:23" x14ac:dyDescent="0.3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 s="2">
        <v>14.94</v>
      </c>
      <c r="S9671">
        <v>3</v>
      </c>
      <c r="T9671">
        <v>0</v>
      </c>
      <c r="U9671" s="2">
        <v>6.8723999999999998</v>
      </c>
      <c r="V9671" s="3">
        <f xml:space="preserve"> SalesData[[#This Row],[Profit]]/SalesData[[#This Row],[Sales]]</f>
        <v>0.46</v>
      </c>
      <c r="W9671" s="1">
        <f>EOMONTH(SalesData[[#This Row],[Order Date]],0)</f>
        <v>42855</v>
      </c>
    </row>
    <row r="9672" spans="1:23" x14ac:dyDescent="0.3">
      <c r="A9672">
        <v>9671</v>
      </c>
      <c r="B9672" t="s">
        <v>11579</v>
      </c>
      <c r="C9672" s="1">
        <v>42229</v>
      </c>
      <c r="D9672" s="1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 s="2">
        <v>64.680000000000007</v>
      </c>
      <c r="S9672">
        <v>7</v>
      </c>
      <c r="T9672">
        <v>0.2</v>
      </c>
      <c r="U9672" s="2">
        <v>8.0850000000000009</v>
      </c>
      <c r="V9672" s="3">
        <f xml:space="preserve"> SalesData[[#This Row],[Profit]]/SalesData[[#This Row],[Sales]]</f>
        <v>0.125</v>
      </c>
      <c r="W9672" s="1">
        <f>EOMONTH(SalesData[[#This Row],[Order Date]],0)</f>
        <v>42247</v>
      </c>
    </row>
    <row r="9673" spans="1:23" x14ac:dyDescent="0.3">
      <c r="A9673">
        <v>9672</v>
      </c>
      <c r="B9673" t="s">
        <v>11580</v>
      </c>
      <c r="C9673" s="1">
        <v>43052</v>
      </c>
      <c r="D9673" s="1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 s="2">
        <v>22</v>
      </c>
      <c r="S9673">
        <v>5</v>
      </c>
      <c r="T9673">
        <v>0.2</v>
      </c>
      <c r="U9673" s="2">
        <v>1.375</v>
      </c>
      <c r="V9673" s="3">
        <f xml:space="preserve"> SalesData[[#This Row],[Profit]]/SalesData[[#This Row],[Sales]]</f>
        <v>6.25E-2</v>
      </c>
      <c r="W9673" s="1">
        <f>EOMONTH(SalesData[[#This Row],[Order Date]],0)</f>
        <v>43069</v>
      </c>
    </row>
    <row r="9674" spans="1:23" x14ac:dyDescent="0.3">
      <c r="A9674">
        <v>9673</v>
      </c>
      <c r="B9674" t="s">
        <v>11581</v>
      </c>
      <c r="C9674" s="1">
        <v>42727</v>
      </c>
      <c r="D9674" s="1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 s="2">
        <v>7.968</v>
      </c>
      <c r="S9674">
        <v>2</v>
      </c>
      <c r="T9674">
        <v>0.2</v>
      </c>
      <c r="U9674" s="2">
        <v>2.6892</v>
      </c>
      <c r="V9674" s="3">
        <f xml:space="preserve"> SalesData[[#This Row],[Profit]]/SalesData[[#This Row],[Sales]]</f>
        <v>0.33750000000000002</v>
      </c>
      <c r="W9674" s="1">
        <f>EOMONTH(SalesData[[#This Row],[Order Date]],0)</f>
        <v>42735</v>
      </c>
    </row>
    <row r="9675" spans="1:23" x14ac:dyDescent="0.3">
      <c r="A9675">
        <v>9674</v>
      </c>
      <c r="B9675" t="s">
        <v>11581</v>
      </c>
      <c r="C9675" s="1">
        <v>42727</v>
      </c>
      <c r="D9675" s="1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 s="2">
        <v>1499.97</v>
      </c>
      <c r="S9675">
        <v>5</v>
      </c>
      <c r="T9675">
        <v>0.4</v>
      </c>
      <c r="U9675" s="2">
        <v>-374.99250000000001</v>
      </c>
      <c r="V9675" s="3">
        <f xml:space="preserve"> SalesData[[#This Row],[Profit]]/SalesData[[#This Row],[Sales]]</f>
        <v>-0.25</v>
      </c>
      <c r="W9675" s="1">
        <f>EOMONTH(SalesData[[#This Row],[Order Date]],0)</f>
        <v>42735</v>
      </c>
    </row>
    <row r="9676" spans="1:23" x14ac:dyDescent="0.3">
      <c r="A9676">
        <v>9675</v>
      </c>
      <c r="B9676" t="s">
        <v>11584</v>
      </c>
      <c r="C9676" s="1">
        <v>41842</v>
      </c>
      <c r="D9676" s="1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 s="2">
        <v>26.632000000000001</v>
      </c>
      <c r="S9676">
        <v>1</v>
      </c>
      <c r="T9676">
        <v>0.2</v>
      </c>
      <c r="U9676" s="2">
        <v>1.3315999999999999</v>
      </c>
      <c r="V9676" s="3">
        <f xml:space="preserve"> SalesData[[#This Row],[Profit]]/SalesData[[#This Row],[Sales]]</f>
        <v>4.9999999999999996E-2</v>
      </c>
      <c r="W9676" s="1">
        <f>EOMONTH(SalesData[[#This Row],[Order Date]],0)</f>
        <v>41851</v>
      </c>
    </row>
    <row r="9677" spans="1:23" x14ac:dyDescent="0.3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 s="2">
        <v>41.6</v>
      </c>
      <c r="S9677">
        <v>4</v>
      </c>
      <c r="T9677">
        <v>0</v>
      </c>
      <c r="U9677" s="2">
        <v>14.144</v>
      </c>
      <c r="V9677" s="3">
        <f xml:space="preserve"> SalesData[[#This Row],[Profit]]/SalesData[[#This Row],[Sales]]</f>
        <v>0.33999999999999997</v>
      </c>
      <c r="W9677" s="1">
        <f>EOMONTH(SalesData[[#This Row],[Order Date]],0)</f>
        <v>42521</v>
      </c>
    </row>
    <row r="9678" spans="1:23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 s="2">
        <v>64.02</v>
      </c>
      <c r="S9678">
        <v>6</v>
      </c>
      <c r="T9678">
        <v>0</v>
      </c>
      <c r="U9678" s="2">
        <v>29.449200000000001</v>
      </c>
      <c r="V9678" s="3">
        <f xml:space="preserve"> SalesData[[#This Row],[Profit]]/SalesData[[#This Row],[Sales]]</f>
        <v>0.46</v>
      </c>
      <c r="W9678" s="1">
        <f>EOMONTH(SalesData[[#This Row],[Order Date]],0)</f>
        <v>41973</v>
      </c>
    </row>
    <row r="9679" spans="1:23" x14ac:dyDescent="0.3">
      <c r="A9679">
        <v>9678</v>
      </c>
      <c r="B9679" t="s">
        <v>11587</v>
      </c>
      <c r="C9679" s="1">
        <v>42478</v>
      </c>
      <c r="D9679" s="1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 s="2">
        <v>6.99</v>
      </c>
      <c r="S9679">
        <v>3</v>
      </c>
      <c r="T9679">
        <v>0</v>
      </c>
      <c r="U9679" s="2">
        <v>2.0270999999999999</v>
      </c>
      <c r="V9679" s="3">
        <f xml:space="preserve"> SalesData[[#This Row],[Profit]]/SalesData[[#This Row],[Sales]]</f>
        <v>0.28999999999999998</v>
      </c>
      <c r="W9679" s="1">
        <f>EOMONTH(SalesData[[#This Row],[Order Date]],0)</f>
        <v>42490</v>
      </c>
    </row>
    <row r="9680" spans="1:23" x14ac:dyDescent="0.3">
      <c r="A9680">
        <v>9679</v>
      </c>
      <c r="B9680" t="s">
        <v>11587</v>
      </c>
      <c r="C9680" s="1">
        <v>42478</v>
      </c>
      <c r="D9680" s="1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 s="2">
        <v>6.84</v>
      </c>
      <c r="S9680">
        <v>1</v>
      </c>
      <c r="T9680">
        <v>0</v>
      </c>
      <c r="U9680" s="2">
        <v>1.8468</v>
      </c>
      <c r="V9680" s="3">
        <f xml:space="preserve"> SalesData[[#This Row],[Profit]]/SalesData[[#This Row],[Sales]]</f>
        <v>0.27</v>
      </c>
      <c r="W9680" s="1">
        <f>EOMONTH(SalesData[[#This Row],[Order Date]],0)</f>
        <v>42490</v>
      </c>
    </row>
    <row r="9681" spans="1:23" x14ac:dyDescent="0.3">
      <c r="A9681">
        <v>9680</v>
      </c>
      <c r="B9681" t="s">
        <v>11588</v>
      </c>
      <c r="C9681" s="1">
        <v>42365</v>
      </c>
      <c r="D9681" s="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 s="2">
        <v>323.10000000000002</v>
      </c>
      <c r="S9681">
        <v>2</v>
      </c>
      <c r="T9681">
        <v>0</v>
      </c>
      <c r="U9681" s="2">
        <v>61.389000000000003</v>
      </c>
      <c r="V9681" s="3">
        <f xml:space="preserve"> SalesData[[#This Row],[Profit]]/SalesData[[#This Row],[Sales]]</f>
        <v>0.19</v>
      </c>
      <c r="W9681" s="1">
        <f>EOMONTH(SalesData[[#This Row],[Order Date]],0)</f>
        <v>42369</v>
      </c>
    </row>
    <row r="9682" spans="1:23" x14ac:dyDescent="0.3">
      <c r="A9682">
        <v>9681</v>
      </c>
      <c r="B9682" t="s">
        <v>11588</v>
      </c>
      <c r="C9682" s="1">
        <v>42365</v>
      </c>
      <c r="D9682" s="1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 s="2">
        <v>668.16</v>
      </c>
      <c r="S9682">
        <v>9</v>
      </c>
      <c r="T9682">
        <v>0.2</v>
      </c>
      <c r="U9682" s="2">
        <v>75.168000000000006</v>
      </c>
      <c r="V9682" s="3">
        <f xml:space="preserve"> SalesData[[#This Row],[Profit]]/SalesData[[#This Row],[Sales]]</f>
        <v>0.11250000000000002</v>
      </c>
      <c r="W9682" s="1">
        <f>EOMONTH(SalesData[[#This Row],[Order Date]],0)</f>
        <v>42369</v>
      </c>
    </row>
    <row r="9683" spans="1:23" x14ac:dyDescent="0.3">
      <c r="A9683">
        <v>9682</v>
      </c>
      <c r="B9683" t="s">
        <v>11589</v>
      </c>
      <c r="C9683" s="1">
        <v>43082</v>
      </c>
      <c r="D9683" s="1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 s="2">
        <v>8.64</v>
      </c>
      <c r="S9683">
        <v>3</v>
      </c>
      <c r="T9683">
        <v>0</v>
      </c>
      <c r="U9683" s="2">
        <v>4.2336</v>
      </c>
      <c r="V9683" s="3">
        <f xml:space="preserve"> SalesData[[#This Row],[Profit]]/SalesData[[#This Row],[Sales]]</f>
        <v>0.49</v>
      </c>
      <c r="W9683" s="1">
        <f>EOMONTH(SalesData[[#This Row],[Order Date]],0)</f>
        <v>43100</v>
      </c>
    </row>
    <row r="9684" spans="1:23" x14ac:dyDescent="0.3">
      <c r="A9684">
        <v>9683</v>
      </c>
      <c r="B9684" t="s">
        <v>11589</v>
      </c>
      <c r="C9684" s="1">
        <v>43082</v>
      </c>
      <c r="D9684" s="1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 s="2">
        <v>38.880000000000003</v>
      </c>
      <c r="S9684">
        <v>6</v>
      </c>
      <c r="T9684">
        <v>0</v>
      </c>
      <c r="U9684" s="2">
        <v>18.662400000000002</v>
      </c>
      <c r="V9684" s="3">
        <f xml:space="preserve"> SalesData[[#This Row],[Profit]]/SalesData[[#This Row],[Sales]]</f>
        <v>0.48000000000000004</v>
      </c>
      <c r="W9684" s="1">
        <f>EOMONTH(SalesData[[#This Row],[Order Date]],0)</f>
        <v>43100</v>
      </c>
    </row>
    <row r="9685" spans="1:23" x14ac:dyDescent="0.3">
      <c r="A9685">
        <v>9684</v>
      </c>
      <c r="B9685" t="s">
        <v>11589</v>
      </c>
      <c r="C9685" s="1">
        <v>43082</v>
      </c>
      <c r="D9685" s="1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 s="2">
        <v>201.04</v>
      </c>
      <c r="S9685">
        <v>8</v>
      </c>
      <c r="T9685">
        <v>0</v>
      </c>
      <c r="U9685" s="2">
        <v>54.280799999999999</v>
      </c>
      <c r="V9685" s="3">
        <f xml:space="preserve"> SalesData[[#This Row],[Profit]]/SalesData[[#This Row],[Sales]]</f>
        <v>0.27</v>
      </c>
      <c r="W9685" s="1">
        <f>EOMONTH(SalesData[[#This Row],[Order Date]],0)</f>
        <v>43100</v>
      </c>
    </row>
    <row r="9686" spans="1:23" x14ac:dyDescent="0.3">
      <c r="A9686">
        <v>9685</v>
      </c>
      <c r="B9686" t="s">
        <v>11589</v>
      </c>
      <c r="C9686" s="1">
        <v>43082</v>
      </c>
      <c r="D9686" s="1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 s="2">
        <v>12.96</v>
      </c>
      <c r="S9686">
        <v>2</v>
      </c>
      <c r="T9686">
        <v>0</v>
      </c>
      <c r="U9686" s="2">
        <v>6.3503999999999996</v>
      </c>
      <c r="V9686" s="3">
        <f xml:space="preserve"> SalesData[[#This Row],[Profit]]/SalesData[[#This Row],[Sales]]</f>
        <v>0.48999999999999994</v>
      </c>
      <c r="W9686" s="1">
        <f>EOMONTH(SalesData[[#This Row],[Order Date]],0)</f>
        <v>43100</v>
      </c>
    </row>
    <row r="9687" spans="1:23" x14ac:dyDescent="0.3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 s="2">
        <v>16.59</v>
      </c>
      <c r="S9687">
        <v>1</v>
      </c>
      <c r="T9687">
        <v>0</v>
      </c>
      <c r="U9687" s="2">
        <v>5.8064999999999998</v>
      </c>
      <c r="V9687" s="3">
        <f xml:space="preserve"> SalesData[[#This Row],[Profit]]/SalesData[[#This Row],[Sales]]</f>
        <v>0.35</v>
      </c>
      <c r="W9687" s="1">
        <f>EOMONTH(SalesData[[#This Row],[Order Date]],0)</f>
        <v>42766</v>
      </c>
    </row>
    <row r="9688" spans="1:23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 s="2">
        <v>35.1</v>
      </c>
      <c r="S9688">
        <v>6</v>
      </c>
      <c r="T9688">
        <v>0</v>
      </c>
      <c r="U9688" s="2">
        <v>10.179</v>
      </c>
      <c r="V9688" s="3">
        <f xml:space="preserve"> SalesData[[#This Row],[Profit]]/SalesData[[#This Row],[Sales]]</f>
        <v>0.28999999999999998</v>
      </c>
      <c r="W9688" s="1">
        <f>EOMONTH(SalesData[[#This Row],[Order Date]],0)</f>
        <v>42886</v>
      </c>
    </row>
    <row r="9689" spans="1:23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 s="2">
        <v>11.646000000000001</v>
      </c>
      <c r="S9689">
        <v>9</v>
      </c>
      <c r="T9689">
        <v>0.8</v>
      </c>
      <c r="U9689" s="2">
        <v>-17.469000000000001</v>
      </c>
      <c r="V9689" s="3">
        <f xml:space="preserve"> SalesData[[#This Row],[Profit]]/SalesData[[#This Row],[Sales]]</f>
        <v>-1.5</v>
      </c>
      <c r="W9689" s="1">
        <f>EOMONTH(SalesData[[#This Row],[Order Date]],0)</f>
        <v>43008</v>
      </c>
    </row>
    <row r="9690" spans="1:23" x14ac:dyDescent="0.3">
      <c r="A9690">
        <v>9689</v>
      </c>
      <c r="B9690" t="s">
        <v>11593</v>
      </c>
      <c r="C9690" s="1">
        <v>42906</v>
      </c>
      <c r="D9690" s="1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 s="2">
        <v>32.4</v>
      </c>
      <c r="S9690">
        <v>5</v>
      </c>
      <c r="T9690">
        <v>0</v>
      </c>
      <c r="U9690" s="2">
        <v>15.552</v>
      </c>
      <c r="V9690" s="3">
        <f xml:space="preserve"> SalesData[[#This Row],[Profit]]/SalesData[[#This Row],[Sales]]</f>
        <v>0.48</v>
      </c>
      <c r="W9690" s="1">
        <f>EOMONTH(SalesData[[#This Row],[Order Date]],0)</f>
        <v>42916</v>
      </c>
    </row>
    <row r="9691" spans="1:23" x14ac:dyDescent="0.3">
      <c r="A9691">
        <v>9690</v>
      </c>
      <c r="B9691" t="s">
        <v>11593</v>
      </c>
      <c r="C9691" s="1">
        <v>42906</v>
      </c>
      <c r="D9691" s="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 s="2">
        <v>503.96</v>
      </c>
      <c r="S9691">
        <v>4</v>
      </c>
      <c r="T9691">
        <v>0</v>
      </c>
      <c r="U9691" s="2">
        <v>125.99</v>
      </c>
      <c r="V9691" s="3">
        <f xml:space="preserve"> SalesData[[#This Row],[Profit]]/SalesData[[#This Row],[Sales]]</f>
        <v>0.25</v>
      </c>
      <c r="W9691" s="1">
        <f>EOMONTH(SalesData[[#This Row],[Order Date]],0)</f>
        <v>42916</v>
      </c>
    </row>
    <row r="9692" spans="1:23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 s="2">
        <v>7.04</v>
      </c>
      <c r="S9692">
        <v>4</v>
      </c>
      <c r="T9692">
        <v>0</v>
      </c>
      <c r="U9692" s="2">
        <v>2.0415999999999999</v>
      </c>
      <c r="V9692" s="3">
        <f xml:space="preserve"> SalesData[[#This Row],[Profit]]/SalesData[[#This Row],[Sales]]</f>
        <v>0.28999999999999998</v>
      </c>
      <c r="W9692" s="1">
        <f>EOMONTH(SalesData[[#This Row],[Order Date]],0)</f>
        <v>42855</v>
      </c>
    </row>
    <row r="9693" spans="1:23" x14ac:dyDescent="0.3">
      <c r="A9693">
        <v>9692</v>
      </c>
      <c r="B9693" t="s">
        <v>11595</v>
      </c>
      <c r="C9693" s="1">
        <v>42321</v>
      </c>
      <c r="D9693" s="1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 s="2">
        <v>613.99919999999997</v>
      </c>
      <c r="S9693">
        <v>3</v>
      </c>
      <c r="T9693">
        <v>0.32</v>
      </c>
      <c r="U9693" s="2">
        <v>-18.058800000000002</v>
      </c>
      <c r="V9693" s="3">
        <f xml:space="preserve"> SalesData[[#This Row],[Profit]]/SalesData[[#This Row],[Sales]]</f>
        <v>-2.9411764705882356E-2</v>
      </c>
      <c r="W9693" s="1">
        <f>EOMONTH(SalesData[[#This Row],[Order Date]],0)</f>
        <v>42338</v>
      </c>
    </row>
    <row r="9694" spans="1:23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 s="2">
        <v>470.36</v>
      </c>
      <c r="S9694">
        <v>11</v>
      </c>
      <c r="T9694">
        <v>0</v>
      </c>
      <c r="U9694" s="2">
        <v>122.2936</v>
      </c>
      <c r="V9694" s="3">
        <f xml:space="preserve"> SalesData[[#This Row],[Profit]]/SalesData[[#This Row],[Sales]]</f>
        <v>0.26</v>
      </c>
      <c r="W9694" s="1">
        <f>EOMONTH(SalesData[[#This Row],[Order Date]],0)</f>
        <v>42247</v>
      </c>
    </row>
    <row r="9695" spans="1:23" x14ac:dyDescent="0.3">
      <c r="A9695">
        <v>9694</v>
      </c>
      <c r="B9695" t="s">
        <v>11597</v>
      </c>
      <c r="C9695" s="1">
        <v>43002</v>
      </c>
      <c r="D9695" s="1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 s="2">
        <v>31.08</v>
      </c>
      <c r="S9695">
        <v>6</v>
      </c>
      <c r="T9695">
        <v>0</v>
      </c>
      <c r="U9695" s="2">
        <v>15.229200000000001</v>
      </c>
      <c r="V9695" s="3">
        <f xml:space="preserve"> SalesData[[#This Row],[Profit]]/SalesData[[#This Row],[Sales]]</f>
        <v>0.49000000000000005</v>
      </c>
      <c r="W9695" s="1">
        <f>EOMONTH(SalesData[[#This Row],[Order Date]],0)</f>
        <v>43008</v>
      </c>
    </row>
    <row r="9696" spans="1:23" x14ac:dyDescent="0.3">
      <c r="A9696">
        <v>9695</v>
      </c>
      <c r="B9696" t="s">
        <v>11597</v>
      </c>
      <c r="C9696" s="1">
        <v>43002</v>
      </c>
      <c r="D9696" s="1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 s="2">
        <v>7.3</v>
      </c>
      <c r="S9696">
        <v>2</v>
      </c>
      <c r="T9696">
        <v>0</v>
      </c>
      <c r="U9696" s="2">
        <v>2.19</v>
      </c>
      <c r="V9696" s="3">
        <f xml:space="preserve"> SalesData[[#This Row],[Profit]]/SalesData[[#This Row],[Sales]]</f>
        <v>0.3</v>
      </c>
      <c r="W9696" s="1">
        <f>EOMONTH(SalesData[[#This Row],[Order Date]],0)</f>
        <v>43008</v>
      </c>
    </row>
    <row r="9697" spans="1:23" x14ac:dyDescent="0.3">
      <c r="A9697">
        <v>9696</v>
      </c>
      <c r="B9697" t="s">
        <v>11598</v>
      </c>
      <c r="C9697" s="1">
        <v>42715</v>
      </c>
      <c r="D9697" s="1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 s="2">
        <v>73.536000000000001</v>
      </c>
      <c r="S9697">
        <v>4</v>
      </c>
      <c r="T9697">
        <v>0.2</v>
      </c>
      <c r="U9697" s="2">
        <v>9.1920000000000002</v>
      </c>
      <c r="V9697" s="3">
        <f xml:space="preserve"> SalesData[[#This Row],[Profit]]/SalesData[[#This Row],[Sales]]</f>
        <v>0.125</v>
      </c>
      <c r="W9697" s="1">
        <f>EOMONTH(SalesData[[#This Row],[Order Date]],0)</f>
        <v>42735</v>
      </c>
    </row>
    <row r="9698" spans="1:23" x14ac:dyDescent="0.3">
      <c r="A9698">
        <v>9697</v>
      </c>
      <c r="B9698" t="s">
        <v>11599</v>
      </c>
      <c r="C9698" s="1">
        <v>41800</v>
      </c>
      <c r="D9698" s="1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 s="2">
        <v>491.55</v>
      </c>
      <c r="S9698">
        <v>5</v>
      </c>
      <c r="T9698">
        <v>0</v>
      </c>
      <c r="U9698" s="2">
        <v>240.8595</v>
      </c>
      <c r="V9698" s="3">
        <f xml:space="preserve"> SalesData[[#This Row],[Profit]]/SalesData[[#This Row],[Sales]]</f>
        <v>0.49</v>
      </c>
      <c r="W9698" s="1">
        <f>EOMONTH(SalesData[[#This Row],[Order Date]],0)</f>
        <v>41820</v>
      </c>
    </row>
    <row r="9699" spans="1:23" x14ac:dyDescent="0.3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 s="2">
        <v>30.335999999999999</v>
      </c>
      <c r="S9699">
        <v>4</v>
      </c>
      <c r="T9699">
        <v>0.2</v>
      </c>
      <c r="U9699" s="2">
        <v>9.48</v>
      </c>
      <c r="V9699" s="3">
        <f xml:space="preserve"> SalesData[[#This Row],[Profit]]/SalesData[[#This Row],[Sales]]</f>
        <v>0.31250000000000006</v>
      </c>
      <c r="W9699" s="1">
        <f>EOMONTH(SalesData[[#This Row],[Order Date]],0)</f>
        <v>42460</v>
      </c>
    </row>
    <row r="9700" spans="1:23" x14ac:dyDescent="0.3">
      <c r="A9700">
        <v>9699</v>
      </c>
      <c r="B9700" t="s">
        <v>11601</v>
      </c>
      <c r="C9700" s="1">
        <v>43084</v>
      </c>
      <c r="D9700" s="1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 s="2">
        <v>22.83</v>
      </c>
      <c r="S9700">
        <v>3</v>
      </c>
      <c r="T9700">
        <v>0</v>
      </c>
      <c r="U9700" s="2">
        <v>10.7301</v>
      </c>
      <c r="V9700" s="3">
        <f xml:space="preserve"> SalesData[[#This Row],[Profit]]/SalesData[[#This Row],[Sales]]</f>
        <v>0.47000000000000003</v>
      </c>
      <c r="W9700" s="1">
        <f>EOMONTH(SalesData[[#This Row],[Order Date]],0)</f>
        <v>43100</v>
      </c>
    </row>
    <row r="9701" spans="1:23" x14ac:dyDescent="0.3">
      <c r="A9701">
        <v>9700</v>
      </c>
      <c r="B9701" t="s">
        <v>11601</v>
      </c>
      <c r="C9701" s="1">
        <v>43084</v>
      </c>
      <c r="D9701" s="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 s="2">
        <v>54.32</v>
      </c>
      <c r="S9701">
        <v>4</v>
      </c>
      <c r="T9701">
        <v>0</v>
      </c>
      <c r="U9701" s="2">
        <v>16.295999999999999</v>
      </c>
      <c r="V9701" s="3">
        <f xml:space="preserve"> SalesData[[#This Row],[Profit]]/SalesData[[#This Row],[Sales]]</f>
        <v>0.3</v>
      </c>
      <c r="W9701" s="1">
        <f>EOMONTH(SalesData[[#This Row],[Order Date]],0)</f>
        <v>43100</v>
      </c>
    </row>
    <row r="9702" spans="1:23" x14ac:dyDescent="0.3">
      <c r="A9702">
        <v>9701</v>
      </c>
      <c r="B9702" t="s">
        <v>11601</v>
      </c>
      <c r="C9702" s="1">
        <v>43084</v>
      </c>
      <c r="D9702" s="1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 s="2">
        <v>196.77600000000001</v>
      </c>
      <c r="S9702">
        <v>3</v>
      </c>
      <c r="T9702">
        <v>0.2</v>
      </c>
      <c r="U9702" s="2">
        <v>14.7582</v>
      </c>
      <c r="V9702" s="3">
        <f xml:space="preserve"> SalesData[[#This Row],[Profit]]/SalesData[[#This Row],[Sales]]</f>
        <v>7.4999999999999997E-2</v>
      </c>
      <c r="W9702" s="1">
        <f>EOMONTH(SalesData[[#This Row],[Order Date]],0)</f>
        <v>43100</v>
      </c>
    </row>
    <row r="9703" spans="1:23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 s="2">
        <v>3.62</v>
      </c>
      <c r="S9703">
        <v>2</v>
      </c>
      <c r="T9703">
        <v>0</v>
      </c>
      <c r="U9703" s="2">
        <v>1.1946000000000001</v>
      </c>
      <c r="V9703" s="3">
        <f xml:space="preserve"> SalesData[[#This Row],[Profit]]/SalesData[[#This Row],[Sales]]</f>
        <v>0.33</v>
      </c>
      <c r="W9703" s="1">
        <f>EOMONTH(SalesData[[#This Row],[Order Date]],0)</f>
        <v>42674</v>
      </c>
    </row>
    <row r="9704" spans="1:23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 s="2">
        <v>11.54</v>
      </c>
      <c r="S9704">
        <v>1</v>
      </c>
      <c r="T9704">
        <v>0</v>
      </c>
      <c r="U9704" s="2">
        <v>5.5392000000000001</v>
      </c>
      <c r="V9704" s="3">
        <f xml:space="preserve"> SalesData[[#This Row],[Profit]]/SalesData[[#This Row],[Sales]]</f>
        <v>0.48000000000000004</v>
      </c>
      <c r="W9704" s="1">
        <f>EOMONTH(SalesData[[#This Row],[Order Date]],0)</f>
        <v>42947</v>
      </c>
    </row>
    <row r="9705" spans="1:23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 s="2">
        <v>849.95</v>
      </c>
      <c r="S9705">
        <v>5</v>
      </c>
      <c r="T9705">
        <v>0</v>
      </c>
      <c r="U9705" s="2">
        <v>390.97699999999998</v>
      </c>
      <c r="V9705" s="3">
        <f xml:space="preserve"> SalesData[[#This Row],[Profit]]/SalesData[[#This Row],[Sales]]</f>
        <v>0.45999999999999996</v>
      </c>
      <c r="W9705" s="1">
        <f>EOMONTH(SalesData[[#This Row],[Order Date]],0)</f>
        <v>42947</v>
      </c>
    </row>
    <row r="9706" spans="1:23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 s="2">
        <v>11.01</v>
      </c>
      <c r="S9706">
        <v>3</v>
      </c>
      <c r="T9706">
        <v>0</v>
      </c>
      <c r="U9706" s="2">
        <v>5.3948999999999998</v>
      </c>
      <c r="V9706" s="3">
        <f xml:space="preserve"> SalesData[[#This Row],[Profit]]/SalesData[[#This Row],[Sales]]</f>
        <v>0.49</v>
      </c>
      <c r="W9706" s="1">
        <f>EOMONTH(SalesData[[#This Row],[Order Date]],0)</f>
        <v>42947</v>
      </c>
    </row>
    <row r="9707" spans="1:23" x14ac:dyDescent="0.3">
      <c r="A9707">
        <v>9706</v>
      </c>
      <c r="B9707" t="s">
        <v>11605</v>
      </c>
      <c r="C9707" s="1">
        <v>43027</v>
      </c>
      <c r="D9707" s="1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 s="2">
        <v>39.624000000000002</v>
      </c>
      <c r="S9707">
        <v>3</v>
      </c>
      <c r="T9707">
        <v>0.2</v>
      </c>
      <c r="U9707" s="2">
        <v>13.868399999999999</v>
      </c>
      <c r="V9707" s="3">
        <f xml:space="preserve"> SalesData[[#This Row],[Profit]]/SalesData[[#This Row],[Sales]]</f>
        <v>0.35</v>
      </c>
      <c r="W9707" s="1">
        <f>EOMONTH(SalesData[[#This Row],[Order Date]],0)</f>
        <v>43039</v>
      </c>
    </row>
    <row r="9708" spans="1:23" x14ac:dyDescent="0.3">
      <c r="A9708">
        <v>9707</v>
      </c>
      <c r="B9708" t="s">
        <v>11606</v>
      </c>
      <c r="C9708" s="1">
        <v>42664</v>
      </c>
      <c r="D9708" s="1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 s="2">
        <v>242.136</v>
      </c>
      <c r="S9708">
        <v>3</v>
      </c>
      <c r="T9708">
        <v>0.2</v>
      </c>
      <c r="U9708" s="2">
        <v>12.1068</v>
      </c>
      <c r="V9708" s="3">
        <f xml:space="preserve"> SalesData[[#This Row],[Profit]]/SalesData[[#This Row],[Sales]]</f>
        <v>0.05</v>
      </c>
      <c r="W9708" s="1">
        <f>EOMONTH(SalesData[[#This Row],[Order Date]],0)</f>
        <v>42674</v>
      </c>
    </row>
    <row r="9709" spans="1:23" x14ac:dyDescent="0.3">
      <c r="A9709">
        <v>9708</v>
      </c>
      <c r="B9709" t="s">
        <v>11606</v>
      </c>
      <c r="C9709" s="1">
        <v>42664</v>
      </c>
      <c r="D9709" s="1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 s="2">
        <v>12.39</v>
      </c>
      <c r="S9709">
        <v>3</v>
      </c>
      <c r="T9709">
        <v>0</v>
      </c>
      <c r="U9709" s="2">
        <v>5.6993999999999998</v>
      </c>
      <c r="V9709" s="3">
        <f xml:space="preserve"> SalesData[[#This Row],[Profit]]/SalesData[[#This Row],[Sales]]</f>
        <v>0.45999999999999996</v>
      </c>
      <c r="W9709" s="1">
        <f>EOMONTH(SalesData[[#This Row],[Order Date]],0)</f>
        <v>42674</v>
      </c>
    </row>
    <row r="9710" spans="1:23" x14ac:dyDescent="0.3">
      <c r="A9710">
        <v>9709</v>
      </c>
      <c r="B9710" t="s">
        <v>11606</v>
      </c>
      <c r="C9710" s="1">
        <v>42664</v>
      </c>
      <c r="D9710" s="1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 s="2">
        <v>19.96</v>
      </c>
      <c r="S9710">
        <v>2</v>
      </c>
      <c r="T9710">
        <v>0</v>
      </c>
      <c r="U9710" s="2">
        <v>5.5888</v>
      </c>
      <c r="V9710" s="3">
        <f xml:space="preserve"> SalesData[[#This Row],[Profit]]/SalesData[[#This Row],[Sales]]</f>
        <v>0.27999999999999997</v>
      </c>
      <c r="W9710" s="1">
        <f>EOMONTH(SalesData[[#This Row],[Order Date]],0)</f>
        <v>42674</v>
      </c>
    </row>
    <row r="9711" spans="1:23" x14ac:dyDescent="0.3">
      <c r="A9711">
        <v>9710</v>
      </c>
      <c r="B9711" t="s">
        <v>11606</v>
      </c>
      <c r="C9711" s="1">
        <v>42664</v>
      </c>
      <c r="D9711" s="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 s="2">
        <v>340.92</v>
      </c>
      <c r="S9711">
        <v>3</v>
      </c>
      <c r="T9711">
        <v>0</v>
      </c>
      <c r="U9711" s="2">
        <v>3.4091999999999998</v>
      </c>
      <c r="V9711" s="3">
        <f xml:space="preserve"> SalesData[[#This Row],[Profit]]/SalesData[[#This Row],[Sales]]</f>
        <v>9.9999999999999985E-3</v>
      </c>
      <c r="W9711" s="1">
        <f>EOMONTH(SalesData[[#This Row],[Order Date]],0)</f>
        <v>42674</v>
      </c>
    </row>
    <row r="9712" spans="1:23" x14ac:dyDescent="0.3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 s="2">
        <v>273.56799999999998</v>
      </c>
      <c r="S9712">
        <v>2</v>
      </c>
      <c r="T9712">
        <v>0.2</v>
      </c>
      <c r="U9712" s="2">
        <v>-34.195999999999998</v>
      </c>
      <c r="V9712" s="3">
        <f xml:space="preserve"> SalesData[[#This Row],[Profit]]/SalesData[[#This Row],[Sales]]</f>
        <v>-0.125</v>
      </c>
      <c r="W9712" s="1">
        <f>EOMONTH(SalesData[[#This Row],[Order Date]],0)</f>
        <v>41973</v>
      </c>
    </row>
    <row r="9713" spans="1:23" x14ac:dyDescent="0.3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 s="2">
        <v>13.194000000000001</v>
      </c>
      <c r="S9713">
        <v>2</v>
      </c>
      <c r="T9713">
        <v>0.7</v>
      </c>
      <c r="U9713" s="2">
        <v>-8.7959999999999994</v>
      </c>
      <c r="V9713" s="3">
        <f xml:space="preserve"> SalesData[[#This Row],[Profit]]/SalesData[[#This Row],[Sales]]</f>
        <v>-0.66666666666666663</v>
      </c>
      <c r="W9713" s="1">
        <f>EOMONTH(SalesData[[#This Row],[Order Date]],0)</f>
        <v>41973</v>
      </c>
    </row>
    <row r="9714" spans="1:23" x14ac:dyDescent="0.3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 s="2">
        <v>1080.096</v>
      </c>
      <c r="S9714">
        <v>6</v>
      </c>
      <c r="T9714">
        <v>0.2</v>
      </c>
      <c r="U9714" s="2">
        <v>-94.508399999999995</v>
      </c>
      <c r="V9714" s="3">
        <f xml:space="preserve"> SalesData[[#This Row],[Profit]]/SalesData[[#This Row],[Sales]]</f>
        <v>-8.7499999999999994E-2</v>
      </c>
      <c r="W9714" s="1">
        <f>EOMONTH(SalesData[[#This Row],[Order Date]],0)</f>
        <v>41973</v>
      </c>
    </row>
    <row r="9715" spans="1:23" x14ac:dyDescent="0.3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 s="2">
        <v>51.56</v>
      </c>
      <c r="S9715">
        <v>5</v>
      </c>
      <c r="T9715">
        <v>0.2</v>
      </c>
      <c r="U9715" s="2">
        <v>-6.4450000000000003</v>
      </c>
      <c r="V9715" s="3">
        <f xml:space="preserve"> SalesData[[#This Row],[Profit]]/SalesData[[#This Row],[Sales]]</f>
        <v>-0.125</v>
      </c>
      <c r="W9715" s="1">
        <f>EOMONTH(SalesData[[#This Row],[Order Date]],0)</f>
        <v>41973</v>
      </c>
    </row>
    <row r="9716" spans="1:23" x14ac:dyDescent="0.3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 s="2">
        <v>58.415999999999997</v>
      </c>
      <c r="S9716">
        <v>2</v>
      </c>
      <c r="T9716">
        <v>0.2</v>
      </c>
      <c r="U9716" s="2">
        <v>16.794599999999999</v>
      </c>
      <c r="V9716" s="3">
        <f xml:space="preserve"> SalesData[[#This Row],[Profit]]/SalesData[[#This Row],[Sales]]</f>
        <v>0.28749999999999998</v>
      </c>
      <c r="W9716" s="1">
        <f>EOMONTH(SalesData[[#This Row],[Order Date]],0)</f>
        <v>41973</v>
      </c>
    </row>
    <row r="9717" spans="1:23" x14ac:dyDescent="0.3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 s="2">
        <v>57.584000000000003</v>
      </c>
      <c r="S9717">
        <v>2</v>
      </c>
      <c r="T9717">
        <v>0.2</v>
      </c>
      <c r="U9717" s="2">
        <v>20.154399999999999</v>
      </c>
      <c r="V9717" s="3">
        <f xml:space="preserve"> SalesData[[#This Row],[Profit]]/SalesData[[#This Row],[Sales]]</f>
        <v>0.35</v>
      </c>
      <c r="W9717" s="1">
        <f>EOMONTH(SalesData[[#This Row],[Order Date]],0)</f>
        <v>42704</v>
      </c>
    </row>
    <row r="9718" spans="1:23" x14ac:dyDescent="0.3">
      <c r="A9718">
        <v>9717</v>
      </c>
      <c r="B9718" t="s">
        <v>11609</v>
      </c>
      <c r="C9718" s="1">
        <v>42594</v>
      </c>
      <c r="D9718" s="1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 s="2">
        <v>37.311999999999998</v>
      </c>
      <c r="S9718">
        <v>4</v>
      </c>
      <c r="T9718">
        <v>0.2</v>
      </c>
      <c r="U9718" s="2">
        <v>2.7984</v>
      </c>
      <c r="V9718" s="3">
        <f xml:space="preserve"> SalesData[[#This Row],[Profit]]/SalesData[[#This Row],[Sales]]</f>
        <v>7.5000000000000011E-2</v>
      </c>
      <c r="W9718" s="1">
        <f>EOMONTH(SalesData[[#This Row],[Order Date]],0)</f>
        <v>42613</v>
      </c>
    </row>
    <row r="9719" spans="1:23" x14ac:dyDescent="0.3">
      <c r="A9719">
        <v>9718</v>
      </c>
      <c r="B9719" t="s">
        <v>11610</v>
      </c>
      <c r="C9719" s="1">
        <v>42520</v>
      </c>
      <c r="D9719" s="1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 s="2">
        <v>79.959999999999994</v>
      </c>
      <c r="S9719">
        <v>5</v>
      </c>
      <c r="T9719">
        <v>0.2</v>
      </c>
      <c r="U9719" s="2">
        <v>7.9960000000000004</v>
      </c>
      <c r="V9719" s="3">
        <f xml:space="preserve"> SalesData[[#This Row],[Profit]]/SalesData[[#This Row],[Sales]]</f>
        <v>0.10000000000000002</v>
      </c>
      <c r="W9719" s="1">
        <f>EOMONTH(SalesData[[#This Row],[Order Date]],0)</f>
        <v>42521</v>
      </c>
    </row>
    <row r="9720" spans="1:23" x14ac:dyDescent="0.3">
      <c r="A9720">
        <v>9719</v>
      </c>
      <c r="B9720" t="s">
        <v>11610</v>
      </c>
      <c r="C9720" s="1">
        <v>42520</v>
      </c>
      <c r="D9720" s="1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 s="2">
        <v>223.96</v>
      </c>
      <c r="S9720">
        <v>5</v>
      </c>
      <c r="T9720">
        <v>0.2</v>
      </c>
      <c r="U9720" s="2">
        <v>11.198</v>
      </c>
      <c r="V9720" s="3">
        <f xml:space="preserve"> SalesData[[#This Row],[Profit]]/SalesData[[#This Row],[Sales]]</f>
        <v>0.05</v>
      </c>
      <c r="W9720" s="1">
        <f>EOMONTH(SalesData[[#This Row],[Order Date]],0)</f>
        <v>42521</v>
      </c>
    </row>
    <row r="9721" spans="1:23" x14ac:dyDescent="0.3">
      <c r="A9721">
        <v>9720</v>
      </c>
      <c r="B9721" t="s">
        <v>11611</v>
      </c>
      <c r="C9721" s="1">
        <v>43051</v>
      </c>
      <c r="D9721" s="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 s="2">
        <v>221.024</v>
      </c>
      <c r="S9721">
        <v>2</v>
      </c>
      <c r="T9721">
        <v>0.2</v>
      </c>
      <c r="U9721" s="2">
        <v>-55.256</v>
      </c>
      <c r="V9721" s="3">
        <f xml:space="preserve"> SalesData[[#This Row],[Profit]]/SalesData[[#This Row],[Sales]]</f>
        <v>-0.25</v>
      </c>
      <c r="W9721" s="1">
        <f>EOMONTH(SalesData[[#This Row],[Order Date]],0)</f>
        <v>43069</v>
      </c>
    </row>
    <row r="9722" spans="1:23" x14ac:dyDescent="0.3">
      <c r="A9722">
        <v>9721</v>
      </c>
      <c r="B9722" t="s">
        <v>11612</v>
      </c>
      <c r="C9722" s="1">
        <v>42635</v>
      </c>
      <c r="D9722" s="1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 s="2">
        <v>18.96</v>
      </c>
      <c r="S9722">
        <v>2</v>
      </c>
      <c r="T9722">
        <v>0</v>
      </c>
      <c r="U9722" s="2">
        <v>7.5839999999999996</v>
      </c>
      <c r="V9722" s="3">
        <f xml:space="preserve"> SalesData[[#This Row],[Profit]]/SalesData[[#This Row],[Sales]]</f>
        <v>0.39999999999999997</v>
      </c>
      <c r="W9722" s="1">
        <f>EOMONTH(SalesData[[#This Row],[Order Date]],0)</f>
        <v>42643</v>
      </c>
    </row>
    <row r="9723" spans="1:23" x14ac:dyDescent="0.3">
      <c r="A9723">
        <v>9722</v>
      </c>
      <c r="B9723" t="s">
        <v>11613</v>
      </c>
      <c r="C9723" s="1">
        <v>42416</v>
      </c>
      <c r="D9723" s="1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 s="2">
        <v>326.64600000000002</v>
      </c>
      <c r="S9723">
        <v>3</v>
      </c>
      <c r="T9723">
        <v>0.1</v>
      </c>
      <c r="U9723" s="2">
        <v>39.923400000000001</v>
      </c>
      <c r="V9723" s="3">
        <f xml:space="preserve"> SalesData[[#This Row],[Profit]]/SalesData[[#This Row],[Sales]]</f>
        <v>0.12222222222222222</v>
      </c>
      <c r="W9723" s="1">
        <f>EOMONTH(SalesData[[#This Row],[Order Date]],0)</f>
        <v>42429</v>
      </c>
    </row>
    <row r="9724" spans="1:23" x14ac:dyDescent="0.3">
      <c r="A9724">
        <v>9723</v>
      </c>
      <c r="B9724" t="s">
        <v>11613</v>
      </c>
      <c r="C9724" s="1">
        <v>42416</v>
      </c>
      <c r="D9724" s="1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 s="2">
        <v>89.97</v>
      </c>
      <c r="S9724">
        <v>3</v>
      </c>
      <c r="T9724">
        <v>0</v>
      </c>
      <c r="U9724" s="2">
        <v>39.586799999999997</v>
      </c>
      <c r="V9724" s="3">
        <f xml:space="preserve"> SalesData[[#This Row],[Profit]]/SalesData[[#This Row],[Sales]]</f>
        <v>0.43999999999999995</v>
      </c>
      <c r="W9724" s="1">
        <f>EOMONTH(SalesData[[#This Row],[Order Date]],0)</f>
        <v>42429</v>
      </c>
    </row>
    <row r="9725" spans="1:23" x14ac:dyDescent="0.3">
      <c r="A9725">
        <v>9724</v>
      </c>
      <c r="B9725" t="s">
        <v>11614</v>
      </c>
      <c r="C9725" s="1">
        <v>41995</v>
      </c>
      <c r="D9725" s="1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 s="2">
        <v>296.71199999999999</v>
      </c>
      <c r="S9725">
        <v>13</v>
      </c>
      <c r="T9725">
        <v>0.2</v>
      </c>
      <c r="U9725" s="2">
        <v>100.1403</v>
      </c>
      <c r="V9725" s="3">
        <f xml:space="preserve"> SalesData[[#This Row],[Profit]]/SalesData[[#This Row],[Sales]]</f>
        <v>0.33750000000000002</v>
      </c>
      <c r="W9725" s="1">
        <f>EOMONTH(SalesData[[#This Row],[Order Date]],0)</f>
        <v>42004</v>
      </c>
    </row>
    <row r="9726" spans="1:23" x14ac:dyDescent="0.3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 s="2">
        <v>12.224</v>
      </c>
      <c r="S9726">
        <v>2</v>
      </c>
      <c r="T9726">
        <v>0.2</v>
      </c>
      <c r="U9726" s="2">
        <v>4.4311999999999996</v>
      </c>
      <c r="V9726" s="3">
        <f xml:space="preserve"> SalesData[[#This Row],[Profit]]/SalesData[[#This Row],[Sales]]</f>
        <v>0.36249999999999993</v>
      </c>
      <c r="W9726" s="1">
        <f>EOMONTH(SalesData[[#This Row],[Order Date]],0)</f>
        <v>42369</v>
      </c>
    </row>
    <row r="9727" spans="1:23" x14ac:dyDescent="0.3">
      <c r="A9727">
        <v>9726</v>
      </c>
      <c r="B9727" t="s">
        <v>11616</v>
      </c>
      <c r="C9727" s="1">
        <v>42995</v>
      </c>
      <c r="D9727" s="1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 s="2">
        <v>89.97</v>
      </c>
      <c r="S9727">
        <v>3</v>
      </c>
      <c r="T9727">
        <v>0</v>
      </c>
      <c r="U9727" s="2">
        <v>37.787399999999998</v>
      </c>
      <c r="V9727" s="3">
        <f xml:space="preserve"> SalesData[[#This Row],[Profit]]/SalesData[[#This Row],[Sales]]</f>
        <v>0.42</v>
      </c>
      <c r="W9727" s="1">
        <f>EOMONTH(SalesData[[#This Row],[Order Date]],0)</f>
        <v>43008</v>
      </c>
    </row>
    <row r="9728" spans="1:23" x14ac:dyDescent="0.3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 s="2">
        <v>286.86</v>
      </c>
      <c r="S9728">
        <v>7</v>
      </c>
      <c r="T9728">
        <v>0</v>
      </c>
      <c r="U9728" s="2">
        <v>80.320800000000006</v>
      </c>
      <c r="V9728" s="3">
        <f xml:space="preserve"> SalesData[[#This Row],[Profit]]/SalesData[[#This Row],[Sales]]</f>
        <v>0.28000000000000003</v>
      </c>
      <c r="W9728" s="1">
        <f>EOMONTH(SalesData[[#This Row],[Order Date]],0)</f>
        <v>43100</v>
      </c>
    </row>
    <row r="9729" spans="1:23" x14ac:dyDescent="0.3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 s="2">
        <v>979.95</v>
      </c>
      <c r="S9729">
        <v>5</v>
      </c>
      <c r="T9729">
        <v>0</v>
      </c>
      <c r="U9729" s="2">
        <v>284.18549999999999</v>
      </c>
      <c r="V9729" s="3">
        <f xml:space="preserve"> SalesData[[#This Row],[Profit]]/SalesData[[#This Row],[Sales]]</f>
        <v>0.28999999999999998</v>
      </c>
      <c r="W9729" s="1">
        <f>EOMONTH(SalesData[[#This Row],[Order Date]],0)</f>
        <v>43100</v>
      </c>
    </row>
    <row r="9730" spans="1:23" x14ac:dyDescent="0.3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 s="2">
        <v>4.3600000000000003</v>
      </c>
      <c r="S9730">
        <v>2</v>
      </c>
      <c r="T9730">
        <v>0</v>
      </c>
      <c r="U9730" s="2">
        <v>0.1744</v>
      </c>
      <c r="V9730" s="3">
        <f xml:space="preserve"> SalesData[[#This Row],[Profit]]/SalesData[[#This Row],[Sales]]</f>
        <v>3.9999999999999994E-2</v>
      </c>
      <c r="W9730" s="1">
        <f>EOMONTH(SalesData[[#This Row],[Order Date]],0)</f>
        <v>43100</v>
      </c>
    </row>
    <row r="9731" spans="1:23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 s="2">
        <v>10.048</v>
      </c>
      <c r="S9731">
        <v>2</v>
      </c>
      <c r="T9731">
        <v>0.2</v>
      </c>
      <c r="U9731" s="2">
        <v>3.14</v>
      </c>
      <c r="V9731" s="3">
        <f xml:space="preserve"> SalesData[[#This Row],[Profit]]/SalesData[[#This Row],[Sales]]</f>
        <v>0.3125</v>
      </c>
      <c r="W9731" s="1">
        <f>EOMONTH(SalesData[[#This Row],[Order Date]],0)</f>
        <v>41912</v>
      </c>
    </row>
    <row r="9732" spans="1:23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 s="2">
        <v>807.75</v>
      </c>
      <c r="S9732">
        <v>5</v>
      </c>
      <c r="T9732">
        <v>0</v>
      </c>
      <c r="U9732" s="2">
        <v>153.4725</v>
      </c>
      <c r="V9732" s="3">
        <f xml:space="preserve"> SalesData[[#This Row],[Profit]]/SalesData[[#This Row],[Sales]]</f>
        <v>0.19</v>
      </c>
      <c r="W9732" s="1">
        <f>EOMONTH(SalesData[[#This Row],[Order Date]],0)</f>
        <v>41912</v>
      </c>
    </row>
    <row r="9733" spans="1:23" x14ac:dyDescent="0.3">
      <c r="A9733">
        <v>9732</v>
      </c>
      <c r="B9733" t="s">
        <v>11619</v>
      </c>
      <c r="C9733" s="1">
        <v>43053</v>
      </c>
      <c r="D9733" s="1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 s="2">
        <v>34.24</v>
      </c>
      <c r="S9733">
        <v>8</v>
      </c>
      <c r="T9733">
        <v>0</v>
      </c>
      <c r="U9733" s="2">
        <v>9.9296000000000006</v>
      </c>
      <c r="V9733" s="3">
        <f xml:space="preserve"> SalesData[[#This Row],[Profit]]/SalesData[[#This Row],[Sales]]</f>
        <v>0.28999999999999998</v>
      </c>
      <c r="W9733" s="1">
        <f>EOMONTH(SalesData[[#This Row],[Order Date]],0)</f>
        <v>43069</v>
      </c>
    </row>
    <row r="9734" spans="1:23" x14ac:dyDescent="0.3">
      <c r="A9734">
        <v>9733</v>
      </c>
      <c r="B9734" t="s">
        <v>11620</v>
      </c>
      <c r="C9734" s="1">
        <v>41871</v>
      </c>
      <c r="D9734" s="1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 s="2">
        <v>500.24</v>
      </c>
      <c r="S9734">
        <v>13</v>
      </c>
      <c r="T9734">
        <v>0</v>
      </c>
      <c r="U9734" s="2">
        <v>145.06960000000001</v>
      </c>
      <c r="V9734" s="3">
        <f xml:space="preserve"> SalesData[[#This Row],[Profit]]/SalesData[[#This Row],[Sales]]</f>
        <v>0.29000000000000004</v>
      </c>
      <c r="W9734" s="1">
        <f>EOMONTH(SalesData[[#This Row],[Order Date]],0)</f>
        <v>41882</v>
      </c>
    </row>
    <row r="9735" spans="1:23" x14ac:dyDescent="0.3">
      <c r="A9735">
        <v>9734</v>
      </c>
      <c r="B9735" t="s">
        <v>11620</v>
      </c>
      <c r="C9735" s="1">
        <v>41871</v>
      </c>
      <c r="D9735" s="1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 s="2">
        <v>20.12</v>
      </c>
      <c r="S9735">
        <v>2</v>
      </c>
      <c r="T9735">
        <v>0</v>
      </c>
      <c r="U9735" s="2">
        <v>9.2552000000000003</v>
      </c>
      <c r="V9735" s="3">
        <f xml:space="preserve"> SalesData[[#This Row],[Profit]]/SalesData[[#This Row],[Sales]]</f>
        <v>0.46</v>
      </c>
      <c r="W9735" s="1">
        <f>EOMONTH(SalesData[[#This Row],[Order Date]],0)</f>
        <v>41882</v>
      </c>
    </row>
    <row r="9736" spans="1:23" x14ac:dyDescent="0.3">
      <c r="A9736">
        <v>9735</v>
      </c>
      <c r="B9736" t="s">
        <v>11620</v>
      </c>
      <c r="C9736" s="1">
        <v>41871</v>
      </c>
      <c r="D9736" s="1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 s="2">
        <v>896.99</v>
      </c>
      <c r="S9736">
        <v>1</v>
      </c>
      <c r="T9736">
        <v>0</v>
      </c>
      <c r="U9736" s="2">
        <v>421.58530000000002</v>
      </c>
      <c r="V9736" s="3">
        <f xml:space="preserve"> SalesData[[#This Row],[Profit]]/SalesData[[#This Row],[Sales]]</f>
        <v>0.47000000000000003</v>
      </c>
      <c r="W9736" s="1">
        <f>EOMONTH(SalesData[[#This Row],[Order Date]],0)</f>
        <v>41882</v>
      </c>
    </row>
    <row r="9737" spans="1:23" x14ac:dyDescent="0.3">
      <c r="A9737">
        <v>9736</v>
      </c>
      <c r="B9737" t="s">
        <v>11621</v>
      </c>
      <c r="C9737" s="1">
        <v>41962</v>
      </c>
      <c r="D9737" s="1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 s="2">
        <v>5.88</v>
      </c>
      <c r="S9737">
        <v>1</v>
      </c>
      <c r="T9737">
        <v>0.2</v>
      </c>
      <c r="U9737" s="2">
        <v>1.9844999999999999</v>
      </c>
      <c r="V9737" s="3">
        <f xml:space="preserve"> SalesData[[#This Row],[Profit]]/SalesData[[#This Row],[Sales]]</f>
        <v>0.33749999999999997</v>
      </c>
      <c r="W9737" s="1">
        <f>EOMONTH(SalesData[[#This Row],[Order Date]],0)</f>
        <v>41973</v>
      </c>
    </row>
    <row r="9738" spans="1:23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 s="2">
        <v>269.98</v>
      </c>
      <c r="S9738">
        <v>2</v>
      </c>
      <c r="T9738">
        <v>0</v>
      </c>
      <c r="U9738" s="2">
        <v>72.894599999999997</v>
      </c>
      <c r="V9738" s="3">
        <f xml:space="preserve"> SalesData[[#This Row],[Profit]]/SalesData[[#This Row],[Sales]]</f>
        <v>0.26999999999999996</v>
      </c>
      <c r="W9738" s="1">
        <f>EOMONTH(SalesData[[#This Row],[Order Date]],0)</f>
        <v>42185</v>
      </c>
    </row>
    <row r="9739" spans="1:23" x14ac:dyDescent="0.3">
      <c r="A9739">
        <v>9738</v>
      </c>
      <c r="B9739" t="s">
        <v>11623</v>
      </c>
      <c r="C9739" s="1">
        <v>42810</v>
      </c>
      <c r="D9739" s="1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 s="2">
        <v>310.12</v>
      </c>
      <c r="S9739">
        <v>2</v>
      </c>
      <c r="T9739">
        <v>0</v>
      </c>
      <c r="U9739" s="2">
        <v>80.631200000000007</v>
      </c>
      <c r="V9739" s="3">
        <f xml:space="preserve"> SalesData[[#This Row],[Profit]]/SalesData[[#This Row],[Sales]]</f>
        <v>0.26</v>
      </c>
      <c r="W9739" s="1">
        <f>EOMONTH(SalesData[[#This Row],[Order Date]],0)</f>
        <v>42825</v>
      </c>
    </row>
    <row r="9740" spans="1:23" x14ac:dyDescent="0.3">
      <c r="A9740">
        <v>9739</v>
      </c>
      <c r="B9740" t="s">
        <v>11623</v>
      </c>
      <c r="C9740" s="1">
        <v>42810</v>
      </c>
      <c r="D9740" s="1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 s="2">
        <v>70.463999999999999</v>
      </c>
      <c r="S9740">
        <v>6</v>
      </c>
      <c r="T9740">
        <v>0.2</v>
      </c>
      <c r="U9740" s="2">
        <v>22.9008</v>
      </c>
      <c r="V9740" s="3">
        <f xml:space="preserve"> SalesData[[#This Row],[Profit]]/SalesData[[#This Row],[Sales]]</f>
        <v>0.32500000000000001</v>
      </c>
      <c r="W9740" s="1">
        <f>EOMONTH(SalesData[[#This Row],[Order Date]],0)</f>
        <v>42825</v>
      </c>
    </row>
    <row r="9741" spans="1:23" x14ac:dyDescent="0.3">
      <c r="A9741">
        <v>9740</v>
      </c>
      <c r="B9741" t="s">
        <v>11623</v>
      </c>
      <c r="C9741" s="1">
        <v>42810</v>
      </c>
      <c r="D9741" s="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 s="2">
        <v>19.68</v>
      </c>
      <c r="S9741">
        <v>5</v>
      </c>
      <c r="T9741">
        <v>0.2</v>
      </c>
      <c r="U9741" s="2">
        <v>6.8879999999999999</v>
      </c>
      <c r="V9741" s="3">
        <f xml:space="preserve"> SalesData[[#This Row],[Profit]]/SalesData[[#This Row],[Sales]]</f>
        <v>0.35</v>
      </c>
      <c r="W9741" s="1">
        <f>EOMONTH(SalesData[[#This Row],[Order Date]],0)</f>
        <v>42825</v>
      </c>
    </row>
    <row r="9742" spans="1:23" x14ac:dyDescent="0.3">
      <c r="A9742">
        <v>9741</v>
      </c>
      <c r="B9742" t="s">
        <v>11623</v>
      </c>
      <c r="C9742" s="1">
        <v>42810</v>
      </c>
      <c r="D9742" s="1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 s="2">
        <v>140.66999999999999</v>
      </c>
      <c r="S9742">
        <v>3</v>
      </c>
      <c r="T9742">
        <v>0</v>
      </c>
      <c r="U9742" s="2">
        <v>54.8613</v>
      </c>
      <c r="V9742" s="3">
        <f xml:space="preserve"> SalesData[[#This Row],[Profit]]/SalesData[[#This Row],[Sales]]</f>
        <v>0.39</v>
      </c>
      <c r="W9742" s="1">
        <f>EOMONTH(SalesData[[#This Row],[Order Date]],0)</f>
        <v>42825</v>
      </c>
    </row>
    <row r="9743" spans="1:23" x14ac:dyDescent="0.3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 s="2">
        <v>4404.8999999999996</v>
      </c>
      <c r="S9743">
        <v>5</v>
      </c>
      <c r="T9743">
        <v>0</v>
      </c>
      <c r="U9743" s="2">
        <v>1013.127</v>
      </c>
      <c r="V9743" s="3">
        <f xml:space="preserve"> SalesData[[#This Row],[Profit]]/SalesData[[#This Row],[Sales]]</f>
        <v>0.23</v>
      </c>
      <c r="W9743" s="1">
        <f>EOMONTH(SalesData[[#This Row],[Order Date]],0)</f>
        <v>42338</v>
      </c>
    </row>
    <row r="9744" spans="1:23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 s="2">
        <v>62.65</v>
      </c>
      <c r="S9744">
        <v>5</v>
      </c>
      <c r="T9744">
        <v>0</v>
      </c>
      <c r="U9744" s="2">
        <v>29.445499999999999</v>
      </c>
      <c r="V9744" s="3">
        <f xml:space="preserve"> SalesData[[#This Row],[Profit]]/SalesData[[#This Row],[Sales]]</f>
        <v>0.47</v>
      </c>
      <c r="W9744" s="1">
        <f>EOMONTH(SalesData[[#This Row],[Order Date]],0)</f>
        <v>43069</v>
      </c>
    </row>
    <row r="9745" spans="1:23" x14ac:dyDescent="0.3">
      <c r="A9745">
        <v>9744</v>
      </c>
      <c r="B9745" t="s">
        <v>11626</v>
      </c>
      <c r="C9745" s="1">
        <v>42537</v>
      </c>
      <c r="D9745" s="1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 s="2">
        <v>9.4499999999999993</v>
      </c>
      <c r="S9745">
        <v>3</v>
      </c>
      <c r="T9745">
        <v>0</v>
      </c>
      <c r="U9745" s="2">
        <v>4.5359999999999996</v>
      </c>
      <c r="V9745" s="3">
        <f xml:space="preserve"> SalesData[[#This Row],[Profit]]/SalesData[[#This Row],[Sales]]</f>
        <v>0.48</v>
      </c>
      <c r="W9745" s="1">
        <f>EOMONTH(SalesData[[#This Row],[Order Date]],0)</f>
        <v>42551</v>
      </c>
    </row>
    <row r="9746" spans="1:23" x14ac:dyDescent="0.3">
      <c r="A9746">
        <v>9745</v>
      </c>
      <c r="B9746" t="s">
        <v>11627</v>
      </c>
      <c r="C9746" s="1">
        <v>42756</v>
      </c>
      <c r="D9746" s="1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 s="2">
        <v>268.57600000000002</v>
      </c>
      <c r="S9746">
        <v>4</v>
      </c>
      <c r="T9746">
        <v>0.2</v>
      </c>
      <c r="U9746" s="2">
        <v>90.644400000000005</v>
      </c>
      <c r="V9746" s="3">
        <f xml:space="preserve"> SalesData[[#This Row],[Profit]]/SalesData[[#This Row],[Sales]]</f>
        <v>0.33749999999999997</v>
      </c>
      <c r="W9746" s="1">
        <f>EOMONTH(SalesData[[#This Row],[Order Date]],0)</f>
        <v>42766</v>
      </c>
    </row>
    <row r="9747" spans="1:23" x14ac:dyDescent="0.3">
      <c r="A9747">
        <v>9746</v>
      </c>
      <c r="B9747" t="s">
        <v>11628</v>
      </c>
      <c r="C9747" s="1">
        <v>43063</v>
      </c>
      <c r="D9747" s="1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 s="2">
        <v>364.08</v>
      </c>
      <c r="S9747">
        <v>2</v>
      </c>
      <c r="T9747">
        <v>0.2</v>
      </c>
      <c r="U9747" s="2">
        <v>9.1020000000000003</v>
      </c>
      <c r="V9747" s="3">
        <f xml:space="preserve"> SalesData[[#This Row],[Profit]]/SalesData[[#This Row],[Sales]]</f>
        <v>2.5000000000000001E-2</v>
      </c>
      <c r="W9747" s="1">
        <f>EOMONTH(SalesData[[#This Row],[Order Date]],0)</f>
        <v>43069</v>
      </c>
    </row>
    <row r="9748" spans="1:23" x14ac:dyDescent="0.3">
      <c r="A9748">
        <v>9747</v>
      </c>
      <c r="B9748" t="s">
        <v>11628</v>
      </c>
      <c r="C9748" s="1">
        <v>43063</v>
      </c>
      <c r="D9748" s="1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 s="2">
        <v>71.087999999999994</v>
      </c>
      <c r="S9748">
        <v>2</v>
      </c>
      <c r="T9748">
        <v>0.2</v>
      </c>
      <c r="U9748" s="2">
        <v>-1.7771999999999999</v>
      </c>
      <c r="V9748" s="3">
        <f xml:space="preserve"> SalesData[[#This Row],[Profit]]/SalesData[[#This Row],[Sales]]</f>
        <v>-2.5000000000000001E-2</v>
      </c>
      <c r="W9748" s="1">
        <f>EOMONTH(SalesData[[#This Row],[Order Date]],0)</f>
        <v>43069</v>
      </c>
    </row>
    <row r="9749" spans="1:23" x14ac:dyDescent="0.3">
      <c r="A9749">
        <v>9748</v>
      </c>
      <c r="B9749" t="s">
        <v>11629</v>
      </c>
      <c r="C9749" s="1">
        <v>41954</v>
      </c>
      <c r="D9749" s="1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 s="2">
        <v>10.984</v>
      </c>
      <c r="S9749">
        <v>2</v>
      </c>
      <c r="T9749">
        <v>0.6</v>
      </c>
      <c r="U9749" s="2">
        <v>-7.9634</v>
      </c>
      <c r="V9749" s="3">
        <f xml:space="preserve"> SalesData[[#This Row],[Profit]]/SalesData[[#This Row],[Sales]]</f>
        <v>-0.72499999999999998</v>
      </c>
      <c r="W9749" s="1">
        <f>EOMONTH(SalesData[[#This Row],[Order Date]],0)</f>
        <v>41973</v>
      </c>
    </row>
    <row r="9750" spans="1:23" x14ac:dyDescent="0.3">
      <c r="A9750">
        <v>9749</v>
      </c>
      <c r="B9750" t="s">
        <v>11629</v>
      </c>
      <c r="C9750" s="1">
        <v>41954</v>
      </c>
      <c r="D9750" s="1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 s="2">
        <v>797.94399999999996</v>
      </c>
      <c r="S9750">
        <v>4</v>
      </c>
      <c r="T9750">
        <v>0.3</v>
      </c>
      <c r="U9750" s="2">
        <v>-56.996000000000002</v>
      </c>
      <c r="V9750" s="3">
        <f xml:space="preserve"> SalesData[[#This Row],[Profit]]/SalesData[[#This Row],[Sales]]</f>
        <v>-7.1428571428571438E-2</v>
      </c>
      <c r="W9750" s="1">
        <f>EOMONTH(SalesData[[#This Row],[Order Date]],0)</f>
        <v>41973</v>
      </c>
    </row>
    <row r="9751" spans="1:23" x14ac:dyDescent="0.3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 s="2">
        <v>159.97999999999999</v>
      </c>
      <c r="S9751">
        <v>2</v>
      </c>
      <c r="T9751">
        <v>0</v>
      </c>
      <c r="U9751" s="2">
        <v>57.592799999999997</v>
      </c>
      <c r="V9751" s="3">
        <f xml:space="preserve"> SalesData[[#This Row],[Profit]]/SalesData[[#This Row],[Sales]]</f>
        <v>0.36</v>
      </c>
      <c r="W9751" s="1">
        <f>EOMONTH(SalesData[[#This Row],[Order Date]],0)</f>
        <v>42460</v>
      </c>
    </row>
    <row r="9752" spans="1:23" x14ac:dyDescent="0.3">
      <c r="A9752">
        <v>9751</v>
      </c>
      <c r="B9752" t="s">
        <v>11631</v>
      </c>
      <c r="C9752" s="1">
        <v>42654</v>
      </c>
      <c r="D9752" s="1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 s="2">
        <v>5.3440000000000003</v>
      </c>
      <c r="S9752">
        <v>2</v>
      </c>
      <c r="T9752">
        <v>0.2</v>
      </c>
      <c r="U9752" s="2">
        <v>0.66800000000000004</v>
      </c>
      <c r="V9752" s="3">
        <f xml:space="preserve"> SalesData[[#This Row],[Profit]]/SalesData[[#This Row],[Sales]]</f>
        <v>0.125</v>
      </c>
      <c r="W9752" s="1">
        <f>EOMONTH(SalesData[[#This Row],[Order Date]],0)</f>
        <v>42674</v>
      </c>
    </row>
    <row r="9753" spans="1:23" x14ac:dyDescent="0.3">
      <c r="A9753">
        <v>9752</v>
      </c>
      <c r="B9753" t="s">
        <v>11631</v>
      </c>
      <c r="C9753" s="1">
        <v>42654</v>
      </c>
      <c r="D9753" s="1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 s="2">
        <v>27.72</v>
      </c>
      <c r="S9753">
        <v>3</v>
      </c>
      <c r="T9753">
        <v>0.2</v>
      </c>
      <c r="U9753" s="2">
        <v>3.4649999999999999</v>
      </c>
      <c r="V9753" s="3">
        <f xml:space="preserve"> SalesData[[#This Row],[Profit]]/SalesData[[#This Row],[Sales]]</f>
        <v>0.125</v>
      </c>
      <c r="W9753" s="1">
        <f>EOMONTH(SalesData[[#This Row],[Order Date]],0)</f>
        <v>42674</v>
      </c>
    </row>
    <row r="9754" spans="1:23" x14ac:dyDescent="0.3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 s="2">
        <v>2.496</v>
      </c>
      <c r="S9754">
        <v>1</v>
      </c>
      <c r="T9754">
        <v>0.2</v>
      </c>
      <c r="U9754" s="2">
        <v>0.90480000000000005</v>
      </c>
      <c r="V9754" s="3">
        <f xml:space="preserve"> SalesData[[#This Row],[Profit]]/SalesData[[#This Row],[Sales]]</f>
        <v>0.36250000000000004</v>
      </c>
      <c r="W9754" s="1">
        <f>EOMONTH(SalesData[[#This Row],[Order Date]],0)</f>
        <v>42582</v>
      </c>
    </row>
    <row r="9755" spans="1:23" x14ac:dyDescent="0.3">
      <c r="A9755">
        <v>9754</v>
      </c>
      <c r="B9755" t="s">
        <v>11633</v>
      </c>
      <c r="C9755" s="1">
        <v>42821</v>
      </c>
      <c r="D9755" s="1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 s="2">
        <v>8.26</v>
      </c>
      <c r="S9755">
        <v>2</v>
      </c>
      <c r="T9755">
        <v>0</v>
      </c>
      <c r="U9755" s="2">
        <v>3.7995999999999999</v>
      </c>
      <c r="V9755" s="3">
        <f xml:space="preserve"> SalesData[[#This Row],[Profit]]/SalesData[[#This Row],[Sales]]</f>
        <v>0.46</v>
      </c>
      <c r="W9755" s="1">
        <f>EOMONTH(SalesData[[#This Row],[Order Date]],0)</f>
        <v>42825</v>
      </c>
    </row>
    <row r="9756" spans="1:23" x14ac:dyDescent="0.3">
      <c r="A9756">
        <v>9755</v>
      </c>
      <c r="B9756" t="s">
        <v>11633</v>
      </c>
      <c r="C9756" s="1">
        <v>42821</v>
      </c>
      <c r="D9756" s="1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 s="2">
        <v>17.760000000000002</v>
      </c>
      <c r="S9756">
        <v>2</v>
      </c>
      <c r="T9756">
        <v>0</v>
      </c>
      <c r="U9756" s="2">
        <v>8.8800000000000008</v>
      </c>
      <c r="V9756" s="3">
        <f xml:space="preserve"> SalesData[[#This Row],[Profit]]/SalesData[[#This Row],[Sales]]</f>
        <v>0.5</v>
      </c>
      <c r="W9756" s="1">
        <f>EOMONTH(SalesData[[#This Row],[Order Date]],0)</f>
        <v>42825</v>
      </c>
    </row>
    <row r="9757" spans="1:23" x14ac:dyDescent="0.3">
      <c r="A9757">
        <v>9756</v>
      </c>
      <c r="B9757" t="s">
        <v>11633</v>
      </c>
      <c r="C9757" s="1">
        <v>42821</v>
      </c>
      <c r="D9757" s="1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 s="2">
        <v>332.94</v>
      </c>
      <c r="S9757">
        <v>3</v>
      </c>
      <c r="T9757">
        <v>0</v>
      </c>
      <c r="U9757" s="2">
        <v>9.9882000000000009</v>
      </c>
      <c r="V9757" s="3">
        <f xml:space="preserve"> SalesData[[#This Row],[Profit]]/SalesData[[#This Row],[Sales]]</f>
        <v>3.0000000000000002E-2</v>
      </c>
      <c r="W9757" s="1">
        <f>EOMONTH(SalesData[[#This Row],[Order Date]],0)</f>
        <v>42825</v>
      </c>
    </row>
    <row r="9758" spans="1:23" x14ac:dyDescent="0.3">
      <c r="A9758">
        <v>9757</v>
      </c>
      <c r="B9758" t="s">
        <v>11633</v>
      </c>
      <c r="C9758" s="1">
        <v>42821</v>
      </c>
      <c r="D9758" s="1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 s="2">
        <v>292.10000000000002</v>
      </c>
      <c r="S9758">
        <v>2</v>
      </c>
      <c r="T9758">
        <v>0</v>
      </c>
      <c r="U9758" s="2">
        <v>58.42</v>
      </c>
      <c r="V9758" s="3">
        <f xml:space="preserve"> SalesData[[#This Row],[Profit]]/SalesData[[#This Row],[Sales]]</f>
        <v>0.19999999999999998</v>
      </c>
      <c r="W9758" s="1">
        <f>EOMONTH(SalesData[[#This Row],[Order Date]],0)</f>
        <v>42825</v>
      </c>
    </row>
    <row r="9759" spans="1:23" x14ac:dyDescent="0.3">
      <c r="A9759">
        <v>9758</v>
      </c>
      <c r="B9759" t="s">
        <v>11633</v>
      </c>
      <c r="C9759" s="1">
        <v>42821</v>
      </c>
      <c r="D9759" s="1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 s="2">
        <v>206.1</v>
      </c>
      <c r="S9759">
        <v>5</v>
      </c>
      <c r="T9759">
        <v>0</v>
      </c>
      <c r="U9759" s="2">
        <v>55.646999999999998</v>
      </c>
      <c r="V9759" s="3">
        <f xml:space="preserve"> SalesData[[#This Row],[Profit]]/SalesData[[#This Row],[Sales]]</f>
        <v>0.27</v>
      </c>
      <c r="W9759" s="1">
        <f>EOMONTH(SalesData[[#This Row],[Order Date]],0)</f>
        <v>42825</v>
      </c>
    </row>
    <row r="9760" spans="1:23" x14ac:dyDescent="0.3">
      <c r="A9760">
        <v>9759</v>
      </c>
      <c r="B9760" t="s">
        <v>11633</v>
      </c>
      <c r="C9760" s="1">
        <v>42821</v>
      </c>
      <c r="D9760" s="1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 s="2">
        <v>17.64</v>
      </c>
      <c r="S9760">
        <v>4</v>
      </c>
      <c r="T9760">
        <v>0</v>
      </c>
      <c r="U9760" s="2">
        <v>8.1143999999999998</v>
      </c>
      <c r="V9760" s="3">
        <f xml:space="preserve"> SalesData[[#This Row],[Profit]]/SalesData[[#This Row],[Sales]]</f>
        <v>0.45999999999999996</v>
      </c>
      <c r="W9760" s="1">
        <f>EOMONTH(SalesData[[#This Row],[Order Date]],0)</f>
        <v>42825</v>
      </c>
    </row>
    <row r="9761" spans="1:23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 s="2">
        <v>1403.92</v>
      </c>
      <c r="S9761">
        <v>5</v>
      </c>
      <c r="T9761">
        <v>0.2</v>
      </c>
      <c r="U9761" s="2">
        <v>70.195999999999998</v>
      </c>
      <c r="V9761" s="3">
        <f xml:space="preserve"> SalesData[[#This Row],[Profit]]/SalesData[[#This Row],[Sales]]</f>
        <v>4.9999999999999996E-2</v>
      </c>
      <c r="W9761" s="1">
        <f>EOMONTH(SalesData[[#This Row],[Order Date]],0)</f>
        <v>42674</v>
      </c>
    </row>
    <row r="9762" spans="1:23" x14ac:dyDescent="0.3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 s="2">
        <v>4.3</v>
      </c>
      <c r="S9762">
        <v>2</v>
      </c>
      <c r="T9762">
        <v>0</v>
      </c>
      <c r="U9762" s="2">
        <v>1.419</v>
      </c>
      <c r="V9762" s="3">
        <f xml:space="preserve"> SalesData[[#This Row],[Profit]]/SalesData[[#This Row],[Sales]]</f>
        <v>0.33</v>
      </c>
      <c r="W9762" s="1">
        <f>EOMONTH(SalesData[[#This Row],[Order Date]],0)</f>
        <v>43069</v>
      </c>
    </row>
    <row r="9763" spans="1:23" x14ac:dyDescent="0.3">
      <c r="A9763">
        <v>9762</v>
      </c>
      <c r="B9763" t="s">
        <v>11637</v>
      </c>
      <c r="C9763" s="1">
        <v>41684</v>
      </c>
      <c r="D9763" s="1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 s="2">
        <v>239.97</v>
      </c>
      <c r="S9763">
        <v>3</v>
      </c>
      <c r="T9763">
        <v>0</v>
      </c>
      <c r="U9763" s="2">
        <v>86.389200000000002</v>
      </c>
      <c r="V9763" s="3">
        <f xml:space="preserve"> SalesData[[#This Row],[Profit]]/SalesData[[#This Row],[Sales]]</f>
        <v>0.36</v>
      </c>
      <c r="W9763" s="1">
        <f>EOMONTH(SalesData[[#This Row],[Order Date]],0)</f>
        <v>41698</v>
      </c>
    </row>
    <row r="9764" spans="1:23" x14ac:dyDescent="0.3">
      <c r="A9764">
        <v>9763</v>
      </c>
      <c r="B9764" t="s">
        <v>11637</v>
      </c>
      <c r="C9764" s="1">
        <v>41684</v>
      </c>
      <c r="D9764" s="1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 s="2">
        <v>81.96</v>
      </c>
      <c r="S9764">
        <v>2</v>
      </c>
      <c r="T9764">
        <v>0</v>
      </c>
      <c r="U9764" s="2">
        <v>22.948799999999999</v>
      </c>
      <c r="V9764" s="3">
        <f xml:space="preserve"> SalesData[[#This Row],[Profit]]/SalesData[[#This Row],[Sales]]</f>
        <v>0.28000000000000003</v>
      </c>
      <c r="W9764" s="1">
        <f>EOMONTH(SalesData[[#This Row],[Order Date]],0)</f>
        <v>41698</v>
      </c>
    </row>
    <row r="9765" spans="1:23" x14ac:dyDescent="0.3">
      <c r="A9765">
        <v>9764</v>
      </c>
      <c r="B9765" t="s">
        <v>11637</v>
      </c>
      <c r="C9765" s="1">
        <v>41684</v>
      </c>
      <c r="D9765" s="1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 s="2">
        <v>238.62</v>
      </c>
      <c r="S9765">
        <v>2</v>
      </c>
      <c r="T9765">
        <v>0</v>
      </c>
      <c r="U9765" s="2">
        <v>4.7724000000000002</v>
      </c>
      <c r="V9765" s="3">
        <f xml:space="preserve"> SalesData[[#This Row],[Profit]]/SalesData[[#This Row],[Sales]]</f>
        <v>0.02</v>
      </c>
      <c r="W9765" s="1">
        <f>EOMONTH(SalesData[[#This Row],[Order Date]],0)</f>
        <v>41698</v>
      </c>
    </row>
    <row r="9766" spans="1:23" x14ac:dyDescent="0.3">
      <c r="A9766">
        <v>9765</v>
      </c>
      <c r="B9766" t="s">
        <v>11638</v>
      </c>
      <c r="C9766" s="1">
        <v>41808</v>
      </c>
      <c r="D9766" s="1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 s="2">
        <v>139.80000000000001</v>
      </c>
      <c r="S9766">
        <v>5</v>
      </c>
      <c r="T9766">
        <v>0.2</v>
      </c>
      <c r="U9766" s="2">
        <v>12.2325</v>
      </c>
      <c r="V9766" s="3">
        <f xml:space="preserve"> SalesData[[#This Row],[Profit]]/SalesData[[#This Row],[Sales]]</f>
        <v>8.7499999999999994E-2</v>
      </c>
      <c r="W9766" s="1">
        <f>EOMONTH(SalesData[[#This Row],[Order Date]],0)</f>
        <v>41820</v>
      </c>
    </row>
    <row r="9767" spans="1:23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 s="2">
        <v>9.84</v>
      </c>
      <c r="S9767">
        <v>2</v>
      </c>
      <c r="T9767">
        <v>0</v>
      </c>
      <c r="U9767" s="2">
        <v>4.7232000000000003</v>
      </c>
      <c r="V9767" s="3">
        <f xml:space="preserve"> SalesData[[#This Row],[Profit]]/SalesData[[#This Row],[Sales]]</f>
        <v>0.48000000000000004</v>
      </c>
      <c r="W9767" s="1">
        <f>EOMONTH(SalesData[[#This Row],[Order Date]],0)</f>
        <v>42794</v>
      </c>
    </row>
    <row r="9768" spans="1:23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 s="2">
        <v>7.78</v>
      </c>
      <c r="S9768">
        <v>1</v>
      </c>
      <c r="T9768">
        <v>0</v>
      </c>
      <c r="U9768" s="2">
        <v>3.5009999999999999</v>
      </c>
      <c r="V9768" s="3">
        <f xml:space="preserve"> SalesData[[#This Row],[Profit]]/SalesData[[#This Row],[Sales]]</f>
        <v>0.44999999999999996</v>
      </c>
      <c r="W9768" s="1">
        <f>EOMONTH(SalesData[[#This Row],[Order Date]],0)</f>
        <v>42794</v>
      </c>
    </row>
    <row r="9769" spans="1:23" x14ac:dyDescent="0.3">
      <c r="A9769">
        <v>9768</v>
      </c>
      <c r="B9769" t="s">
        <v>11640</v>
      </c>
      <c r="C9769" s="1">
        <v>43078</v>
      </c>
      <c r="D9769" s="1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 s="2">
        <v>54.9</v>
      </c>
      <c r="S9769">
        <v>5</v>
      </c>
      <c r="T9769">
        <v>0</v>
      </c>
      <c r="U9769" s="2">
        <v>26.901</v>
      </c>
      <c r="V9769" s="3">
        <f xml:space="preserve"> SalesData[[#This Row],[Profit]]/SalesData[[#This Row],[Sales]]</f>
        <v>0.49</v>
      </c>
      <c r="W9769" s="1">
        <f>EOMONTH(SalesData[[#This Row],[Order Date]],0)</f>
        <v>43100</v>
      </c>
    </row>
    <row r="9770" spans="1:23" x14ac:dyDescent="0.3">
      <c r="A9770">
        <v>9769</v>
      </c>
      <c r="B9770" t="s">
        <v>11641</v>
      </c>
      <c r="C9770" s="1">
        <v>43076</v>
      </c>
      <c r="D9770" s="1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 s="2">
        <v>50.04</v>
      </c>
      <c r="S9770">
        <v>6</v>
      </c>
      <c r="T9770">
        <v>0</v>
      </c>
      <c r="U9770" s="2">
        <v>25.02</v>
      </c>
      <c r="V9770" s="3">
        <f xml:space="preserve"> SalesData[[#This Row],[Profit]]/SalesData[[#This Row],[Sales]]</f>
        <v>0.5</v>
      </c>
      <c r="W9770" s="1">
        <f>EOMONTH(SalesData[[#This Row],[Order Date]],0)</f>
        <v>43100</v>
      </c>
    </row>
    <row r="9771" spans="1:23" x14ac:dyDescent="0.3">
      <c r="A9771">
        <v>9770</v>
      </c>
      <c r="B9771" t="s">
        <v>11642</v>
      </c>
      <c r="C9771" s="1">
        <v>42698</v>
      </c>
      <c r="D9771" s="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 s="2">
        <v>339.92</v>
      </c>
      <c r="S9771">
        <v>5</v>
      </c>
      <c r="T9771">
        <v>0.2</v>
      </c>
      <c r="U9771" s="2">
        <v>8.4979999999999993</v>
      </c>
      <c r="V9771" s="3">
        <f xml:space="preserve"> SalesData[[#This Row],[Profit]]/SalesData[[#This Row],[Sales]]</f>
        <v>2.4999999999999998E-2</v>
      </c>
      <c r="W9771" s="1">
        <f>EOMONTH(SalesData[[#This Row],[Order Date]],0)</f>
        <v>42704</v>
      </c>
    </row>
    <row r="9772" spans="1:23" x14ac:dyDescent="0.3">
      <c r="A9772">
        <v>9771</v>
      </c>
      <c r="B9772" t="s">
        <v>11642</v>
      </c>
      <c r="C9772" s="1">
        <v>42698</v>
      </c>
      <c r="D9772" s="1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 s="2">
        <v>10.528</v>
      </c>
      <c r="S9772">
        <v>4</v>
      </c>
      <c r="T9772">
        <v>0.2</v>
      </c>
      <c r="U9772" s="2">
        <v>3.4216000000000002</v>
      </c>
      <c r="V9772" s="3">
        <f xml:space="preserve"> SalesData[[#This Row],[Profit]]/SalesData[[#This Row],[Sales]]</f>
        <v>0.32500000000000001</v>
      </c>
      <c r="W9772" s="1">
        <f>EOMONTH(SalesData[[#This Row],[Order Date]],0)</f>
        <v>42704</v>
      </c>
    </row>
    <row r="9773" spans="1:23" x14ac:dyDescent="0.3">
      <c r="A9773">
        <v>9772</v>
      </c>
      <c r="B9773" t="s">
        <v>11642</v>
      </c>
      <c r="C9773" s="1">
        <v>42698</v>
      </c>
      <c r="D9773" s="1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 s="2">
        <v>42.384</v>
      </c>
      <c r="S9773">
        <v>2</v>
      </c>
      <c r="T9773">
        <v>0.2</v>
      </c>
      <c r="U9773" s="2">
        <v>4.2384000000000004</v>
      </c>
      <c r="V9773" s="3">
        <f xml:space="preserve"> SalesData[[#This Row],[Profit]]/SalesData[[#This Row],[Sales]]</f>
        <v>0.1</v>
      </c>
      <c r="W9773" s="1">
        <f>EOMONTH(SalesData[[#This Row],[Order Date]],0)</f>
        <v>42704</v>
      </c>
    </row>
    <row r="9774" spans="1:23" x14ac:dyDescent="0.3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 s="2">
        <v>123.92</v>
      </c>
      <c r="S9774">
        <v>5</v>
      </c>
      <c r="T9774">
        <v>0.2</v>
      </c>
      <c r="U9774" s="2">
        <v>38.725000000000001</v>
      </c>
      <c r="V9774" s="3">
        <f xml:space="preserve"> SalesData[[#This Row],[Profit]]/SalesData[[#This Row],[Sales]]</f>
        <v>0.3125</v>
      </c>
      <c r="W9774" s="1">
        <f>EOMONTH(SalesData[[#This Row],[Order Date]],0)</f>
        <v>42582</v>
      </c>
    </row>
    <row r="9775" spans="1:23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 s="2">
        <v>135.94999999999999</v>
      </c>
      <c r="S9775">
        <v>1</v>
      </c>
      <c r="T9775">
        <v>0</v>
      </c>
      <c r="U9775" s="2">
        <v>39.4255</v>
      </c>
      <c r="V9775" s="3">
        <f xml:space="preserve"> SalesData[[#This Row],[Profit]]/SalesData[[#This Row],[Sales]]</f>
        <v>0.29000000000000004</v>
      </c>
      <c r="W9775" s="1">
        <f>EOMONTH(SalesData[[#This Row],[Order Date]],0)</f>
        <v>42551</v>
      </c>
    </row>
    <row r="9776" spans="1:23" x14ac:dyDescent="0.3">
      <c r="A9776">
        <v>9775</v>
      </c>
      <c r="B9776" t="s">
        <v>11645</v>
      </c>
      <c r="C9776" s="1">
        <v>41846</v>
      </c>
      <c r="D9776" s="1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 s="2">
        <v>2177.5839999999998</v>
      </c>
      <c r="S9776">
        <v>8</v>
      </c>
      <c r="T9776">
        <v>0.8</v>
      </c>
      <c r="U9776" s="2">
        <v>-3701.8928000000001</v>
      </c>
      <c r="V9776" s="3">
        <f xml:space="preserve"> SalesData[[#This Row],[Profit]]/SalesData[[#This Row],[Sales]]</f>
        <v>-1.7000000000000002</v>
      </c>
      <c r="W9776" s="1">
        <f>EOMONTH(SalesData[[#This Row],[Order Date]],0)</f>
        <v>41851</v>
      </c>
    </row>
    <row r="9777" spans="1:23" x14ac:dyDescent="0.3">
      <c r="A9777">
        <v>9776</v>
      </c>
      <c r="B9777" t="s">
        <v>11645</v>
      </c>
      <c r="C9777" s="1">
        <v>41846</v>
      </c>
      <c r="D9777" s="1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 s="2">
        <v>17.495999999999999</v>
      </c>
      <c r="S9777">
        <v>3</v>
      </c>
      <c r="T9777">
        <v>0.6</v>
      </c>
      <c r="U9777" s="2">
        <v>-10.0602</v>
      </c>
      <c r="V9777" s="3">
        <f xml:space="preserve"> SalesData[[#This Row],[Profit]]/SalesData[[#This Row],[Sales]]</f>
        <v>-0.57500000000000007</v>
      </c>
      <c r="W9777" s="1">
        <f>EOMONTH(SalesData[[#This Row],[Order Date]],0)</f>
        <v>41851</v>
      </c>
    </row>
    <row r="9778" spans="1:23" x14ac:dyDescent="0.3">
      <c r="A9778">
        <v>9777</v>
      </c>
      <c r="B9778" t="s">
        <v>11645</v>
      </c>
      <c r="C9778" s="1">
        <v>41846</v>
      </c>
      <c r="D9778" s="1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 s="2">
        <v>16.783999999999999</v>
      </c>
      <c r="S9778">
        <v>4</v>
      </c>
      <c r="T9778">
        <v>0.8</v>
      </c>
      <c r="U9778" s="2">
        <v>-26.854399999999998</v>
      </c>
      <c r="V9778" s="3">
        <f xml:space="preserve"> SalesData[[#This Row],[Profit]]/SalesData[[#This Row],[Sales]]</f>
        <v>-1.6</v>
      </c>
      <c r="W9778" s="1">
        <f>EOMONTH(SalesData[[#This Row],[Order Date]],0)</f>
        <v>41851</v>
      </c>
    </row>
    <row r="9779" spans="1:23" x14ac:dyDescent="0.3">
      <c r="A9779">
        <v>9778</v>
      </c>
      <c r="B9779" t="s">
        <v>11645</v>
      </c>
      <c r="C9779" s="1">
        <v>41846</v>
      </c>
      <c r="D9779" s="1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 s="2">
        <v>431.13600000000002</v>
      </c>
      <c r="S9779">
        <v>9</v>
      </c>
      <c r="T9779">
        <v>0.2</v>
      </c>
      <c r="U9779" s="2">
        <v>-26.946000000000002</v>
      </c>
      <c r="V9779" s="3">
        <f xml:space="preserve"> SalesData[[#This Row],[Profit]]/SalesData[[#This Row],[Sales]]</f>
        <v>-6.25E-2</v>
      </c>
      <c r="W9779" s="1">
        <f>EOMONTH(SalesData[[#This Row],[Order Date]],0)</f>
        <v>41851</v>
      </c>
    </row>
    <row r="9780" spans="1:23" x14ac:dyDescent="0.3">
      <c r="A9780">
        <v>9779</v>
      </c>
      <c r="B9780" t="s">
        <v>11645</v>
      </c>
      <c r="C9780" s="1">
        <v>41846</v>
      </c>
      <c r="D9780" s="1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 s="2">
        <v>8.8800000000000008</v>
      </c>
      <c r="S9780">
        <v>5</v>
      </c>
      <c r="T9780">
        <v>0.8</v>
      </c>
      <c r="U9780" s="2">
        <v>-13.32</v>
      </c>
      <c r="V9780" s="3">
        <f xml:space="preserve"> SalesData[[#This Row],[Profit]]/SalesData[[#This Row],[Sales]]</f>
        <v>-1.5</v>
      </c>
      <c r="W9780" s="1">
        <f>EOMONTH(SalesData[[#This Row],[Order Date]],0)</f>
        <v>41851</v>
      </c>
    </row>
    <row r="9781" spans="1:23" x14ac:dyDescent="0.3">
      <c r="A9781">
        <v>9780</v>
      </c>
      <c r="B9781" t="s">
        <v>11645</v>
      </c>
      <c r="C9781" s="1">
        <v>41846</v>
      </c>
      <c r="D9781" s="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 s="2">
        <v>4.8360000000000003</v>
      </c>
      <c r="S9781">
        <v>2</v>
      </c>
      <c r="T9781">
        <v>0.8</v>
      </c>
      <c r="U9781" s="2">
        <v>-12.09</v>
      </c>
      <c r="V9781" s="3">
        <f xml:space="preserve"> SalesData[[#This Row],[Profit]]/SalesData[[#This Row],[Sales]]</f>
        <v>-2.5</v>
      </c>
      <c r="W9781" s="1">
        <f>EOMONTH(SalesData[[#This Row],[Order Date]],0)</f>
        <v>41851</v>
      </c>
    </row>
    <row r="9782" spans="1:23" x14ac:dyDescent="0.3">
      <c r="A9782">
        <v>9781</v>
      </c>
      <c r="B9782" t="s">
        <v>11646</v>
      </c>
      <c r="C9782" s="1">
        <v>42627</v>
      </c>
      <c r="D9782" s="1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 s="2">
        <v>437.85</v>
      </c>
      <c r="S9782">
        <v>3</v>
      </c>
      <c r="T9782">
        <v>0</v>
      </c>
      <c r="U9782" s="2">
        <v>131.35499999999999</v>
      </c>
      <c r="V9782" s="3">
        <f xml:space="preserve"> SalesData[[#This Row],[Profit]]/SalesData[[#This Row],[Sales]]</f>
        <v>0.29999999999999993</v>
      </c>
      <c r="W9782" s="1">
        <f>EOMONTH(SalesData[[#This Row],[Order Date]],0)</f>
        <v>42643</v>
      </c>
    </row>
    <row r="9783" spans="1:23" x14ac:dyDescent="0.3">
      <c r="A9783">
        <v>9782</v>
      </c>
      <c r="B9783" t="s">
        <v>11646</v>
      </c>
      <c r="C9783" s="1">
        <v>42627</v>
      </c>
      <c r="D9783" s="1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 s="2">
        <v>673.56799999999998</v>
      </c>
      <c r="S9783">
        <v>2</v>
      </c>
      <c r="T9783">
        <v>0.2</v>
      </c>
      <c r="U9783" s="2">
        <v>252.58799999999999</v>
      </c>
      <c r="V9783" s="3">
        <f xml:space="preserve"> SalesData[[#This Row],[Profit]]/SalesData[[#This Row],[Sales]]</f>
        <v>0.375</v>
      </c>
      <c r="W9783" s="1">
        <f>EOMONTH(SalesData[[#This Row],[Order Date]],0)</f>
        <v>42643</v>
      </c>
    </row>
    <row r="9784" spans="1:23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 s="2">
        <v>274.8</v>
      </c>
      <c r="S9784">
        <v>5</v>
      </c>
      <c r="T9784">
        <v>0</v>
      </c>
      <c r="U9784" s="2">
        <v>134.65199999999999</v>
      </c>
      <c r="V9784" s="3">
        <f xml:space="preserve"> SalesData[[#This Row],[Profit]]/SalesData[[#This Row],[Sales]]</f>
        <v>0.48999999999999994</v>
      </c>
      <c r="W9784" s="1">
        <f>EOMONTH(SalesData[[#This Row],[Order Date]],0)</f>
        <v>42155</v>
      </c>
    </row>
    <row r="9785" spans="1:23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 s="2">
        <v>62.18</v>
      </c>
      <c r="S9785">
        <v>1</v>
      </c>
      <c r="T9785">
        <v>0</v>
      </c>
      <c r="U9785" s="2">
        <v>16.788599999999999</v>
      </c>
      <c r="V9785" s="3">
        <f xml:space="preserve"> SalesData[[#This Row],[Profit]]/SalesData[[#This Row],[Sales]]</f>
        <v>0.26999999999999996</v>
      </c>
      <c r="W9785" s="1">
        <f>EOMONTH(SalesData[[#This Row],[Order Date]],0)</f>
        <v>42155</v>
      </c>
    </row>
    <row r="9786" spans="1:23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 s="2">
        <v>8.2799999999999994</v>
      </c>
      <c r="S9786">
        <v>2</v>
      </c>
      <c r="T9786">
        <v>0</v>
      </c>
      <c r="U9786" s="2">
        <v>2.9807999999999999</v>
      </c>
      <c r="V9786" s="3">
        <f xml:space="preserve"> SalesData[[#This Row],[Profit]]/SalesData[[#This Row],[Sales]]</f>
        <v>0.36000000000000004</v>
      </c>
      <c r="W9786" s="1">
        <f>EOMONTH(SalesData[[#This Row],[Order Date]],0)</f>
        <v>42155</v>
      </c>
    </row>
    <row r="9787" spans="1:23" x14ac:dyDescent="0.3">
      <c r="A9787">
        <v>9786</v>
      </c>
      <c r="B9787" t="s">
        <v>11648</v>
      </c>
      <c r="C9787" s="1">
        <v>42133</v>
      </c>
      <c r="D9787" s="1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 s="2">
        <v>48.81</v>
      </c>
      <c r="S9787">
        <v>3</v>
      </c>
      <c r="T9787">
        <v>0</v>
      </c>
      <c r="U9787" s="2">
        <v>23.916899999999998</v>
      </c>
      <c r="V9787" s="3">
        <f xml:space="preserve"> SalesData[[#This Row],[Profit]]/SalesData[[#This Row],[Sales]]</f>
        <v>0.48999999999999994</v>
      </c>
      <c r="W9787" s="1">
        <f>EOMONTH(SalesData[[#This Row],[Order Date]],0)</f>
        <v>42155</v>
      </c>
    </row>
    <row r="9788" spans="1:23" x14ac:dyDescent="0.3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 s="2">
        <v>149.9</v>
      </c>
      <c r="S9788">
        <v>5</v>
      </c>
      <c r="T9788">
        <v>0</v>
      </c>
      <c r="U9788" s="2">
        <v>40.472999999999999</v>
      </c>
      <c r="V9788" s="3">
        <f xml:space="preserve"> SalesData[[#This Row],[Profit]]/SalesData[[#This Row],[Sales]]</f>
        <v>0.26999999999999996</v>
      </c>
      <c r="W9788" s="1">
        <f>EOMONTH(SalesData[[#This Row],[Order Date]],0)</f>
        <v>41973</v>
      </c>
    </row>
    <row r="9789" spans="1:23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 s="2">
        <v>1023.332</v>
      </c>
      <c r="S9789">
        <v>5</v>
      </c>
      <c r="T9789">
        <v>0.32</v>
      </c>
      <c r="U9789" s="2">
        <v>-30.097999999999999</v>
      </c>
      <c r="V9789" s="3">
        <f xml:space="preserve"> SalesData[[#This Row],[Profit]]/SalesData[[#This Row],[Sales]]</f>
        <v>-2.9411764705882353E-2</v>
      </c>
      <c r="W9789" s="1">
        <f>EOMONTH(SalesData[[#This Row],[Order Date]],0)</f>
        <v>42825</v>
      </c>
    </row>
    <row r="9790" spans="1:23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 s="2">
        <v>600.55799999999999</v>
      </c>
      <c r="S9790">
        <v>3</v>
      </c>
      <c r="T9790">
        <v>0.3</v>
      </c>
      <c r="U9790" s="2">
        <v>-8.5793999999999997</v>
      </c>
      <c r="V9790" s="3">
        <f xml:space="preserve"> SalesData[[#This Row],[Profit]]/SalesData[[#This Row],[Sales]]</f>
        <v>-1.4285714285714285E-2</v>
      </c>
      <c r="W9790" s="1">
        <f>EOMONTH(SalesData[[#This Row],[Order Date]],0)</f>
        <v>42825</v>
      </c>
    </row>
    <row r="9791" spans="1:23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 s="2">
        <v>39.991999999999997</v>
      </c>
      <c r="S9791">
        <v>1</v>
      </c>
      <c r="T9791">
        <v>0.2</v>
      </c>
      <c r="U9791" s="2">
        <v>6.9985999999999997</v>
      </c>
      <c r="V9791" s="3">
        <f xml:space="preserve"> SalesData[[#This Row],[Profit]]/SalesData[[#This Row],[Sales]]</f>
        <v>0.17500000000000002</v>
      </c>
      <c r="W9791" s="1">
        <f>EOMONTH(SalesData[[#This Row],[Order Date]],0)</f>
        <v>42825</v>
      </c>
    </row>
    <row r="9792" spans="1:23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 s="2">
        <v>211.24600000000001</v>
      </c>
      <c r="S9792">
        <v>2</v>
      </c>
      <c r="T9792">
        <v>0.3</v>
      </c>
      <c r="U9792" s="2">
        <v>-66.391599999999997</v>
      </c>
      <c r="V9792" s="3">
        <f xml:space="preserve"> SalesData[[#This Row],[Profit]]/SalesData[[#This Row],[Sales]]</f>
        <v>-0.31428571428571428</v>
      </c>
      <c r="W9792" s="1">
        <f>EOMONTH(SalesData[[#This Row],[Order Date]],0)</f>
        <v>42825</v>
      </c>
    </row>
    <row r="9793" spans="1:23" x14ac:dyDescent="0.3">
      <c r="A9793">
        <v>9792</v>
      </c>
      <c r="B9793" t="s">
        <v>11651</v>
      </c>
      <c r="C9793" s="1">
        <v>41780</v>
      </c>
      <c r="D9793" s="1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 s="2">
        <v>56.064</v>
      </c>
      <c r="S9793">
        <v>6</v>
      </c>
      <c r="T9793">
        <v>0.2</v>
      </c>
      <c r="U9793" s="2">
        <v>21.024000000000001</v>
      </c>
      <c r="V9793" s="3">
        <f xml:space="preserve"> SalesData[[#This Row],[Profit]]/SalesData[[#This Row],[Sales]]</f>
        <v>0.375</v>
      </c>
      <c r="W9793" s="1">
        <f>EOMONTH(SalesData[[#This Row],[Order Date]],0)</f>
        <v>41790</v>
      </c>
    </row>
    <row r="9794" spans="1:23" x14ac:dyDescent="0.3">
      <c r="A9794">
        <v>9793</v>
      </c>
      <c r="B9794" t="s">
        <v>11651</v>
      </c>
      <c r="C9794" s="1">
        <v>41780</v>
      </c>
      <c r="D9794" s="1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 s="2">
        <v>107.77200000000001</v>
      </c>
      <c r="S9794">
        <v>2</v>
      </c>
      <c r="T9794">
        <v>0.3</v>
      </c>
      <c r="U9794" s="2">
        <v>-29.252400000000002</v>
      </c>
      <c r="V9794" s="3">
        <f xml:space="preserve"> SalesData[[#This Row],[Profit]]/SalesData[[#This Row],[Sales]]</f>
        <v>-0.27142857142857141</v>
      </c>
      <c r="W9794" s="1">
        <f>EOMONTH(SalesData[[#This Row],[Order Date]],0)</f>
        <v>41790</v>
      </c>
    </row>
    <row r="9795" spans="1:23" x14ac:dyDescent="0.3">
      <c r="A9795">
        <v>9794</v>
      </c>
      <c r="B9795" t="s">
        <v>11651</v>
      </c>
      <c r="C9795" s="1">
        <v>41780</v>
      </c>
      <c r="D9795" s="1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 s="2">
        <v>4.8319999999999999</v>
      </c>
      <c r="S9795">
        <v>1</v>
      </c>
      <c r="T9795">
        <v>0.2</v>
      </c>
      <c r="U9795" s="2">
        <v>1.6308</v>
      </c>
      <c r="V9795" s="3">
        <f xml:space="preserve"> SalesData[[#This Row],[Profit]]/SalesData[[#This Row],[Sales]]</f>
        <v>0.33750000000000002</v>
      </c>
      <c r="W9795" s="1">
        <f>EOMONTH(SalesData[[#This Row],[Order Date]],0)</f>
        <v>41790</v>
      </c>
    </row>
    <row r="9796" spans="1:23" x14ac:dyDescent="0.3">
      <c r="A9796">
        <v>9795</v>
      </c>
      <c r="B9796" t="s">
        <v>11651</v>
      </c>
      <c r="C9796" s="1">
        <v>41780</v>
      </c>
      <c r="D9796" s="1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 s="2">
        <v>18.239999999999998</v>
      </c>
      <c r="S9796">
        <v>3</v>
      </c>
      <c r="T9796">
        <v>0.8</v>
      </c>
      <c r="U9796" s="2">
        <v>-31.007999999999999</v>
      </c>
      <c r="V9796" s="3">
        <f xml:space="preserve"> SalesData[[#This Row],[Profit]]/SalesData[[#This Row],[Sales]]</f>
        <v>-1.7000000000000002</v>
      </c>
      <c r="W9796" s="1">
        <f>EOMONTH(SalesData[[#This Row],[Order Date]],0)</f>
        <v>41790</v>
      </c>
    </row>
    <row r="9797" spans="1:23" x14ac:dyDescent="0.3">
      <c r="A9797">
        <v>9796</v>
      </c>
      <c r="B9797" t="s">
        <v>11652</v>
      </c>
      <c r="C9797" s="1">
        <v>42511</v>
      </c>
      <c r="D9797" s="1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 s="2">
        <v>3.798</v>
      </c>
      <c r="S9797">
        <v>3</v>
      </c>
      <c r="T9797">
        <v>0.8</v>
      </c>
      <c r="U9797" s="2">
        <v>-5.8868999999999998</v>
      </c>
      <c r="V9797" s="3">
        <f xml:space="preserve"> SalesData[[#This Row],[Profit]]/SalesData[[#This Row],[Sales]]</f>
        <v>-1.5499999999999998</v>
      </c>
      <c r="W9797" s="1">
        <f>EOMONTH(SalesData[[#This Row],[Order Date]],0)</f>
        <v>42521</v>
      </c>
    </row>
    <row r="9798" spans="1:23" x14ac:dyDescent="0.3">
      <c r="A9798">
        <v>9797</v>
      </c>
      <c r="B9798" t="s">
        <v>11653</v>
      </c>
      <c r="C9798" s="1">
        <v>42016</v>
      </c>
      <c r="D9798" s="1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 s="2">
        <v>10.368</v>
      </c>
      <c r="S9798">
        <v>2</v>
      </c>
      <c r="T9798">
        <v>0.2</v>
      </c>
      <c r="U9798" s="2">
        <v>1.5551999999999999</v>
      </c>
      <c r="V9798" s="3">
        <f xml:space="preserve"> SalesData[[#This Row],[Profit]]/SalesData[[#This Row],[Sales]]</f>
        <v>0.15</v>
      </c>
      <c r="W9798" s="1">
        <f>EOMONTH(SalesData[[#This Row],[Order Date]],0)</f>
        <v>42035</v>
      </c>
    </row>
    <row r="9799" spans="1:23" x14ac:dyDescent="0.3">
      <c r="A9799">
        <v>9798</v>
      </c>
      <c r="B9799" t="s">
        <v>11653</v>
      </c>
      <c r="C9799" s="1">
        <v>42016</v>
      </c>
      <c r="D9799" s="1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 s="2">
        <v>235.18799999999999</v>
      </c>
      <c r="S9799">
        <v>2</v>
      </c>
      <c r="T9799">
        <v>0.4</v>
      </c>
      <c r="U9799" s="2">
        <v>-43.117800000000003</v>
      </c>
      <c r="V9799" s="3">
        <f xml:space="preserve"> SalesData[[#This Row],[Profit]]/SalesData[[#This Row],[Sales]]</f>
        <v>-0.18333333333333335</v>
      </c>
      <c r="W9799" s="1">
        <f>EOMONTH(SalesData[[#This Row],[Order Date]],0)</f>
        <v>42035</v>
      </c>
    </row>
    <row r="9800" spans="1:23" x14ac:dyDescent="0.3">
      <c r="A9800">
        <v>9799</v>
      </c>
      <c r="B9800" t="s">
        <v>11653</v>
      </c>
      <c r="C9800" s="1">
        <v>42016</v>
      </c>
      <c r="D9800" s="1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 s="2">
        <v>26.376000000000001</v>
      </c>
      <c r="S9800">
        <v>4</v>
      </c>
      <c r="T9800">
        <v>0.4</v>
      </c>
      <c r="U9800" s="2">
        <v>2.6375999999999999</v>
      </c>
      <c r="V9800" s="3">
        <f xml:space="preserve"> SalesData[[#This Row],[Profit]]/SalesData[[#This Row],[Sales]]</f>
        <v>9.9999999999999992E-2</v>
      </c>
      <c r="W9800" s="1">
        <f>EOMONTH(SalesData[[#This Row],[Order Date]],0)</f>
        <v>42035</v>
      </c>
    </row>
    <row r="9801" spans="1:23" x14ac:dyDescent="0.3">
      <c r="A9801">
        <v>9800</v>
      </c>
      <c r="B9801" t="s">
        <v>11653</v>
      </c>
      <c r="C9801" s="1">
        <v>42016</v>
      </c>
      <c r="D9801" s="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 s="2">
        <v>10.384</v>
      </c>
      <c r="S9801">
        <v>2</v>
      </c>
      <c r="T9801">
        <v>0.2</v>
      </c>
      <c r="U9801" s="2">
        <v>2.2065999999999999</v>
      </c>
      <c r="V9801" s="3">
        <f xml:space="preserve"> SalesData[[#This Row],[Profit]]/SalesData[[#This Row],[Sales]]</f>
        <v>0.21249999999999999</v>
      </c>
      <c r="W9801" s="1">
        <f>EOMONTH(SalesData[[#This Row],[Order Date]],0)</f>
        <v>42035</v>
      </c>
    </row>
    <row r="9802" spans="1:23" x14ac:dyDescent="0.3">
      <c r="A9802">
        <v>9801</v>
      </c>
      <c r="B9802" t="s">
        <v>11653</v>
      </c>
      <c r="C9802" s="1">
        <v>42016</v>
      </c>
      <c r="D9802" s="1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 s="2">
        <v>107.11799999999999</v>
      </c>
      <c r="S9802">
        <v>3</v>
      </c>
      <c r="T9802">
        <v>0.4</v>
      </c>
      <c r="U9802" s="2">
        <v>-21.4236</v>
      </c>
      <c r="V9802" s="3">
        <f xml:space="preserve"> SalesData[[#This Row],[Profit]]/SalesData[[#This Row],[Sales]]</f>
        <v>-0.2</v>
      </c>
      <c r="W9802" s="1">
        <f>EOMONTH(SalesData[[#This Row],[Order Date]],0)</f>
        <v>42035</v>
      </c>
    </row>
    <row r="9803" spans="1:23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 s="2">
        <v>97.3</v>
      </c>
      <c r="S9803">
        <v>7</v>
      </c>
      <c r="T9803">
        <v>0</v>
      </c>
      <c r="U9803" s="2">
        <v>28.216999999999999</v>
      </c>
      <c r="V9803" s="3">
        <f xml:space="preserve"> SalesData[[#This Row],[Profit]]/SalesData[[#This Row],[Sales]]</f>
        <v>0.28999999999999998</v>
      </c>
      <c r="W9803" s="1">
        <f>EOMONTH(SalesData[[#This Row],[Order Date]],0)</f>
        <v>43008</v>
      </c>
    </row>
    <row r="9804" spans="1:23" x14ac:dyDescent="0.3">
      <c r="A9804">
        <v>9803</v>
      </c>
      <c r="B9804" t="s">
        <v>11656</v>
      </c>
      <c r="C9804" s="1">
        <v>42203</v>
      </c>
      <c r="D9804" s="1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 s="2">
        <v>3.3279999999999998</v>
      </c>
      <c r="S9804">
        <v>2</v>
      </c>
      <c r="T9804">
        <v>0.2</v>
      </c>
      <c r="U9804" s="2">
        <v>1.2063999999999999</v>
      </c>
      <c r="V9804" s="3">
        <f xml:space="preserve"> SalesData[[#This Row],[Profit]]/SalesData[[#This Row],[Sales]]</f>
        <v>0.36249999999999999</v>
      </c>
      <c r="W9804" s="1">
        <f>EOMONTH(SalesData[[#This Row],[Order Date]],0)</f>
        <v>42216</v>
      </c>
    </row>
    <row r="9805" spans="1:23" x14ac:dyDescent="0.3">
      <c r="A9805">
        <v>9804</v>
      </c>
      <c r="B9805" t="s">
        <v>11656</v>
      </c>
      <c r="C9805" s="1">
        <v>42203</v>
      </c>
      <c r="D9805" s="1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 s="2">
        <v>135.99</v>
      </c>
      <c r="S9805">
        <v>1</v>
      </c>
      <c r="T9805">
        <v>0</v>
      </c>
      <c r="U9805" s="2">
        <v>36.717300000000002</v>
      </c>
      <c r="V9805" s="3">
        <f xml:space="preserve"> SalesData[[#This Row],[Profit]]/SalesData[[#This Row],[Sales]]</f>
        <v>0.27</v>
      </c>
      <c r="W9805" s="1">
        <f>EOMONTH(SalesData[[#This Row],[Order Date]],0)</f>
        <v>42216</v>
      </c>
    </row>
    <row r="9806" spans="1:23" x14ac:dyDescent="0.3">
      <c r="A9806">
        <v>9805</v>
      </c>
      <c r="B9806" t="s">
        <v>11656</v>
      </c>
      <c r="C9806" s="1">
        <v>42203</v>
      </c>
      <c r="D9806" s="1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 s="2">
        <v>7.38</v>
      </c>
      <c r="S9806">
        <v>1</v>
      </c>
      <c r="T9806">
        <v>0</v>
      </c>
      <c r="U9806" s="2">
        <v>2.1402000000000001</v>
      </c>
      <c r="V9806" s="3">
        <f xml:space="preserve"> SalesData[[#This Row],[Profit]]/SalesData[[#This Row],[Sales]]</f>
        <v>0.29000000000000004</v>
      </c>
      <c r="W9806" s="1">
        <f>EOMONTH(SalesData[[#This Row],[Order Date]],0)</f>
        <v>42216</v>
      </c>
    </row>
    <row r="9807" spans="1:23" x14ac:dyDescent="0.3">
      <c r="A9807">
        <v>9806</v>
      </c>
      <c r="B9807" t="s">
        <v>11657</v>
      </c>
      <c r="C9807" s="1">
        <v>42664</v>
      </c>
      <c r="D9807" s="1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 s="2">
        <v>45.567999999999998</v>
      </c>
      <c r="S9807">
        <v>2</v>
      </c>
      <c r="T9807">
        <v>0.2</v>
      </c>
      <c r="U9807" s="2">
        <v>9.6831999999999994</v>
      </c>
      <c r="V9807" s="3">
        <f xml:space="preserve"> SalesData[[#This Row],[Profit]]/SalesData[[#This Row],[Sales]]</f>
        <v>0.21249999999999999</v>
      </c>
      <c r="W9807" s="1">
        <f>EOMONTH(SalesData[[#This Row],[Order Date]],0)</f>
        <v>42674</v>
      </c>
    </row>
    <row r="9808" spans="1:23" x14ac:dyDescent="0.3">
      <c r="A9808">
        <v>9807</v>
      </c>
      <c r="B9808" t="s">
        <v>11657</v>
      </c>
      <c r="C9808" s="1">
        <v>42664</v>
      </c>
      <c r="D9808" s="1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 s="2">
        <v>28.751999999999999</v>
      </c>
      <c r="S9808">
        <v>8</v>
      </c>
      <c r="T9808">
        <v>0.7</v>
      </c>
      <c r="U9808" s="2">
        <v>-21.084800000000001</v>
      </c>
      <c r="V9808" s="3">
        <f xml:space="preserve"> SalesData[[#This Row],[Profit]]/SalesData[[#This Row],[Sales]]</f>
        <v>-0.73333333333333339</v>
      </c>
      <c r="W9808" s="1">
        <f>EOMONTH(SalesData[[#This Row],[Order Date]],0)</f>
        <v>42674</v>
      </c>
    </row>
    <row r="9809" spans="1:23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 s="2">
        <v>194.84800000000001</v>
      </c>
      <c r="S9809">
        <v>4</v>
      </c>
      <c r="T9809">
        <v>0.2</v>
      </c>
      <c r="U9809" s="2">
        <v>12.178000000000001</v>
      </c>
      <c r="V9809" s="3">
        <f xml:space="preserve"> SalesData[[#This Row],[Profit]]/SalesData[[#This Row],[Sales]]</f>
        <v>6.25E-2</v>
      </c>
      <c r="W9809" s="1">
        <f>EOMONTH(SalesData[[#This Row],[Order Date]],0)</f>
        <v>42947</v>
      </c>
    </row>
    <row r="9810" spans="1:23" x14ac:dyDescent="0.3">
      <c r="A9810">
        <v>9809</v>
      </c>
      <c r="B9810" t="s">
        <v>11659</v>
      </c>
      <c r="C9810" s="1">
        <v>42937</v>
      </c>
      <c r="D9810" s="1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 s="2">
        <v>2.1120000000000001</v>
      </c>
      <c r="S9810">
        <v>2</v>
      </c>
      <c r="T9810">
        <v>0.8</v>
      </c>
      <c r="U9810" s="2">
        <v>-3.3792</v>
      </c>
      <c r="V9810" s="3">
        <f xml:space="preserve"> SalesData[[#This Row],[Profit]]/SalesData[[#This Row],[Sales]]</f>
        <v>-1.5999999999999999</v>
      </c>
      <c r="W9810" s="1">
        <f>EOMONTH(SalesData[[#This Row],[Order Date]],0)</f>
        <v>42947</v>
      </c>
    </row>
    <row r="9811" spans="1:23" x14ac:dyDescent="0.3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 s="2">
        <v>25.92</v>
      </c>
      <c r="S9811">
        <v>5</v>
      </c>
      <c r="T9811">
        <v>0.2</v>
      </c>
      <c r="U9811" s="2">
        <v>9.0719999999999992</v>
      </c>
      <c r="V9811" s="3">
        <f xml:space="preserve"> SalesData[[#This Row],[Profit]]/SalesData[[#This Row],[Sales]]</f>
        <v>0.34999999999999992</v>
      </c>
      <c r="W9811" s="1">
        <f>EOMONTH(SalesData[[#This Row],[Order Date]],0)</f>
        <v>41973</v>
      </c>
    </row>
    <row r="9812" spans="1:23" x14ac:dyDescent="0.3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 s="2">
        <v>120.768</v>
      </c>
      <c r="S9812">
        <v>4</v>
      </c>
      <c r="T9812">
        <v>0.2</v>
      </c>
      <c r="U9812" s="2">
        <v>9.0576000000000008</v>
      </c>
      <c r="V9812" s="3">
        <f xml:space="preserve"> SalesData[[#This Row],[Profit]]/SalesData[[#This Row],[Sales]]</f>
        <v>7.5000000000000011E-2</v>
      </c>
      <c r="W9812" s="1">
        <f>EOMONTH(SalesData[[#This Row],[Order Date]],0)</f>
        <v>41973</v>
      </c>
    </row>
    <row r="9813" spans="1:23" x14ac:dyDescent="0.3">
      <c r="A9813">
        <v>9812</v>
      </c>
      <c r="B9813" t="s">
        <v>11661</v>
      </c>
      <c r="C9813" s="1">
        <v>42701</v>
      </c>
      <c r="D9813" s="1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 s="2">
        <v>25.92</v>
      </c>
      <c r="S9813">
        <v>4</v>
      </c>
      <c r="T9813">
        <v>0</v>
      </c>
      <c r="U9813" s="2">
        <v>12.441599999999999</v>
      </c>
      <c r="V9813" s="3">
        <f xml:space="preserve"> SalesData[[#This Row],[Profit]]/SalesData[[#This Row],[Sales]]</f>
        <v>0.47999999999999993</v>
      </c>
      <c r="W9813" s="1">
        <f>EOMONTH(SalesData[[#This Row],[Order Date]],0)</f>
        <v>42704</v>
      </c>
    </row>
    <row r="9814" spans="1:23" x14ac:dyDescent="0.3">
      <c r="A9814">
        <v>9813</v>
      </c>
      <c r="B9814" t="s">
        <v>11661</v>
      </c>
      <c r="C9814" s="1">
        <v>42701</v>
      </c>
      <c r="D9814" s="1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 s="2">
        <v>34.65</v>
      </c>
      <c r="S9814">
        <v>3</v>
      </c>
      <c r="T9814">
        <v>0</v>
      </c>
      <c r="U9814" s="2">
        <v>9.702</v>
      </c>
      <c r="V9814" s="3">
        <f xml:space="preserve"> SalesData[[#This Row],[Profit]]/SalesData[[#This Row],[Sales]]</f>
        <v>0.28000000000000003</v>
      </c>
      <c r="W9814" s="1">
        <f>EOMONTH(SalesData[[#This Row],[Order Date]],0)</f>
        <v>42704</v>
      </c>
    </row>
    <row r="9815" spans="1:23" x14ac:dyDescent="0.3">
      <c r="A9815">
        <v>9814</v>
      </c>
      <c r="B9815" t="s">
        <v>11661</v>
      </c>
      <c r="C9815" s="1">
        <v>42701</v>
      </c>
      <c r="D9815" s="1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 s="2">
        <v>204.95</v>
      </c>
      <c r="S9815">
        <v>5</v>
      </c>
      <c r="T9815">
        <v>0</v>
      </c>
      <c r="U9815" s="2">
        <v>100.4255</v>
      </c>
      <c r="V9815" s="3">
        <f xml:space="preserve"> SalesData[[#This Row],[Profit]]/SalesData[[#This Row],[Sales]]</f>
        <v>0.49000000000000005</v>
      </c>
      <c r="W9815" s="1">
        <f>EOMONTH(SalesData[[#This Row],[Order Date]],0)</f>
        <v>42704</v>
      </c>
    </row>
    <row r="9816" spans="1:23" x14ac:dyDescent="0.3">
      <c r="A9816">
        <v>9815</v>
      </c>
      <c r="B9816" t="s">
        <v>11661</v>
      </c>
      <c r="C9816" s="1">
        <v>42701</v>
      </c>
      <c r="D9816" s="1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 s="2">
        <v>79.95</v>
      </c>
      <c r="S9816">
        <v>5</v>
      </c>
      <c r="T9816">
        <v>0</v>
      </c>
      <c r="U9816" s="2">
        <v>38.375999999999998</v>
      </c>
      <c r="V9816" s="3">
        <f xml:space="preserve"> SalesData[[#This Row],[Profit]]/SalesData[[#This Row],[Sales]]</f>
        <v>0.47999999999999993</v>
      </c>
      <c r="W9816" s="1">
        <f>EOMONTH(SalesData[[#This Row],[Order Date]],0)</f>
        <v>42704</v>
      </c>
    </row>
    <row r="9817" spans="1:23" x14ac:dyDescent="0.3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 s="2">
        <v>173.488</v>
      </c>
      <c r="S9817">
        <v>7</v>
      </c>
      <c r="T9817">
        <v>0.2</v>
      </c>
      <c r="U9817" s="2">
        <v>54.215000000000003</v>
      </c>
      <c r="V9817" s="3">
        <f xml:space="preserve"> SalesData[[#This Row],[Profit]]/SalesData[[#This Row],[Sales]]</f>
        <v>0.3125</v>
      </c>
      <c r="W9817" s="1">
        <f>EOMONTH(SalesData[[#This Row],[Order Date]],0)</f>
        <v>42185</v>
      </c>
    </row>
    <row r="9818" spans="1:23" x14ac:dyDescent="0.3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 s="2">
        <v>516.96</v>
      </c>
      <c r="S9818">
        <v>4</v>
      </c>
      <c r="T9818">
        <v>0.2</v>
      </c>
      <c r="U9818" s="2">
        <v>-6.4619999999999997</v>
      </c>
      <c r="V9818" s="3">
        <f xml:space="preserve"> SalesData[[#This Row],[Profit]]/SalesData[[#This Row],[Sales]]</f>
        <v>-1.2499999999999999E-2</v>
      </c>
      <c r="W9818" s="1">
        <f>EOMONTH(SalesData[[#This Row],[Order Date]],0)</f>
        <v>42185</v>
      </c>
    </row>
    <row r="9819" spans="1:23" x14ac:dyDescent="0.3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 s="2">
        <v>173.208</v>
      </c>
      <c r="S9819">
        <v>7</v>
      </c>
      <c r="T9819">
        <v>0.2</v>
      </c>
      <c r="U9819" s="2">
        <v>45.467100000000002</v>
      </c>
      <c r="V9819" s="3">
        <f xml:space="preserve"> SalesData[[#This Row],[Profit]]/SalesData[[#This Row],[Sales]]</f>
        <v>0.26250000000000001</v>
      </c>
      <c r="W9819" s="1">
        <f>EOMONTH(SalesData[[#This Row],[Order Date]],0)</f>
        <v>42185</v>
      </c>
    </row>
    <row r="9820" spans="1:23" x14ac:dyDescent="0.3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 s="2">
        <v>4.4480000000000004</v>
      </c>
      <c r="S9820">
        <v>2</v>
      </c>
      <c r="T9820">
        <v>0.2</v>
      </c>
      <c r="U9820" s="2">
        <v>0.33360000000000001</v>
      </c>
      <c r="V9820" s="3">
        <f xml:space="preserve"> SalesData[[#This Row],[Profit]]/SalesData[[#This Row],[Sales]]</f>
        <v>7.4999999999999997E-2</v>
      </c>
      <c r="W9820" s="1">
        <f>EOMONTH(SalesData[[#This Row],[Order Date]],0)</f>
        <v>42185</v>
      </c>
    </row>
    <row r="9821" spans="1:23" x14ac:dyDescent="0.3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 s="2">
        <v>9</v>
      </c>
      <c r="S9821">
        <v>3</v>
      </c>
      <c r="T9821">
        <v>0.2</v>
      </c>
      <c r="U9821" s="2">
        <v>3.15</v>
      </c>
      <c r="V9821" s="3">
        <f xml:space="preserve"> SalesData[[#This Row],[Profit]]/SalesData[[#This Row],[Sales]]</f>
        <v>0.35</v>
      </c>
      <c r="W9821" s="1">
        <f>EOMONTH(SalesData[[#This Row],[Order Date]],0)</f>
        <v>42185</v>
      </c>
    </row>
    <row r="9822" spans="1:23" x14ac:dyDescent="0.3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 s="2">
        <v>42.24</v>
      </c>
      <c r="S9822">
        <v>10</v>
      </c>
      <c r="T9822">
        <v>0.2</v>
      </c>
      <c r="U9822" s="2">
        <v>13.2</v>
      </c>
      <c r="V9822" s="3">
        <f xml:space="preserve"> SalesData[[#This Row],[Profit]]/SalesData[[#This Row],[Sales]]</f>
        <v>0.31249999999999994</v>
      </c>
      <c r="W9822" s="1">
        <f>EOMONTH(SalesData[[#This Row],[Order Date]],0)</f>
        <v>42185</v>
      </c>
    </row>
    <row r="9823" spans="1:23" x14ac:dyDescent="0.3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 s="2">
        <v>18.263999999999999</v>
      </c>
      <c r="S9823">
        <v>2</v>
      </c>
      <c r="T9823">
        <v>0.7</v>
      </c>
      <c r="U9823" s="2">
        <v>-13.393599999999999</v>
      </c>
      <c r="V9823" s="3">
        <f xml:space="preserve"> SalesData[[#This Row],[Profit]]/SalesData[[#This Row],[Sales]]</f>
        <v>-0.73333333333333328</v>
      </c>
      <c r="W9823" s="1">
        <f>EOMONTH(SalesData[[#This Row],[Order Date]],0)</f>
        <v>42185</v>
      </c>
    </row>
    <row r="9824" spans="1:23" x14ac:dyDescent="0.3">
      <c r="A9824">
        <v>9823</v>
      </c>
      <c r="B9824" t="s">
        <v>11663</v>
      </c>
      <c r="C9824" s="1">
        <v>41866</v>
      </c>
      <c r="D9824" s="1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 s="2">
        <v>152.91</v>
      </c>
      <c r="S9824">
        <v>3</v>
      </c>
      <c r="T9824">
        <v>0</v>
      </c>
      <c r="U9824" s="2">
        <v>42.814799999999998</v>
      </c>
      <c r="V9824" s="3">
        <f xml:space="preserve"> SalesData[[#This Row],[Profit]]/SalesData[[#This Row],[Sales]]</f>
        <v>0.27999999999999997</v>
      </c>
      <c r="W9824" s="1">
        <f>EOMONTH(SalesData[[#This Row],[Order Date]],0)</f>
        <v>41882</v>
      </c>
    </row>
    <row r="9825" spans="1:23" x14ac:dyDescent="0.3">
      <c r="A9825">
        <v>9824</v>
      </c>
      <c r="B9825" t="s">
        <v>11663</v>
      </c>
      <c r="C9825" s="1">
        <v>41866</v>
      </c>
      <c r="D9825" s="1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 s="2">
        <v>92.94</v>
      </c>
      <c r="S9825">
        <v>3</v>
      </c>
      <c r="T9825">
        <v>0</v>
      </c>
      <c r="U9825" s="2">
        <v>41.823</v>
      </c>
      <c r="V9825" s="3">
        <f xml:space="preserve"> SalesData[[#This Row],[Profit]]/SalesData[[#This Row],[Sales]]</f>
        <v>0.45</v>
      </c>
      <c r="W9825" s="1">
        <f>EOMONTH(SalesData[[#This Row],[Order Date]],0)</f>
        <v>41882</v>
      </c>
    </row>
    <row r="9826" spans="1:23" x14ac:dyDescent="0.3">
      <c r="A9826">
        <v>9825</v>
      </c>
      <c r="B9826" t="s">
        <v>11663</v>
      </c>
      <c r="C9826" s="1">
        <v>41866</v>
      </c>
      <c r="D9826" s="1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 s="2">
        <v>17.856000000000002</v>
      </c>
      <c r="S9826">
        <v>4</v>
      </c>
      <c r="T9826">
        <v>0.2</v>
      </c>
      <c r="U9826" s="2">
        <v>6.2496</v>
      </c>
      <c r="V9826" s="3">
        <f xml:space="preserve"> SalesData[[#This Row],[Profit]]/SalesData[[#This Row],[Sales]]</f>
        <v>0.35</v>
      </c>
      <c r="W9826" s="1">
        <f>EOMONTH(SalesData[[#This Row],[Order Date]],0)</f>
        <v>41882</v>
      </c>
    </row>
    <row r="9827" spans="1:23" x14ac:dyDescent="0.3">
      <c r="A9827">
        <v>9826</v>
      </c>
      <c r="B9827" t="s">
        <v>11663</v>
      </c>
      <c r="C9827" s="1">
        <v>41866</v>
      </c>
      <c r="D9827" s="1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 s="2">
        <v>46.44</v>
      </c>
      <c r="S9827">
        <v>3</v>
      </c>
      <c r="T9827">
        <v>0.2</v>
      </c>
      <c r="U9827" s="2">
        <v>15.093</v>
      </c>
      <c r="V9827" s="3">
        <f xml:space="preserve"> SalesData[[#This Row],[Profit]]/SalesData[[#This Row],[Sales]]</f>
        <v>0.32500000000000001</v>
      </c>
      <c r="W9827" s="1">
        <f>EOMONTH(SalesData[[#This Row],[Order Date]],0)</f>
        <v>41882</v>
      </c>
    </row>
    <row r="9828" spans="1:23" x14ac:dyDescent="0.3">
      <c r="A9828">
        <v>9827</v>
      </c>
      <c r="B9828" t="s">
        <v>11663</v>
      </c>
      <c r="C9828" s="1">
        <v>41866</v>
      </c>
      <c r="D9828" s="1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 s="2">
        <v>195.136</v>
      </c>
      <c r="S9828">
        <v>4</v>
      </c>
      <c r="T9828">
        <v>0.2</v>
      </c>
      <c r="U9828" s="2">
        <v>-12.196</v>
      </c>
      <c r="V9828" s="3">
        <f xml:space="preserve"> SalesData[[#This Row],[Profit]]/SalesData[[#This Row],[Sales]]</f>
        <v>-6.25E-2</v>
      </c>
      <c r="W9828" s="1">
        <f>EOMONTH(SalesData[[#This Row],[Order Date]],0)</f>
        <v>41882</v>
      </c>
    </row>
    <row r="9829" spans="1:23" x14ac:dyDescent="0.3">
      <c r="A9829">
        <v>9828</v>
      </c>
      <c r="B9829" t="s">
        <v>11664</v>
      </c>
      <c r="C9829" s="1">
        <v>42905</v>
      </c>
      <c r="D9829" s="1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 s="2">
        <v>129.30000000000001</v>
      </c>
      <c r="S9829">
        <v>2</v>
      </c>
      <c r="T9829">
        <v>0</v>
      </c>
      <c r="U9829" s="2">
        <v>6.4649999999999999</v>
      </c>
      <c r="V9829" s="3">
        <f xml:space="preserve"> SalesData[[#This Row],[Profit]]/SalesData[[#This Row],[Sales]]</f>
        <v>4.9999999999999996E-2</v>
      </c>
      <c r="W9829" s="1">
        <f>EOMONTH(SalesData[[#This Row],[Order Date]],0)</f>
        <v>42916</v>
      </c>
    </row>
    <row r="9830" spans="1:23" x14ac:dyDescent="0.3">
      <c r="A9830">
        <v>9829</v>
      </c>
      <c r="B9830" t="s">
        <v>11664</v>
      </c>
      <c r="C9830" s="1">
        <v>42905</v>
      </c>
      <c r="D9830" s="1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 s="2">
        <v>11.568</v>
      </c>
      <c r="S9830">
        <v>3</v>
      </c>
      <c r="T9830">
        <v>0.2</v>
      </c>
      <c r="U9830" s="2">
        <v>3.7595999999999998</v>
      </c>
      <c r="V9830" s="3">
        <f xml:space="preserve"> SalesData[[#This Row],[Profit]]/SalesData[[#This Row],[Sales]]</f>
        <v>0.32500000000000001</v>
      </c>
      <c r="W9830" s="1">
        <f>EOMONTH(SalesData[[#This Row],[Order Date]],0)</f>
        <v>42916</v>
      </c>
    </row>
    <row r="9831" spans="1:23" x14ac:dyDescent="0.3">
      <c r="A9831">
        <v>9830</v>
      </c>
      <c r="B9831" t="s">
        <v>11665</v>
      </c>
      <c r="C9831" s="1">
        <v>42932</v>
      </c>
      <c r="D9831" s="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 s="2">
        <v>242.352</v>
      </c>
      <c r="S9831">
        <v>3</v>
      </c>
      <c r="T9831">
        <v>0.2</v>
      </c>
      <c r="U9831" s="2">
        <v>15.147</v>
      </c>
      <c r="V9831" s="3">
        <f xml:space="preserve"> SalesData[[#This Row],[Profit]]/SalesData[[#This Row],[Sales]]</f>
        <v>6.25E-2</v>
      </c>
      <c r="W9831" s="1">
        <f>EOMONTH(SalesData[[#This Row],[Order Date]],0)</f>
        <v>42947</v>
      </c>
    </row>
    <row r="9832" spans="1:23" x14ac:dyDescent="0.3">
      <c r="A9832">
        <v>9831</v>
      </c>
      <c r="B9832" t="s">
        <v>11666</v>
      </c>
      <c r="C9832" s="1">
        <v>41989</v>
      </c>
      <c r="D9832" s="1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 s="2">
        <v>319.96800000000002</v>
      </c>
      <c r="S9832">
        <v>4</v>
      </c>
      <c r="T9832">
        <v>0.2</v>
      </c>
      <c r="U9832" s="2">
        <v>95.990399999999994</v>
      </c>
      <c r="V9832" s="3">
        <f xml:space="preserve"> SalesData[[#This Row],[Profit]]/SalesData[[#This Row],[Sales]]</f>
        <v>0.3</v>
      </c>
      <c r="W9832" s="1">
        <f>EOMONTH(SalesData[[#This Row],[Order Date]],0)</f>
        <v>42004</v>
      </c>
    </row>
    <row r="9833" spans="1:23" x14ac:dyDescent="0.3">
      <c r="A9833">
        <v>9832</v>
      </c>
      <c r="B9833" t="s">
        <v>11666</v>
      </c>
      <c r="C9833" s="1">
        <v>41989</v>
      </c>
      <c r="D9833" s="1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 s="2">
        <v>8.6240000000000006</v>
      </c>
      <c r="S9833">
        <v>7</v>
      </c>
      <c r="T9833">
        <v>0.6</v>
      </c>
      <c r="U9833" s="2">
        <v>-2.5872000000000002</v>
      </c>
      <c r="V9833" s="3">
        <f xml:space="preserve"> SalesData[[#This Row],[Profit]]/SalesData[[#This Row],[Sales]]</f>
        <v>-0.3</v>
      </c>
      <c r="W9833" s="1">
        <f>EOMONTH(SalesData[[#This Row],[Order Date]],0)</f>
        <v>42004</v>
      </c>
    </row>
    <row r="9834" spans="1:23" x14ac:dyDescent="0.3">
      <c r="A9834">
        <v>9833</v>
      </c>
      <c r="B9834" t="s">
        <v>11667</v>
      </c>
      <c r="C9834" s="1">
        <v>41777</v>
      </c>
      <c r="D9834" s="1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 s="2">
        <v>3.984</v>
      </c>
      <c r="S9834">
        <v>1</v>
      </c>
      <c r="T9834">
        <v>0.2</v>
      </c>
      <c r="U9834" s="2">
        <v>1.4441999999999999</v>
      </c>
      <c r="V9834" s="3">
        <f xml:space="preserve"> SalesData[[#This Row],[Profit]]/SalesData[[#This Row],[Sales]]</f>
        <v>0.36249999999999999</v>
      </c>
      <c r="W9834" s="1">
        <f>EOMONTH(SalesData[[#This Row],[Order Date]],0)</f>
        <v>41790</v>
      </c>
    </row>
    <row r="9835" spans="1:23" x14ac:dyDescent="0.3">
      <c r="A9835">
        <v>9834</v>
      </c>
      <c r="B9835" t="s">
        <v>11668</v>
      </c>
      <c r="C9835" s="1">
        <v>42992</v>
      </c>
      <c r="D9835" s="1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 s="2">
        <v>895.94399999999996</v>
      </c>
      <c r="S9835">
        <v>7</v>
      </c>
      <c r="T9835">
        <v>0.2</v>
      </c>
      <c r="U9835" s="2">
        <v>190.38810000000001</v>
      </c>
      <c r="V9835" s="3">
        <f xml:space="preserve"> SalesData[[#This Row],[Profit]]/SalesData[[#This Row],[Sales]]</f>
        <v>0.21250000000000002</v>
      </c>
      <c r="W9835" s="1">
        <f>EOMONTH(SalesData[[#This Row],[Order Date]],0)</f>
        <v>43008</v>
      </c>
    </row>
    <row r="9836" spans="1:23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 s="2">
        <v>14</v>
      </c>
      <c r="S9836">
        <v>4</v>
      </c>
      <c r="T9836">
        <v>0.6</v>
      </c>
      <c r="U9836" s="2">
        <v>-6.3</v>
      </c>
      <c r="V9836" s="3">
        <f xml:space="preserve"> SalesData[[#This Row],[Profit]]/SalesData[[#This Row],[Sales]]</f>
        <v>-0.45</v>
      </c>
      <c r="W9836" s="1">
        <f>EOMONTH(SalesData[[#This Row],[Order Date]],0)</f>
        <v>42674</v>
      </c>
    </row>
    <row r="9837" spans="1:23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 s="2">
        <v>16.391999999999999</v>
      </c>
      <c r="S9837">
        <v>2</v>
      </c>
      <c r="T9837">
        <v>0.8</v>
      </c>
      <c r="U9837" s="2">
        <v>-26.2272</v>
      </c>
      <c r="V9837" s="3">
        <f xml:space="preserve"> SalesData[[#This Row],[Profit]]/SalesData[[#This Row],[Sales]]</f>
        <v>-1.6</v>
      </c>
      <c r="W9837" s="1">
        <f>EOMONTH(SalesData[[#This Row],[Order Date]],0)</f>
        <v>42674</v>
      </c>
    </row>
    <row r="9838" spans="1:23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 s="2">
        <v>10.9</v>
      </c>
      <c r="S9838">
        <v>5</v>
      </c>
      <c r="T9838">
        <v>0</v>
      </c>
      <c r="U9838" s="2">
        <v>5.1230000000000002</v>
      </c>
      <c r="V9838" s="3">
        <f xml:space="preserve"> SalesData[[#This Row],[Profit]]/SalesData[[#This Row],[Sales]]</f>
        <v>0.47000000000000003</v>
      </c>
      <c r="W9838" s="1">
        <f>EOMONTH(SalesData[[#This Row],[Order Date]],0)</f>
        <v>42643</v>
      </c>
    </row>
    <row r="9839" spans="1:23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 s="2">
        <v>29.6</v>
      </c>
      <c r="S9839">
        <v>2</v>
      </c>
      <c r="T9839">
        <v>0</v>
      </c>
      <c r="U9839" s="2">
        <v>14.8</v>
      </c>
      <c r="V9839" s="3">
        <f xml:space="preserve"> SalesData[[#This Row],[Profit]]/SalesData[[#This Row],[Sales]]</f>
        <v>0.5</v>
      </c>
      <c r="W9839" s="1">
        <f>EOMONTH(SalesData[[#This Row],[Order Date]],0)</f>
        <v>42643</v>
      </c>
    </row>
    <row r="9840" spans="1:23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 s="2">
        <v>4.9800000000000004</v>
      </c>
      <c r="S9840">
        <v>1</v>
      </c>
      <c r="T9840">
        <v>0</v>
      </c>
      <c r="U9840" s="2">
        <v>2.2907999999999999</v>
      </c>
      <c r="V9840" s="3">
        <f xml:space="preserve"> SalesData[[#This Row],[Profit]]/SalesData[[#This Row],[Sales]]</f>
        <v>0.45999999999999996</v>
      </c>
      <c r="W9840" s="1">
        <f>EOMONTH(SalesData[[#This Row],[Order Date]],0)</f>
        <v>42643</v>
      </c>
    </row>
    <row r="9841" spans="1:23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 s="2">
        <v>479.976</v>
      </c>
      <c r="S9841">
        <v>3</v>
      </c>
      <c r="T9841">
        <v>0.2</v>
      </c>
      <c r="U9841" s="2">
        <v>161.99189999999999</v>
      </c>
      <c r="V9841" s="3">
        <f xml:space="preserve"> SalesData[[#This Row],[Profit]]/SalesData[[#This Row],[Sales]]</f>
        <v>0.33749999999999997</v>
      </c>
      <c r="W9841" s="1">
        <f>EOMONTH(SalesData[[#This Row],[Order Date]],0)</f>
        <v>42643</v>
      </c>
    </row>
    <row r="9842" spans="1:23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 s="2">
        <v>44.735999999999997</v>
      </c>
      <c r="S9842">
        <v>8</v>
      </c>
      <c r="T9842">
        <v>0.2</v>
      </c>
      <c r="U9842" s="2">
        <v>4.4736000000000002</v>
      </c>
      <c r="V9842" s="3">
        <f xml:space="preserve"> SalesData[[#This Row],[Profit]]/SalesData[[#This Row],[Sales]]</f>
        <v>0.1</v>
      </c>
      <c r="W9842" s="1">
        <f>EOMONTH(SalesData[[#This Row],[Order Date]],0)</f>
        <v>42643</v>
      </c>
    </row>
    <row r="9843" spans="1:23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 s="2">
        <v>5.76</v>
      </c>
      <c r="S9843">
        <v>2</v>
      </c>
      <c r="T9843">
        <v>0</v>
      </c>
      <c r="U9843" s="2">
        <v>1.6704000000000001</v>
      </c>
      <c r="V9843" s="3">
        <f xml:space="preserve"> SalesData[[#This Row],[Profit]]/SalesData[[#This Row],[Sales]]</f>
        <v>0.29000000000000004</v>
      </c>
      <c r="W9843" s="1">
        <f>EOMONTH(SalesData[[#This Row],[Order Date]],0)</f>
        <v>42643</v>
      </c>
    </row>
    <row r="9844" spans="1:23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 s="2">
        <v>483.13600000000002</v>
      </c>
      <c r="S9844">
        <v>4</v>
      </c>
      <c r="T9844">
        <v>0.2</v>
      </c>
      <c r="U9844" s="2">
        <v>60.392000000000003</v>
      </c>
      <c r="V9844" s="3">
        <f xml:space="preserve"> SalesData[[#This Row],[Profit]]/SalesData[[#This Row],[Sales]]</f>
        <v>0.125</v>
      </c>
      <c r="W9844" s="1">
        <f>EOMONTH(SalesData[[#This Row],[Order Date]],0)</f>
        <v>42643</v>
      </c>
    </row>
    <row r="9845" spans="1:23" x14ac:dyDescent="0.3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 s="2">
        <v>15.936</v>
      </c>
      <c r="S9845">
        <v>4</v>
      </c>
      <c r="T9845">
        <v>0.2</v>
      </c>
      <c r="U9845" s="2">
        <v>5.1791999999999998</v>
      </c>
      <c r="V9845" s="3">
        <f xml:space="preserve"> SalesData[[#This Row],[Profit]]/SalesData[[#This Row],[Sales]]</f>
        <v>0.32500000000000001</v>
      </c>
      <c r="W9845" s="1">
        <f>EOMONTH(SalesData[[#This Row],[Order Date]],0)</f>
        <v>41820</v>
      </c>
    </row>
    <row r="9846" spans="1:23" x14ac:dyDescent="0.3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 s="2">
        <v>61.543999999999997</v>
      </c>
      <c r="S9846">
        <v>7</v>
      </c>
      <c r="T9846">
        <v>0.6</v>
      </c>
      <c r="U9846" s="2">
        <v>-40.003599999999999</v>
      </c>
      <c r="V9846" s="3">
        <f xml:space="preserve"> SalesData[[#This Row],[Profit]]/SalesData[[#This Row],[Sales]]</f>
        <v>-0.65</v>
      </c>
      <c r="W9846" s="1">
        <f>EOMONTH(SalesData[[#This Row],[Order Date]],0)</f>
        <v>41820</v>
      </c>
    </row>
    <row r="9847" spans="1:23" x14ac:dyDescent="0.3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 s="2">
        <v>132.696</v>
      </c>
      <c r="S9847">
        <v>3</v>
      </c>
      <c r="T9847">
        <v>0.2</v>
      </c>
      <c r="U9847" s="2">
        <v>9.9521999999999995</v>
      </c>
      <c r="V9847" s="3">
        <f xml:space="preserve"> SalesData[[#This Row],[Profit]]/SalesData[[#This Row],[Sales]]</f>
        <v>7.4999999999999997E-2</v>
      </c>
      <c r="W9847" s="1">
        <f>EOMONTH(SalesData[[#This Row],[Order Date]],0)</f>
        <v>41820</v>
      </c>
    </row>
    <row r="9848" spans="1:23" x14ac:dyDescent="0.3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 s="2">
        <v>43.1</v>
      </c>
      <c r="S9848">
        <v>5</v>
      </c>
      <c r="T9848">
        <v>0</v>
      </c>
      <c r="U9848" s="2">
        <v>11.206</v>
      </c>
      <c r="V9848" s="3">
        <f xml:space="preserve"> SalesData[[#This Row],[Profit]]/SalesData[[#This Row],[Sales]]</f>
        <v>0.25999999999999995</v>
      </c>
      <c r="W9848" s="1">
        <f>EOMONTH(SalesData[[#This Row],[Order Date]],0)</f>
        <v>43008</v>
      </c>
    </row>
    <row r="9849" spans="1:23" x14ac:dyDescent="0.3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 s="2">
        <v>511.5</v>
      </c>
      <c r="S9849">
        <v>5</v>
      </c>
      <c r="T9849">
        <v>0</v>
      </c>
      <c r="U9849" s="2">
        <v>132.99</v>
      </c>
      <c r="V9849" s="3">
        <f xml:space="preserve"> SalesData[[#This Row],[Profit]]/SalesData[[#This Row],[Sales]]</f>
        <v>0.26</v>
      </c>
      <c r="W9849" s="1">
        <f>EOMONTH(SalesData[[#This Row],[Order Date]],0)</f>
        <v>43008</v>
      </c>
    </row>
    <row r="9850" spans="1:23" x14ac:dyDescent="0.3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 s="2">
        <v>147.91999999999999</v>
      </c>
      <c r="S9850">
        <v>5</v>
      </c>
      <c r="T9850">
        <v>0.2</v>
      </c>
      <c r="U9850" s="2">
        <v>46.225000000000001</v>
      </c>
      <c r="V9850" s="3">
        <f xml:space="preserve"> SalesData[[#This Row],[Profit]]/SalesData[[#This Row],[Sales]]</f>
        <v>0.31250000000000006</v>
      </c>
      <c r="W9850" s="1">
        <f>EOMONTH(SalesData[[#This Row],[Order Date]],0)</f>
        <v>43008</v>
      </c>
    </row>
    <row r="9851" spans="1:23" x14ac:dyDescent="0.3">
      <c r="A9851">
        <v>9850</v>
      </c>
      <c r="B9851" t="s">
        <v>11673</v>
      </c>
      <c r="C9851" s="1">
        <v>41741</v>
      </c>
      <c r="D9851" s="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 s="2">
        <v>39.68</v>
      </c>
      <c r="S9851">
        <v>2</v>
      </c>
      <c r="T9851">
        <v>0</v>
      </c>
      <c r="U9851" s="2">
        <v>16.268799999999999</v>
      </c>
      <c r="V9851" s="3">
        <f xml:space="preserve"> SalesData[[#This Row],[Profit]]/SalesData[[#This Row],[Sales]]</f>
        <v>0.41</v>
      </c>
      <c r="W9851" s="1">
        <f>EOMONTH(SalesData[[#This Row],[Order Date]],0)</f>
        <v>41759</v>
      </c>
    </row>
    <row r="9852" spans="1:23" x14ac:dyDescent="0.3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 s="2">
        <v>12.56</v>
      </c>
      <c r="S9852">
        <v>2</v>
      </c>
      <c r="T9852">
        <v>0</v>
      </c>
      <c r="U9852" s="2">
        <v>4.0191999999999997</v>
      </c>
      <c r="V9852" s="3">
        <f xml:space="preserve"> SalesData[[#This Row],[Profit]]/SalesData[[#This Row],[Sales]]</f>
        <v>0.31999999999999995</v>
      </c>
      <c r="W9852" s="1">
        <f>EOMONTH(SalesData[[#This Row],[Order Date]],0)</f>
        <v>42521</v>
      </c>
    </row>
    <row r="9853" spans="1:23" x14ac:dyDescent="0.3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 s="2">
        <v>90.48</v>
      </c>
      <c r="S9853">
        <v>3</v>
      </c>
      <c r="T9853">
        <v>0.2</v>
      </c>
      <c r="U9853" s="2">
        <v>33.93</v>
      </c>
      <c r="V9853" s="3">
        <f xml:space="preserve"> SalesData[[#This Row],[Profit]]/SalesData[[#This Row],[Sales]]</f>
        <v>0.375</v>
      </c>
      <c r="W9853" s="1">
        <f>EOMONTH(SalesData[[#This Row],[Order Date]],0)</f>
        <v>42521</v>
      </c>
    </row>
    <row r="9854" spans="1:23" x14ac:dyDescent="0.3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 s="2">
        <v>13.08</v>
      </c>
      <c r="S9854">
        <v>2</v>
      </c>
      <c r="T9854">
        <v>0</v>
      </c>
      <c r="U9854" s="2">
        <v>6.0167999999999999</v>
      </c>
      <c r="V9854" s="3">
        <f xml:space="preserve"> SalesData[[#This Row],[Profit]]/SalesData[[#This Row],[Sales]]</f>
        <v>0.45999999999999996</v>
      </c>
      <c r="W9854" s="1">
        <f>EOMONTH(SalesData[[#This Row],[Order Date]],0)</f>
        <v>42521</v>
      </c>
    </row>
    <row r="9855" spans="1:23" x14ac:dyDescent="0.3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 s="2">
        <v>214.7</v>
      </c>
      <c r="S9855">
        <v>5</v>
      </c>
      <c r="T9855">
        <v>0</v>
      </c>
      <c r="U9855" s="2">
        <v>83.733000000000004</v>
      </c>
      <c r="V9855" s="3">
        <f xml:space="preserve"> SalesData[[#This Row],[Profit]]/SalesData[[#This Row],[Sales]]</f>
        <v>0.39</v>
      </c>
      <c r="W9855" s="1">
        <f>EOMONTH(SalesData[[#This Row],[Order Date]],0)</f>
        <v>42521</v>
      </c>
    </row>
    <row r="9856" spans="1:23" x14ac:dyDescent="0.3">
      <c r="A9856">
        <v>9855</v>
      </c>
      <c r="B9856" t="s">
        <v>11675</v>
      </c>
      <c r="C9856" s="1">
        <v>42905</v>
      </c>
      <c r="D9856" s="1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 s="2">
        <v>50.32</v>
      </c>
      <c r="S9856">
        <v>4</v>
      </c>
      <c r="T9856">
        <v>0</v>
      </c>
      <c r="U9856" s="2">
        <v>21.134399999999999</v>
      </c>
      <c r="V9856" s="3">
        <f xml:space="preserve"> SalesData[[#This Row],[Profit]]/SalesData[[#This Row],[Sales]]</f>
        <v>0.42</v>
      </c>
      <c r="W9856" s="1">
        <f>EOMONTH(SalesData[[#This Row],[Order Date]],0)</f>
        <v>42916</v>
      </c>
    </row>
    <row r="9857" spans="1:23" x14ac:dyDescent="0.3">
      <c r="A9857">
        <v>9856</v>
      </c>
      <c r="B9857" t="s">
        <v>11675</v>
      </c>
      <c r="C9857" s="1">
        <v>42905</v>
      </c>
      <c r="D9857" s="1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 s="2">
        <v>24.56</v>
      </c>
      <c r="S9857">
        <v>2</v>
      </c>
      <c r="T9857">
        <v>0</v>
      </c>
      <c r="U9857" s="2">
        <v>11.543200000000001</v>
      </c>
      <c r="V9857" s="3">
        <f xml:space="preserve"> SalesData[[#This Row],[Profit]]/SalesData[[#This Row],[Sales]]</f>
        <v>0.47000000000000003</v>
      </c>
      <c r="W9857" s="1">
        <f>EOMONTH(SalesData[[#This Row],[Order Date]],0)</f>
        <v>42916</v>
      </c>
    </row>
    <row r="9858" spans="1:23" x14ac:dyDescent="0.3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 s="2">
        <v>43.68</v>
      </c>
      <c r="S9858">
        <v>6</v>
      </c>
      <c r="T9858">
        <v>0</v>
      </c>
      <c r="U9858" s="2">
        <v>20.9664</v>
      </c>
      <c r="V9858" s="3">
        <f xml:space="preserve"> SalesData[[#This Row],[Profit]]/SalesData[[#This Row],[Sales]]</f>
        <v>0.48</v>
      </c>
      <c r="W9858" s="1">
        <f>EOMONTH(SalesData[[#This Row],[Order Date]],0)</f>
        <v>41973</v>
      </c>
    </row>
    <row r="9859" spans="1:23" x14ac:dyDescent="0.3">
      <c r="A9859">
        <v>9858</v>
      </c>
      <c r="B9859" t="s">
        <v>11677</v>
      </c>
      <c r="C9859" s="1">
        <v>42089</v>
      </c>
      <c r="D9859" s="1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 s="2">
        <v>3393.68</v>
      </c>
      <c r="S9859">
        <v>8</v>
      </c>
      <c r="T9859">
        <v>0</v>
      </c>
      <c r="U9859" s="2">
        <v>610.86239999999998</v>
      </c>
      <c r="V9859" s="3">
        <f xml:space="preserve"> SalesData[[#This Row],[Profit]]/SalesData[[#This Row],[Sales]]</f>
        <v>0.18</v>
      </c>
      <c r="W9859" s="1">
        <f>EOMONTH(SalesData[[#This Row],[Order Date]],0)</f>
        <v>42094</v>
      </c>
    </row>
    <row r="9860" spans="1:23" x14ac:dyDescent="0.3">
      <c r="A9860">
        <v>9859</v>
      </c>
      <c r="B9860" t="s">
        <v>11678</v>
      </c>
      <c r="C9860" s="1">
        <v>42749</v>
      </c>
      <c r="D9860" s="1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 s="2">
        <v>67.400000000000006</v>
      </c>
      <c r="S9860">
        <v>5</v>
      </c>
      <c r="T9860">
        <v>0</v>
      </c>
      <c r="U9860" s="2">
        <v>17.524000000000001</v>
      </c>
      <c r="V9860" s="3">
        <f xml:space="preserve"> SalesData[[#This Row],[Profit]]/SalesData[[#This Row],[Sales]]</f>
        <v>0.26</v>
      </c>
      <c r="W9860" s="1">
        <f>EOMONTH(SalesData[[#This Row],[Order Date]],0)</f>
        <v>42766</v>
      </c>
    </row>
    <row r="9861" spans="1:23" x14ac:dyDescent="0.3">
      <c r="A9861">
        <v>9860</v>
      </c>
      <c r="B9861" t="s">
        <v>11678</v>
      </c>
      <c r="C9861" s="1">
        <v>42749</v>
      </c>
      <c r="D9861" s="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 s="2">
        <v>2.52</v>
      </c>
      <c r="S9861">
        <v>2</v>
      </c>
      <c r="T9861">
        <v>0</v>
      </c>
      <c r="U9861" s="2">
        <v>0.1008</v>
      </c>
      <c r="V9861" s="3">
        <f xml:space="preserve"> SalesData[[#This Row],[Profit]]/SalesData[[#This Row],[Sales]]</f>
        <v>0.04</v>
      </c>
      <c r="W9861" s="1">
        <f>EOMONTH(SalesData[[#This Row],[Order Date]],0)</f>
        <v>42766</v>
      </c>
    </row>
    <row r="9862" spans="1:23" x14ac:dyDescent="0.3">
      <c r="A9862">
        <v>9861</v>
      </c>
      <c r="B9862" t="s">
        <v>11678</v>
      </c>
      <c r="C9862" s="1">
        <v>42749</v>
      </c>
      <c r="D9862" s="1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 s="2">
        <v>67.8</v>
      </c>
      <c r="S9862">
        <v>4</v>
      </c>
      <c r="T9862">
        <v>0</v>
      </c>
      <c r="U9862" s="2">
        <v>1.3560000000000001</v>
      </c>
      <c r="V9862" s="3">
        <f xml:space="preserve"> SalesData[[#This Row],[Profit]]/SalesData[[#This Row],[Sales]]</f>
        <v>2.0000000000000004E-2</v>
      </c>
      <c r="W9862" s="1">
        <f>EOMONTH(SalesData[[#This Row],[Order Date]],0)</f>
        <v>42766</v>
      </c>
    </row>
    <row r="9863" spans="1:23" x14ac:dyDescent="0.3">
      <c r="A9863">
        <v>9862</v>
      </c>
      <c r="B9863" t="s">
        <v>11678</v>
      </c>
      <c r="C9863" s="1">
        <v>42749</v>
      </c>
      <c r="D9863" s="1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 s="2">
        <v>18.760000000000002</v>
      </c>
      <c r="S9863">
        <v>2</v>
      </c>
      <c r="T9863">
        <v>0</v>
      </c>
      <c r="U9863" s="2">
        <v>5.2527999999999997</v>
      </c>
      <c r="V9863" s="3">
        <f xml:space="preserve"> SalesData[[#This Row],[Profit]]/SalesData[[#This Row],[Sales]]</f>
        <v>0.27999999999999997</v>
      </c>
      <c r="W9863" s="1">
        <f>EOMONTH(SalesData[[#This Row],[Order Date]],0)</f>
        <v>42766</v>
      </c>
    </row>
    <row r="9864" spans="1:23" x14ac:dyDescent="0.3">
      <c r="A9864">
        <v>9863</v>
      </c>
      <c r="B9864" t="s">
        <v>11678</v>
      </c>
      <c r="C9864" s="1">
        <v>42749</v>
      </c>
      <c r="D9864" s="1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 s="2">
        <v>12.12</v>
      </c>
      <c r="S9864">
        <v>4</v>
      </c>
      <c r="T9864">
        <v>0</v>
      </c>
      <c r="U9864" s="2">
        <v>2.5451999999999999</v>
      </c>
      <c r="V9864" s="3">
        <f xml:space="preserve"> SalesData[[#This Row],[Profit]]/SalesData[[#This Row],[Sales]]</f>
        <v>0.21</v>
      </c>
      <c r="W9864" s="1">
        <f>EOMONTH(SalesData[[#This Row],[Order Date]],0)</f>
        <v>42766</v>
      </c>
    </row>
    <row r="9865" spans="1:23" x14ac:dyDescent="0.3">
      <c r="A9865">
        <v>9864</v>
      </c>
      <c r="B9865" t="s">
        <v>11678</v>
      </c>
      <c r="C9865" s="1">
        <v>42749</v>
      </c>
      <c r="D9865" s="1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 s="2">
        <v>11.34</v>
      </c>
      <c r="S9865">
        <v>1</v>
      </c>
      <c r="T9865">
        <v>0</v>
      </c>
      <c r="U9865" s="2">
        <v>5.5566000000000004</v>
      </c>
      <c r="V9865" s="3">
        <f xml:space="preserve"> SalesData[[#This Row],[Profit]]/SalesData[[#This Row],[Sales]]</f>
        <v>0.49000000000000005</v>
      </c>
      <c r="W9865" s="1">
        <f>EOMONTH(SalesData[[#This Row],[Order Date]],0)</f>
        <v>42766</v>
      </c>
    </row>
    <row r="9866" spans="1:23" x14ac:dyDescent="0.3">
      <c r="A9866">
        <v>9865</v>
      </c>
      <c r="B9866" t="s">
        <v>11678</v>
      </c>
      <c r="C9866" s="1">
        <v>42749</v>
      </c>
      <c r="D9866" s="1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 s="2">
        <v>159.80000000000001</v>
      </c>
      <c r="S9866">
        <v>4</v>
      </c>
      <c r="T9866">
        <v>0</v>
      </c>
      <c r="U9866" s="2">
        <v>70.311999999999998</v>
      </c>
      <c r="V9866" s="3">
        <f xml:space="preserve"> SalesData[[#This Row],[Profit]]/SalesData[[#This Row],[Sales]]</f>
        <v>0.43999999999999995</v>
      </c>
      <c r="W9866" s="1">
        <f>EOMONTH(SalesData[[#This Row],[Order Date]],0)</f>
        <v>42766</v>
      </c>
    </row>
    <row r="9867" spans="1:23" x14ac:dyDescent="0.3">
      <c r="A9867">
        <v>9866</v>
      </c>
      <c r="B9867" t="s">
        <v>11678</v>
      </c>
      <c r="C9867" s="1">
        <v>42749</v>
      </c>
      <c r="D9867" s="1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 s="2">
        <v>18.96</v>
      </c>
      <c r="S9867">
        <v>2</v>
      </c>
      <c r="T9867">
        <v>0</v>
      </c>
      <c r="U9867" s="2">
        <v>8.532</v>
      </c>
      <c r="V9867" s="3">
        <f xml:space="preserve"> SalesData[[#This Row],[Profit]]/SalesData[[#This Row],[Sales]]</f>
        <v>0.44999999999999996</v>
      </c>
      <c r="W9867" s="1">
        <f>EOMONTH(SalesData[[#This Row],[Order Date]],0)</f>
        <v>42766</v>
      </c>
    </row>
    <row r="9868" spans="1:23" x14ac:dyDescent="0.3">
      <c r="A9868">
        <v>9867</v>
      </c>
      <c r="B9868" t="s">
        <v>11679</v>
      </c>
      <c r="C9868" s="1">
        <v>42089</v>
      </c>
      <c r="D9868" s="1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 s="2">
        <v>1085.42</v>
      </c>
      <c r="S9868">
        <v>7</v>
      </c>
      <c r="T9868">
        <v>0</v>
      </c>
      <c r="U9868" s="2">
        <v>282.20920000000001</v>
      </c>
      <c r="V9868" s="3">
        <f xml:space="preserve"> SalesData[[#This Row],[Profit]]/SalesData[[#This Row],[Sales]]</f>
        <v>0.26</v>
      </c>
      <c r="W9868" s="1">
        <f>EOMONTH(SalesData[[#This Row],[Order Date]],0)</f>
        <v>42094</v>
      </c>
    </row>
    <row r="9869" spans="1:23" x14ac:dyDescent="0.3">
      <c r="A9869">
        <v>9868</v>
      </c>
      <c r="B9869" t="s">
        <v>11679</v>
      </c>
      <c r="C9869" s="1">
        <v>42089</v>
      </c>
      <c r="D9869" s="1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 s="2">
        <v>13.11</v>
      </c>
      <c r="S9869">
        <v>3</v>
      </c>
      <c r="T9869">
        <v>0</v>
      </c>
      <c r="U9869" s="2">
        <v>3.4085999999999999</v>
      </c>
      <c r="V9869" s="3">
        <f xml:space="preserve"> SalesData[[#This Row],[Profit]]/SalesData[[#This Row],[Sales]]</f>
        <v>0.26</v>
      </c>
      <c r="W9869" s="1">
        <f>EOMONTH(SalesData[[#This Row],[Order Date]],0)</f>
        <v>42094</v>
      </c>
    </row>
    <row r="9870" spans="1:23" x14ac:dyDescent="0.3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 s="2">
        <v>68.703999999999994</v>
      </c>
      <c r="S9870">
        <v>2</v>
      </c>
      <c r="T9870">
        <v>0.2</v>
      </c>
      <c r="U9870" s="2">
        <v>16.3172</v>
      </c>
      <c r="V9870" s="3">
        <f xml:space="preserve"> SalesData[[#This Row],[Profit]]/SalesData[[#This Row],[Sales]]</f>
        <v>0.23750000000000002</v>
      </c>
      <c r="W9870" s="1">
        <f>EOMONTH(SalesData[[#This Row],[Order Date]],0)</f>
        <v>41973</v>
      </c>
    </row>
    <row r="9871" spans="1:23" x14ac:dyDescent="0.3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 s="2">
        <v>3.1320000000000001</v>
      </c>
      <c r="S9871">
        <v>2</v>
      </c>
      <c r="T9871">
        <v>0.7</v>
      </c>
      <c r="U9871" s="2">
        <v>-2.61</v>
      </c>
      <c r="V9871" s="3">
        <f xml:space="preserve"> SalesData[[#This Row],[Profit]]/SalesData[[#This Row],[Sales]]</f>
        <v>-0.83333333333333326</v>
      </c>
      <c r="W9871" s="1">
        <f>EOMONTH(SalesData[[#This Row],[Order Date]],0)</f>
        <v>41973</v>
      </c>
    </row>
    <row r="9872" spans="1:23" x14ac:dyDescent="0.3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 s="2">
        <v>22.428000000000001</v>
      </c>
      <c r="S9872">
        <v>3</v>
      </c>
      <c r="T9872">
        <v>0.7</v>
      </c>
      <c r="U9872" s="2">
        <v>-17.942399999999999</v>
      </c>
      <c r="V9872" s="3">
        <f xml:space="preserve"> SalesData[[#This Row],[Profit]]/SalesData[[#This Row],[Sales]]</f>
        <v>-0.79999999999999993</v>
      </c>
      <c r="W9872" s="1">
        <f>EOMONTH(SalesData[[#This Row],[Order Date]],0)</f>
        <v>41973</v>
      </c>
    </row>
    <row r="9873" spans="1:23" x14ac:dyDescent="0.3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 s="2">
        <v>290.33600000000001</v>
      </c>
      <c r="S9873">
        <v>2</v>
      </c>
      <c r="T9873">
        <v>0.2</v>
      </c>
      <c r="U9873" s="2">
        <v>32.662799999999997</v>
      </c>
      <c r="V9873" s="3">
        <f xml:space="preserve"> SalesData[[#This Row],[Profit]]/SalesData[[#This Row],[Sales]]</f>
        <v>0.11249999999999999</v>
      </c>
      <c r="W9873" s="1">
        <f>EOMONTH(SalesData[[#This Row],[Order Date]],0)</f>
        <v>43039</v>
      </c>
    </row>
    <row r="9874" spans="1:23" x14ac:dyDescent="0.3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 s="2">
        <v>19.152000000000001</v>
      </c>
      <c r="S9874">
        <v>2</v>
      </c>
      <c r="T9874">
        <v>0.2</v>
      </c>
      <c r="U9874" s="2">
        <v>1.1970000000000001</v>
      </c>
      <c r="V9874" s="3">
        <f xml:space="preserve"> SalesData[[#This Row],[Profit]]/SalesData[[#This Row],[Sales]]</f>
        <v>6.25E-2</v>
      </c>
      <c r="W9874" s="1">
        <f>EOMONTH(SalesData[[#This Row],[Order Date]],0)</f>
        <v>43039</v>
      </c>
    </row>
    <row r="9875" spans="1:23" x14ac:dyDescent="0.3">
      <c r="A9875">
        <v>9874</v>
      </c>
      <c r="B9875" t="s">
        <v>11683</v>
      </c>
      <c r="C9875" s="1">
        <v>42714</v>
      </c>
      <c r="D9875" s="1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 s="2">
        <v>6.48</v>
      </c>
      <c r="S9875">
        <v>1</v>
      </c>
      <c r="T9875">
        <v>0</v>
      </c>
      <c r="U9875" s="2">
        <v>3.1103999999999998</v>
      </c>
      <c r="V9875" s="3">
        <f xml:space="preserve"> SalesData[[#This Row],[Profit]]/SalesData[[#This Row],[Sales]]</f>
        <v>0.47999999999999993</v>
      </c>
      <c r="W9875" s="1">
        <f>EOMONTH(SalesData[[#This Row],[Order Date]],0)</f>
        <v>42735</v>
      </c>
    </row>
    <row r="9876" spans="1:23" x14ac:dyDescent="0.3">
      <c r="A9876">
        <v>9875</v>
      </c>
      <c r="B9876" t="s">
        <v>11684</v>
      </c>
      <c r="C9876" s="1">
        <v>42635</v>
      </c>
      <c r="D9876" s="1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 s="2">
        <v>63.968000000000004</v>
      </c>
      <c r="S9876">
        <v>2</v>
      </c>
      <c r="T9876">
        <v>0.2</v>
      </c>
      <c r="U9876" s="2">
        <v>19.989999999999998</v>
      </c>
      <c r="V9876" s="3">
        <f xml:space="preserve"> SalesData[[#This Row],[Profit]]/SalesData[[#This Row],[Sales]]</f>
        <v>0.31249999999999994</v>
      </c>
      <c r="W9876" s="1">
        <f>EOMONTH(SalesData[[#This Row],[Order Date]],0)</f>
        <v>42643</v>
      </c>
    </row>
    <row r="9877" spans="1:23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 s="2">
        <v>6.36</v>
      </c>
      <c r="S9877">
        <v>2</v>
      </c>
      <c r="T9877">
        <v>0</v>
      </c>
      <c r="U9877" s="2">
        <v>6.3600000000000004E-2</v>
      </c>
      <c r="V9877" s="3">
        <f xml:space="preserve"> SalesData[[#This Row],[Profit]]/SalesData[[#This Row],[Sales]]</f>
        <v>0.01</v>
      </c>
      <c r="W9877" s="1">
        <f>EOMONTH(SalesData[[#This Row],[Order Date]],0)</f>
        <v>42369</v>
      </c>
    </row>
    <row r="9878" spans="1:23" x14ac:dyDescent="0.3">
      <c r="A9878">
        <v>9877</v>
      </c>
      <c r="B9878" t="s">
        <v>11686</v>
      </c>
      <c r="C9878" s="1">
        <v>42845</v>
      </c>
      <c r="D9878" s="1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 s="2">
        <v>848.54399999999998</v>
      </c>
      <c r="S9878">
        <v>4</v>
      </c>
      <c r="T9878">
        <v>0.2</v>
      </c>
      <c r="U9878" s="2">
        <v>-21.2136</v>
      </c>
      <c r="V9878" s="3">
        <f xml:space="preserve"> SalesData[[#This Row],[Profit]]/SalesData[[#This Row],[Sales]]</f>
        <v>-2.5000000000000001E-2</v>
      </c>
      <c r="W9878" s="1">
        <f>EOMONTH(SalesData[[#This Row],[Order Date]],0)</f>
        <v>42855</v>
      </c>
    </row>
    <row r="9879" spans="1:23" x14ac:dyDescent="0.3">
      <c r="A9879">
        <v>9878</v>
      </c>
      <c r="B9879" t="s">
        <v>11686</v>
      </c>
      <c r="C9879" s="1">
        <v>42845</v>
      </c>
      <c r="D9879" s="1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 s="2">
        <v>8.6999999999999993</v>
      </c>
      <c r="S9879">
        <v>5</v>
      </c>
      <c r="T9879">
        <v>0.7</v>
      </c>
      <c r="U9879" s="2">
        <v>-6.38</v>
      </c>
      <c r="V9879" s="3">
        <f xml:space="preserve"> SalesData[[#This Row],[Profit]]/SalesData[[#This Row],[Sales]]</f>
        <v>-0.73333333333333339</v>
      </c>
      <c r="W9879" s="1">
        <f>EOMONTH(SalesData[[#This Row],[Order Date]],0)</f>
        <v>42855</v>
      </c>
    </row>
    <row r="9880" spans="1:23" x14ac:dyDescent="0.3">
      <c r="A9880">
        <v>9879</v>
      </c>
      <c r="B9880" t="s">
        <v>11686</v>
      </c>
      <c r="C9880" s="1">
        <v>42845</v>
      </c>
      <c r="D9880" s="1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 s="2">
        <v>122.38200000000001</v>
      </c>
      <c r="S9880">
        <v>3</v>
      </c>
      <c r="T9880">
        <v>0.4</v>
      </c>
      <c r="U9880" s="2">
        <v>-24.476400000000002</v>
      </c>
      <c r="V9880" s="3">
        <f xml:space="preserve"> SalesData[[#This Row],[Profit]]/SalesData[[#This Row],[Sales]]</f>
        <v>-0.2</v>
      </c>
      <c r="W9880" s="1">
        <f>EOMONTH(SalesData[[#This Row],[Order Date]],0)</f>
        <v>42855</v>
      </c>
    </row>
    <row r="9881" spans="1:23" x14ac:dyDescent="0.3">
      <c r="A9881">
        <v>9880</v>
      </c>
      <c r="B9881" t="s">
        <v>11687</v>
      </c>
      <c r="C9881" s="1">
        <v>42603</v>
      </c>
      <c r="D9881" s="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 s="2">
        <v>573.17399999999998</v>
      </c>
      <c r="S9881">
        <v>7</v>
      </c>
      <c r="T9881">
        <v>0.1</v>
      </c>
      <c r="U9881" s="2">
        <v>63.686</v>
      </c>
      <c r="V9881" s="3">
        <f xml:space="preserve"> SalesData[[#This Row],[Profit]]/SalesData[[#This Row],[Sales]]</f>
        <v>0.11111111111111112</v>
      </c>
      <c r="W9881" s="1">
        <f>EOMONTH(SalesData[[#This Row],[Order Date]],0)</f>
        <v>42613</v>
      </c>
    </row>
    <row r="9882" spans="1:23" x14ac:dyDescent="0.3">
      <c r="A9882">
        <v>9881</v>
      </c>
      <c r="B9882" t="s">
        <v>11689</v>
      </c>
      <c r="C9882" s="1">
        <v>42153</v>
      </c>
      <c r="D9882" s="1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 s="2">
        <v>85.055999999999997</v>
      </c>
      <c r="S9882">
        <v>3</v>
      </c>
      <c r="T9882">
        <v>0.2</v>
      </c>
      <c r="U9882" s="2">
        <v>28.706399999999999</v>
      </c>
      <c r="V9882" s="3">
        <f xml:space="preserve"> SalesData[[#This Row],[Profit]]/SalesData[[#This Row],[Sales]]</f>
        <v>0.33749999999999997</v>
      </c>
      <c r="W9882" s="1">
        <f>EOMONTH(SalesData[[#This Row],[Order Date]],0)</f>
        <v>42155</v>
      </c>
    </row>
    <row r="9883" spans="1:23" x14ac:dyDescent="0.3">
      <c r="A9883">
        <v>9882</v>
      </c>
      <c r="B9883" t="s">
        <v>11690</v>
      </c>
      <c r="C9883" s="1">
        <v>41863</v>
      </c>
      <c r="D9883" s="1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 s="2">
        <v>14.04</v>
      </c>
      <c r="S9883">
        <v>3</v>
      </c>
      <c r="T9883">
        <v>0</v>
      </c>
      <c r="U9883" s="2">
        <v>6.7392000000000003</v>
      </c>
      <c r="V9883" s="3">
        <f xml:space="preserve"> SalesData[[#This Row],[Profit]]/SalesData[[#This Row],[Sales]]</f>
        <v>0.48000000000000004</v>
      </c>
      <c r="W9883" s="1">
        <f>EOMONTH(SalesData[[#This Row],[Order Date]],0)</f>
        <v>41882</v>
      </c>
    </row>
    <row r="9884" spans="1:23" x14ac:dyDescent="0.3">
      <c r="A9884">
        <v>9883</v>
      </c>
      <c r="B9884" t="s">
        <v>11690</v>
      </c>
      <c r="C9884" s="1">
        <v>41863</v>
      </c>
      <c r="D9884" s="1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 s="2">
        <v>272.61</v>
      </c>
      <c r="S9884">
        <v>13</v>
      </c>
      <c r="T9884">
        <v>0</v>
      </c>
      <c r="U9884" s="2">
        <v>98.139600000000002</v>
      </c>
      <c r="V9884" s="3">
        <f xml:space="preserve"> SalesData[[#This Row],[Profit]]/SalesData[[#This Row],[Sales]]</f>
        <v>0.36</v>
      </c>
      <c r="W9884" s="1">
        <f>EOMONTH(SalesData[[#This Row],[Order Date]],0)</f>
        <v>41882</v>
      </c>
    </row>
    <row r="9885" spans="1:23" x14ac:dyDescent="0.3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 s="2">
        <v>11.16</v>
      </c>
      <c r="S9885">
        <v>2</v>
      </c>
      <c r="T9885">
        <v>0</v>
      </c>
      <c r="U9885" s="2">
        <v>5.58</v>
      </c>
      <c r="V9885" s="3">
        <f xml:space="preserve"> SalesData[[#This Row],[Profit]]/SalesData[[#This Row],[Sales]]</f>
        <v>0.5</v>
      </c>
      <c r="W9885" s="1">
        <f>EOMONTH(SalesData[[#This Row],[Order Date]],0)</f>
        <v>41759</v>
      </c>
    </row>
    <row r="9886" spans="1:23" x14ac:dyDescent="0.3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 s="2">
        <v>62.31</v>
      </c>
      <c r="S9886">
        <v>3</v>
      </c>
      <c r="T9886">
        <v>0</v>
      </c>
      <c r="U9886" s="2">
        <v>22.4316</v>
      </c>
      <c r="V9886" s="3">
        <f xml:space="preserve"> SalesData[[#This Row],[Profit]]/SalesData[[#This Row],[Sales]]</f>
        <v>0.36</v>
      </c>
      <c r="W9886" s="1">
        <f>EOMONTH(SalesData[[#This Row],[Order Date]],0)</f>
        <v>41759</v>
      </c>
    </row>
    <row r="9887" spans="1:23" x14ac:dyDescent="0.3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 s="2">
        <v>159.97999999999999</v>
      </c>
      <c r="S9887">
        <v>2</v>
      </c>
      <c r="T9887">
        <v>0</v>
      </c>
      <c r="U9887" s="2">
        <v>57.592799999999997</v>
      </c>
      <c r="V9887" s="3">
        <f xml:space="preserve"> SalesData[[#This Row],[Profit]]/SalesData[[#This Row],[Sales]]</f>
        <v>0.36</v>
      </c>
      <c r="W9887" s="1">
        <f>EOMONTH(SalesData[[#This Row],[Order Date]],0)</f>
        <v>41759</v>
      </c>
    </row>
    <row r="9888" spans="1:23" x14ac:dyDescent="0.3">
      <c r="A9888">
        <v>9887</v>
      </c>
      <c r="B9888" t="s">
        <v>11692</v>
      </c>
      <c r="C9888" s="1">
        <v>41662</v>
      </c>
      <c r="D9888" s="1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 s="2">
        <v>5.94</v>
      </c>
      <c r="S9888">
        <v>3</v>
      </c>
      <c r="T9888">
        <v>0</v>
      </c>
      <c r="U9888" s="2">
        <v>0</v>
      </c>
      <c r="V9888" s="3">
        <f xml:space="preserve"> SalesData[[#This Row],[Profit]]/SalesData[[#This Row],[Sales]]</f>
        <v>0</v>
      </c>
      <c r="W9888" s="1">
        <f>EOMONTH(SalesData[[#This Row],[Order Date]],0)</f>
        <v>41670</v>
      </c>
    </row>
    <row r="9889" spans="1:23" x14ac:dyDescent="0.3">
      <c r="A9889">
        <v>9888</v>
      </c>
      <c r="B9889" t="s">
        <v>11693</v>
      </c>
      <c r="C9889" s="1">
        <v>43020</v>
      </c>
      <c r="D9889" s="1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 s="2">
        <v>9.9600000000000009</v>
      </c>
      <c r="S9889">
        <v>2</v>
      </c>
      <c r="T9889">
        <v>0</v>
      </c>
      <c r="U9889" s="2">
        <v>4.6811999999999996</v>
      </c>
      <c r="V9889" s="3">
        <f xml:space="preserve"> SalesData[[#This Row],[Profit]]/SalesData[[#This Row],[Sales]]</f>
        <v>0.46999999999999992</v>
      </c>
      <c r="W9889" s="1">
        <f>EOMONTH(SalesData[[#This Row],[Order Date]],0)</f>
        <v>43039</v>
      </c>
    </row>
    <row r="9890" spans="1:23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 s="2">
        <v>79.989999999999995</v>
      </c>
      <c r="S9890">
        <v>1</v>
      </c>
      <c r="T9890">
        <v>0</v>
      </c>
      <c r="U9890" s="2">
        <v>28.796399999999998</v>
      </c>
      <c r="V9890" s="3">
        <f xml:space="preserve"> SalesData[[#This Row],[Profit]]/SalesData[[#This Row],[Sales]]</f>
        <v>0.36</v>
      </c>
      <c r="W9890" s="1">
        <f>EOMONTH(SalesData[[#This Row],[Order Date]],0)</f>
        <v>42247</v>
      </c>
    </row>
    <row r="9891" spans="1:23" x14ac:dyDescent="0.3">
      <c r="A9891">
        <v>9890</v>
      </c>
      <c r="B9891" t="s">
        <v>11695</v>
      </c>
      <c r="C9891" s="1">
        <v>42813</v>
      </c>
      <c r="D9891" s="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 s="2">
        <v>8.94</v>
      </c>
      <c r="S9891">
        <v>3</v>
      </c>
      <c r="T9891">
        <v>0</v>
      </c>
      <c r="U9891" s="2">
        <v>2.4138000000000002</v>
      </c>
      <c r="V9891" s="3">
        <f xml:space="preserve"> SalesData[[#This Row],[Profit]]/SalesData[[#This Row],[Sales]]</f>
        <v>0.27</v>
      </c>
      <c r="W9891" s="1">
        <f>EOMONTH(SalesData[[#This Row],[Order Date]],0)</f>
        <v>42825</v>
      </c>
    </row>
    <row r="9892" spans="1:23" x14ac:dyDescent="0.3">
      <c r="A9892">
        <v>9891</v>
      </c>
      <c r="B9892" t="s">
        <v>11696</v>
      </c>
      <c r="C9892" s="1">
        <v>42576</v>
      </c>
      <c r="D9892" s="1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 s="2">
        <v>20.62</v>
      </c>
      <c r="S9892">
        <v>2</v>
      </c>
      <c r="T9892">
        <v>0</v>
      </c>
      <c r="U9892" s="2">
        <v>9.6913999999999998</v>
      </c>
      <c r="V9892" s="3">
        <f xml:space="preserve"> SalesData[[#This Row],[Profit]]/SalesData[[#This Row],[Sales]]</f>
        <v>0.47</v>
      </c>
      <c r="W9892" s="1">
        <f>EOMONTH(SalesData[[#This Row],[Order Date]],0)</f>
        <v>42582</v>
      </c>
    </row>
    <row r="9893" spans="1:23" x14ac:dyDescent="0.3">
      <c r="A9893">
        <v>9892</v>
      </c>
      <c r="B9893" t="s">
        <v>11696</v>
      </c>
      <c r="C9893" s="1">
        <v>42576</v>
      </c>
      <c r="D9893" s="1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 s="2">
        <v>124.25</v>
      </c>
      <c r="S9893">
        <v>7</v>
      </c>
      <c r="T9893">
        <v>0</v>
      </c>
      <c r="U9893" s="2">
        <v>48.457500000000003</v>
      </c>
      <c r="V9893" s="3">
        <f xml:space="preserve"> SalesData[[#This Row],[Profit]]/SalesData[[#This Row],[Sales]]</f>
        <v>0.39</v>
      </c>
      <c r="W9893" s="1">
        <f>EOMONTH(SalesData[[#This Row],[Order Date]],0)</f>
        <v>42582</v>
      </c>
    </row>
    <row r="9894" spans="1:23" x14ac:dyDescent="0.3">
      <c r="A9894">
        <v>9893</v>
      </c>
      <c r="B9894" t="s">
        <v>11696</v>
      </c>
      <c r="C9894" s="1">
        <v>42576</v>
      </c>
      <c r="D9894" s="1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 s="2">
        <v>297.55</v>
      </c>
      <c r="S9894">
        <v>5</v>
      </c>
      <c r="T9894">
        <v>0</v>
      </c>
      <c r="U9894" s="2">
        <v>83.313999999999993</v>
      </c>
      <c r="V9894" s="3">
        <f xml:space="preserve"> SalesData[[#This Row],[Profit]]/SalesData[[#This Row],[Sales]]</f>
        <v>0.27999999999999997</v>
      </c>
      <c r="W9894" s="1">
        <f>EOMONTH(SalesData[[#This Row],[Order Date]],0)</f>
        <v>42582</v>
      </c>
    </row>
    <row r="9895" spans="1:23" x14ac:dyDescent="0.3">
      <c r="A9895">
        <v>9894</v>
      </c>
      <c r="B9895" t="s">
        <v>11696</v>
      </c>
      <c r="C9895" s="1">
        <v>42576</v>
      </c>
      <c r="D9895" s="1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 s="2">
        <v>403.56</v>
      </c>
      <c r="S9895">
        <v>4</v>
      </c>
      <c r="T9895">
        <v>0</v>
      </c>
      <c r="U9895" s="2">
        <v>96.854399999999998</v>
      </c>
      <c r="V9895" s="3">
        <f xml:space="preserve"> SalesData[[#This Row],[Profit]]/SalesData[[#This Row],[Sales]]</f>
        <v>0.24</v>
      </c>
      <c r="W9895" s="1">
        <f>EOMONTH(SalesData[[#This Row],[Order Date]],0)</f>
        <v>42582</v>
      </c>
    </row>
    <row r="9896" spans="1:23" x14ac:dyDescent="0.3">
      <c r="A9896">
        <v>9895</v>
      </c>
      <c r="B9896" t="s">
        <v>11696</v>
      </c>
      <c r="C9896" s="1">
        <v>42576</v>
      </c>
      <c r="D9896" s="1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 s="2">
        <v>95.2</v>
      </c>
      <c r="S9896">
        <v>5</v>
      </c>
      <c r="T9896">
        <v>0</v>
      </c>
      <c r="U9896" s="2">
        <v>27.608000000000001</v>
      </c>
      <c r="V9896" s="3">
        <f xml:space="preserve"> SalesData[[#This Row],[Profit]]/SalesData[[#This Row],[Sales]]</f>
        <v>0.28999999999999998</v>
      </c>
      <c r="W9896" s="1">
        <f>EOMONTH(SalesData[[#This Row],[Order Date]],0)</f>
        <v>42582</v>
      </c>
    </row>
    <row r="9897" spans="1:23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 s="2">
        <v>153.82400000000001</v>
      </c>
      <c r="S9897">
        <v>11</v>
      </c>
      <c r="T9897">
        <v>0.2</v>
      </c>
      <c r="U9897" s="2">
        <v>38.456000000000003</v>
      </c>
      <c r="V9897" s="3">
        <f xml:space="preserve"> SalesData[[#This Row],[Profit]]/SalesData[[#This Row],[Sales]]</f>
        <v>0.25</v>
      </c>
      <c r="W9897" s="1">
        <f>EOMONTH(SalesData[[#This Row],[Order Date]],0)</f>
        <v>41912</v>
      </c>
    </row>
    <row r="9898" spans="1:23" x14ac:dyDescent="0.3">
      <c r="A9898">
        <v>9897</v>
      </c>
      <c r="B9898" t="s">
        <v>11698</v>
      </c>
      <c r="C9898" s="1">
        <v>41807</v>
      </c>
      <c r="D9898" s="1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 s="2">
        <v>62.015999999999998</v>
      </c>
      <c r="S9898">
        <v>2</v>
      </c>
      <c r="T9898">
        <v>0.2</v>
      </c>
      <c r="U9898" s="2">
        <v>22.480799999999999</v>
      </c>
      <c r="V9898" s="3">
        <f xml:space="preserve"> SalesData[[#This Row],[Profit]]/SalesData[[#This Row],[Sales]]</f>
        <v>0.36249999999999999</v>
      </c>
      <c r="W9898" s="1">
        <f>EOMONTH(SalesData[[#This Row],[Order Date]],0)</f>
        <v>41820</v>
      </c>
    </row>
    <row r="9899" spans="1:23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 s="2">
        <v>466.32</v>
      </c>
      <c r="S9899">
        <v>3</v>
      </c>
      <c r="T9899">
        <v>0.2</v>
      </c>
      <c r="U9899" s="2">
        <v>34.973999999999997</v>
      </c>
      <c r="V9899" s="3">
        <f xml:space="preserve"> SalesData[[#This Row],[Profit]]/SalesData[[#This Row],[Sales]]</f>
        <v>7.4999999999999997E-2</v>
      </c>
      <c r="W9899" s="1">
        <f>EOMONTH(SalesData[[#This Row],[Order Date]],0)</f>
        <v>42551</v>
      </c>
    </row>
    <row r="9900" spans="1:23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 s="2">
        <v>82.64</v>
      </c>
      <c r="S9900">
        <v>2</v>
      </c>
      <c r="T9900">
        <v>0.2</v>
      </c>
      <c r="U9900" s="2">
        <v>0</v>
      </c>
      <c r="V9900" s="3">
        <f xml:space="preserve"> SalesData[[#This Row],[Profit]]/SalesData[[#This Row],[Sales]]</f>
        <v>0</v>
      </c>
      <c r="W9900" s="1">
        <f>EOMONTH(SalesData[[#This Row],[Order Date]],0)</f>
        <v>42551</v>
      </c>
    </row>
    <row r="9901" spans="1:23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 s="2">
        <v>330.58800000000002</v>
      </c>
      <c r="S9901">
        <v>1</v>
      </c>
      <c r="T9901">
        <v>0.4</v>
      </c>
      <c r="U9901" s="2">
        <v>-143.25479999999999</v>
      </c>
      <c r="V9901" s="3">
        <f xml:space="preserve"> SalesData[[#This Row],[Profit]]/SalesData[[#This Row],[Sales]]</f>
        <v>-0.43333333333333329</v>
      </c>
      <c r="W9901" s="1">
        <f>EOMONTH(SalesData[[#This Row],[Order Date]],0)</f>
        <v>41729</v>
      </c>
    </row>
    <row r="9902" spans="1:23" x14ac:dyDescent="0.3">
      <c r="A9902">
        <v>9901</v>
      </c>
      <c r="B9902" t="s">
        <v>11701</v>
      </c>
      <c r="C9902" s="1">
        <v>42968</v>
      </c>
      <c r="D9902" s="1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 s="2">
        <v>237.096</v>
      </c>
      <c r="S9902">
        <v>3</v>
      </c>
      <c r="T9902">
        <v>0.2</v>
      </c>
      <c r="U9902" s="2">
        <v>20.745899999999999</v>
      </c>
      <c r="V9902" s="3">
        <f xml:space="preserve"> SalesData[[#This Row],[Profit]]/SalesData[[#This Row],[Sales]]</f>
        <v>8.7499999999999994E-2</v>
      </c>
      <c r="W9902" s="1">
        <f>EOMONTH(SalesData[[#This Row],[Order Date]],0)</f>
        <v>42978</v>
      </c>
    </row>
    <row r="9903" spans="1:23" x14ac:dyDescent="0.3">
      <c r="A9903">
        <v>9902</v>
      </c>
      <c r="B9903" t="s">
        <v>11701</v>
      </c>
      <c r="C9903" s="1">
        <v>42968</v>
      </c>
      <c r="D9903" s="1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 s="2">
        <v>22.751999999999999</v>
      </c>
      <c r="S9903">
        <v>3</v>
      </c>
      <c r="T9903">
        <v>0.2</v>
      </c>
      <c r="U9903" s="2">
        <v>7.11</v>
      </c>
      <c r="V9903" s="3">
        <f xml:space="preserve"> SalesData[[#This Row],[Profit]]/SalesData[[#This Row],[Sales]]</f>
        <v>0.31250000000000006</v>
      </c>
      <c r="W9903" s="1">
        <f>EOMONTH(SalesData[[#This Row],[Order Date]],0)</f>
        <v>42978</v>
      </c>
    </row>
    <row r="9904" spans="1:23" x14ac:dyDescent="0.3">
      <c r="A9904">
        <v>9903</v>
      </c>
      <c r="B9904" t="s">
        <v>11701</v>
      </c>
      <c r="C9904" s="1">
        <v>42968</v>
      </c>
      <c r="D9904" s="1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 s="2">
        <v>6.6719999999999997</v>
      </c>
      <c r="S9904">
        <v>1</v>
      </c>
      <c r="T9904">
        <v>0.2</v>
      </c>
      <c r="U9904" s="2">
        <v>2.085</v>
      </c>
      <c r="V9904" s="3">
        <f xml:space="preserve"> SalesData[[#This Row],[Profit]]/SalesData[[#This Row],[Sales]]</f>
        <v>0.3125</v>
      </c>
      <c r="W9904" s="1">
        <f>EOMONTH(SalesData[[#This Row],[Order Date]],0)</f>
        <v>42978</v>
      </c>
    </row>
    <row r="9905" spans="1:23" x14ac:dyDescent="0.3">
      <c r="A9905">
        <v>9904</v>
      </c>
      <c r="B9905" t="s">
        <v>11702</v>
      </c>
      <c r="C9905" s="1">
        <v>41955</v>
      </c>
      <c r="D9905" s="1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 s="2">
        <v>25.128</v>
      </c>
      <c r="S9905">
        <v>3</v>
      </c>
      <c r="T9905">
        <v>0.6</v>
      </c>
      <c r="U9905" s="2">
        <v>-6.9101999999999997</v>
      </c>
      <c r="V9905" s="3">
        <f xml:space="preserve"> SalesData[[#This Row],[Profit]]/SalesData[[#This Row],[Sales]]</f>
        <v>-0.27499999999999997</v>
      </c>
      <c r="W9905" s="1">
        <f>EOMONTH(SalesData[[#This Row],[Order Date]],0)</f>
        <v>41973</v>
      </c>
    </row>
    <row r="9906" spans="1:23" x14ac:dyDescent="0.3">
      <c r="A9906">
        <v>9905</v>
      </c>
      <c r="B9906" t="s">
        <v>11702</v>
      </c>
      <c r="C9906" s="1">
        <v>41955</v>
      </c>
      <c r="D9906" s="1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 s="2">
        <v>127.98399999999999</v>
      </c>
      <c r="S9906">
        <v>2</v>
      </c>
      <c r="T9906">
        <v>0.2</v>
      </c>
      <c r="U9906" s="2">
        <v>25.596800000000002</v>
      </c>
      <c r="V9906" s="3">
        <f xml:space="preserve"> SalesData[[#This Row],[Profit]]/SalesData[[#This Row],[Sales]]</f>
        <v>0.2</v>
      </c>
      <c r="W9906" s="1">
        <f>EOMONTH(SalesData[[#This Row],[Order Date]],0)</f>
        <v>41973</v>
      </c>
    </row>
    <row r="9907" spans="1:23" x14ac:dyDescent="0.3">
      <c r="A9907">
        <v>9906</v>
      </c>
      <c r="B9907" t="s">
        <v>11703</v>
      </c>
      <c r="C9907" s="1">
        <v>42260</v>
      </c>
      <c r="D9907" s="1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 s="2">
        <v>131.88</v>
      </c>
      <c r="S9907">
        <v>7</v>
      </c>
      <c r="T9907">
        <v>0</v>
      </c>
      <c r="U9907" s="2">
        <v>55.389600000000002</v>
      </c>
      <c r="V9907" s="3">
        <f xml:space="preserve"> SalesData[[#This Row],[Profit]]/SalesData[[#This Row],[Sales]]</f>
        <v>0.42000000000000004</v>
      </c>
      <c r="W9907" s="1">
        <f>EOMONTH(SalesData[[#This Row],[Order Date]],0)</f>
        <v>42277</v>
      </c>
    </row>
    <row r="9908" spans="1:23" x14ac:dyDescent="0.3">
      <c r="A9908">
        <v>9907</v>
      </c>
      <c r="B9908" t="s">
        <v>11703</v>
      </c>
      <c r="C9908" s="1">
        <v>42260</v>
      </c>
      <c r="D9908" s="1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 s="2">
        <v>25.032</v>
      </c>
      <c r="S9908">
        <v>3</v>
      </c>
      <c r="T9908">
        <v>0.2</v>
      </c>
      <c r="U9908" s="2">
        <v>7.8224999999999998</v>
      </c>
      <c r="V9908" s="3">
        <f xml:space="preserve"> SalesData[[#This Row],[Profit]]/SalesData[[#This Row],[Sales]]</f>
        <v>0.3125</v>
      </c>
      <c r="W9908" s="1">
        <f>EOMONTH(SalesData[[#This Row],[Order Date]],0)</f>
        <v>42277</v>
      </c>
    </row>
    <row r="9909" spans="1:23" x14ac:dyDescent="0.3">
      <c r="A9909">
        <v>9908</v>
      </c>
      <c r="B9909" t="s">
        <v>11703</v>
      </c>
      <c r="C9909" s="1">
        <v>42260</v>
      </c>
      <c r="D9909" s="1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 s="2">
        <v>717.72</v>
      </c>
      <c r="S9909">
        <v>3</v>
      </c>
      <c r="T9909">
        <v>0.2</v>
      </c>
      <c r="U9909" s="2">
        <v>71.772000000000006</v>
      </c>
      <c r="V9909" s="3">
        <f xml:space="preserve"> SalesData[[#This Row],[Profit]]/SalesData[[#This Row],[Sales]]</f>
        <v>0.1</v>
      </c>
      <c r="W9909" s="1">
        <f>EOMONTH(SalesData[[#This Row],[Order Date]],0)</f>
        <v>42277</v>
      </c>
    </row>
    <row r="9910" spans="1:23" x14ac:dyDescent="0.3">
      <c r="A9910">
        <v>9909</v>
      </c>
      <c r="B9910" t="s">
        <v>11703</v>
      </c>
      <c r="C9910" s="1">
        <v>42260</v>
      </c>
      <c r="D9910" s="1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 s="2">
        <v>207.35</v>
      </c>
      <c r="S9910">
        <v>5</v>
      </c>
      <c r="T9910">
        <v>0</v>
      </c>
      <c r="U9910" s="2">
        <v>24.882000000000001</v>
      </c>
      <c r="V9910" s="3">
        <f xml:space="preserve"> SalesData[[#This Row],[Profit]]/SalesData[[#This Row],[Sales]]</f>
        <v>0.12000000000000001</v>
      </c>
      <c r="W9910" s="1">
        <f>EOMONTH(SalesData[[#This Row],[Order Date]],0)</f>
        <v>42277</v>
      </c>
    </row>
    <row r="9911" spans="1:23" x14ac:dyDescent="0.3">
      <c r="A9911">
        <v>9910</v>
      </c>
      <c r="B9911" t="s">
        <v>11703</v>
      </c>
      <c r="C9911" s="1">
        <v>42260</v>
      </c>
      <c r="D9911" s="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 s="2">
        <v>44.67</v>
      </c>
      <c r="S9911">
        <v>3</v>
      </c>
      <c r="T9911">
        <v>0</v>
      </c>
      <c r="U9911" s="2">
        <v>12.0609</v>
      </c>
      <c r="V9911" s="3">
        <f xml:space="preserve"> SalesData[[#This Row],[Profit]]/SalesData[[#This Row],[Sales]]</f>
        <v>0.27</v>
      </c>
      <c r="W9911" s="1">
        <f>EOMONTH(SalesData[[#This Row],[Order Date]],0)</f>
        <v>42277</v>
      </c>
    </row>
    <row r="9912" spans="1:23" x14ac:dyDescent="0.3">
      <c r="A9912">
        <v>9911</v>
      </c>
      <c r="B9912" t="s">
        <v>11703</v>
      </c>
      <c r="C9912" s="1">
        <v>42260</v>
      </c>
      <c r="D9912" s="1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 s="2">
        <v>209.7</v>
      </c>
      <c r="S9912">
        <v>2</v>
      </c>
      <c r="T9912">
        <v>0</v>
      </c>
      <c r="U9912" s="2">
        <v>100.65600000000001</v>
      </c>
      <c r="V9912" s="3">
        <f xml:space="preserve"> SalesData[[#This Row],[Profit]]/SalesData[[#This Row],[Sales]]</f>
        <v>0.48000000000000004</v>
      </c>
      <c r="W9912" s="1">
        <f>EOMONTH(SalesData[[#This Row],[Order Date]],0)</f>
        <v>42277</v>
      </c>
    </row>
    <row r="9913" spans="1:23" x14ac:dyDescent="0.3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 s="2">
        <v>115.36</v>
      </c>
      <c r="S9913">
        <v>7</v>
      </c>
      <c r="T9913">
        <v>0</v>
      </c>
      <c r="U9913" s="2">
        <v>56.526400000000002</v>
      </c>
      <c r="V9913" s="3">
        <f xml:space="preserve"> SalesData[[#This Row],[Profit]]/SalesData[[#This Row],[Sales]]</f>
        <v>0.49000000000000005</v>
      </c>
      <c r="W9913" s="1">
        <f>EOMONTH(SalesData[[#This Row],[Order Date]],0)</f>
        <v>41759</v>
      </c>
    </row>
    <row r="9914" spans="1:23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 s="2">
        <v>362.13600000000002</v>
      </c>
      <c r="S9914">
        <v>3</v>
      </c>
      <c r="T9914">
        <v>0.2</v>
      </c>
      <c r="U9914" s="2">
        <v>-54.320399999999999</v>
      </c>
      <c r="V9914" s="3">
        <f xml:space="preserve"> SalesData[[#This Row],[Profit]]/SalesData[[#This Row],[Sales]]</f>
        <v>-0.15</v>
      </c>
      <c r="W9914" s="1">
        <f>EOMONTH(SalesData[[#This Row],[Order Date]],0)</f>
        <v>42308</v>
      </c>
    </row>
    <row r="9915" spans="1:23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 s="2">
        <v>31.05</v>
      </c>
      <c r="S9915">
        <v>3</v>
      </c>
      <c r="T9915">
        <v>0</v>
      </c>
      <c r="U9915" s="2">
        <v>14.904</v>
      </c>
      <c r="V9915" s="3">
        <f xml:space="preserve"> SalesData[[#This Row],[Profit]]/SalesData[[#This Row],[Sales]]</f>
        <v>0.48</v>
      </c>
      <c r="W9915" s="1">
        <f>EOMONTH(SalesData[[#This Row],[Order Date]],0)</f>
        <v>42308</v>
      </c>
    </row>
    <row r="9916" spans="1:23" x14ac:dyDescent="0.3">
      <c r="A9916">
        <v>9915</v>
      </c>
      <c r="B9916" t="s">
        <v>11706</v>
      </c>
      <c r="C9916" s="1">
        <v>42764</v>
      </c>
      <c r="D9916" s="1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 s="2">
        <v>12.96</v>
      </c>
      <c r="S9916">
        <v>2</v>
      </c>
      <c r="T9916">
        <v>0</v>
      </c>
      <c r="U9916" s="2">
        <v>6.2207999999999997</v>
      </c>
      <c r="V9916" s="3">
        <f xml:space="preserve"> SalesData[[#This Row],[Profit]]/SalesData[[#This Row],[Sales]]</f>
        <v>0.47999999999999993</v>
      </c>
      <c r="W9916" s="1">
        <f>EOMONTH(SalesData[[#This Row],[Order Date]],0)</f>
        <v>42766</v>
      </c>
    </row>
    <row r="9917" spans="1:23" x14ac:dyDescent="0.3">
      <c r="A9917">
        <v>9916</v>
      </c>
      <c r="B9917" t="s">
        <v>11706</v>
      </c>
      <c r="C9917" s="1">
        <v>42764</v>
      </c>
      <c r="D9917" s="1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 s="2">
        <v>94.85</v>
      </c>
      <c r="S9917">
        <v>5</v>
      </c>
      <c r="T9917">
        <v>0</v>
      </c>
      <c r="U9917" s="2">
        <v>45.527999999999999</v>
      </c>
      <c r="V9917" s="3">
        <f xml:space="preserve"> SalesData[[#This Row],[Profit]]/SalesData[[#This Row],[Sales]]</f>
        <v>0.48000000000000004</v>
      </c>
      <c r="W9917" s="1">
        <f>EOMONTH(SalesData[[#This Row],[Order Date]],0)</f>
        <v>42766</v>
      </c>
    </row>
    <row r="9918" spans="1:23" x14ac:dyDescent="0.3">
      <c r="A9918">
        <v>9917</v>
      </c>
      <c r="B9918" t="s">
        <v>11706</v>
      </c>
      <c r="C9918" s="1">
        <v>42764</v>
      </c>
      <c r="D9918" s="1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 s="2">
        <v>13.48</v>
      </c>
      <c r="S9918">
        <v>1</v>
      </c>
      <c r="T9918">
        <v>0</v>
      </c>
      <c r="U9918" s="2">
        <v>3.5047999999999999</v>
      </c>
      <c r="V9918" s="3">
        <f xml:space="preserve"> SalesData[[#This Row],[Profit]]/SalesData[[#This Row],[Sales]]</f>
        <v>0.26</v>
      </c>
      <c r="W9918" s="1">
        <f>EOMONTH(SalesData[[#This Row],[Order Date]],0)</f>
        <v>42766</v>
      </c>
    </row>
    <row r="9919" spans="1:23" x14ac:dyDescent="0.3">
      <c r="A9919">
        <v>9918</v>
      </c>
      <c r="B9919" t="s">
        <v>11706</v>
      </c>
      <c r="C9919" s="1">
        <v>42764</v>
      </c>
      <c r="D9919" s="1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 s="2">
        <v>14.91</v>
      </c>
      <c r="S9919">
        <v>3</v>
      </c>
      <c r="T9919">
        <v>0</v>
      </c>
      <c r="U9919" s="2">
        <v>4.6220999999999997</v>
      </c>
      <c r="V9919" s="3">
        <f xml:space="preserve"> SalesData[[#This Row],[Profit]]/SalesData[[#This Row],[Sales]]</f>
        <v>0.31</v>
      </c>
      <c r="W9919" s="1">
        <f>EOMONTH(SalesData[[#This Row],[Order Date]],0)</f>
        <v>42766</v>
      </c>
    </row>
    <row r="9920" spans="1:23" x14ac:dyDescent="0.3">
      <c r="A9920">
        <v>9919</v>
      </c>
      <c r="B9920" t="s">
        <v>11707</v>
      </c>
      <c r="C9920" s="1">
        <v>42271</v>
      </c>
      <c r="D9920" s="1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 s="2">
        <v>39.979999999999997</v>
      </c>
      <c r="S9920">
        <v>1</v>
      </c>
      <c r="T9920">
        <v>0</v>
      </c>
      <c r="U9920" s="2">
        <v>17.991</v>
      </c>
      <c r="V9920" s="3">
        <f xml:space="preserve"> SalesData[[#This Row],[Profit]]/SalesData[[#This Row],[Sales]]</f>
        <v>0.45</v>
      </c>
      <c r="W9920" s="1">
        <f>EOMONTH(SalesData[[#This Row],[Order Date]],0)</f>
        <v>42277</v>
      </c>
    </row>
    <row r="9921" spans="1:23" x14ac:dyDescent="0.3">
      <c r="A9921">
        <v>9920</v>
      </c>
      <c r="B9921" t="s">
        <v>11708</v>
      </c>
      <c r="C9921" s="1">
        <v>42444</v>
      </c>
      <c r="D9921" s="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 s="2">
        <v>528.42999999999995</v>
      </c>
      <c r="S9921">
        <v>5</v>
      </c>
      <c r="T9921">
        <v>0.3</v>
      </c>
      <c r="U9921" s="2">
        <v>-143.43100000000001</v>
      </c>
      <c r="V9921" s="3">
        <f xml:space="preserve"> SalesData[[#This Row],[Profit]]/SalesData[[#This Row],[Sales]]</f>
        <v>-0.27142857142857146</v>
      </c>
      <c r="W9921" s="1">
        <f>EOMONTH(SalesData[[#This Row],[Order Date]],0)</f>
        <v>42460</v>
      </c>
    </row>
    <row r="9922" spans="1:23" x14ac:dyDescent="0.3">
      <c r="A9922">
        <v>9921</v>
      </c>
      <c r="B9922" t="s">
        <v>11708</v>
      </c>
      <c r="C9922" s="1">
        <v>42444</v>
      </c>
      <c r="D9922" s="1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 s="2">
        <v>22.385999999999999</v>
      </c>
      <c r="S9922">
        <v>7</v>
      </c>
      <c r="T9922">
        <v>0.8</v>
      </c>
      <c r="U9922" s="2">
        <v>-35.817599999999999</v>
      </c>
      <c r="V9922" s="3">
        <f xml:space="preserve"> SalesData[[#This Row],[Profit]]/SalesData[[#This Row],[Sales]]</f>
        <v>-1.6</v>
      </c>
      <c r="W9922" s="1">
        <f>EOMONTH(SalesData[[#This Row],[Order Date]],0)</f>
        <v>42460</v>
      </c>
    </row>
    <row r="9923" spans="1:23" x14ac:dyDescent="0.3">
      <c r="A9923">
        <v>9922</v>
      </c>
      <c r="B9923" t="s">
        <v>11709</v>
      </c>
      <c r="C9923" s="1">
        <v>41967</v>
      </c>
      <c r="D9923" s="1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 s="2">
        <v>5.742</v>
      </c>
      <c r="S9923">
        <v>3</v>
      </c>
      <c r="T9923">
        <v>0.7</v>
      </c>
      <c r="U9923" s="2">
        <v>-4.5936000000000003</v>
      </c>
      <c r="V9923" s="3">
        <f xml:space="preserve"> SalesData[[#This Row],[Profit]]/SalesData[[#This Row],[Sales]]</f>
        <v>-0.8</v>
      </c>
      <c r="W9923" s="1">
        <f>EOMONTH(SalesData[[#This Row],[Order Date]],0)</f>
        <v>41973</v>
      </c>
    </row>
    <row r="9924" spans="1:23" x14ac:dyDescent="0.3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 s="2">
        <v>191.96799999999999</v>
      </c>
      <c r="S9924">
        <v>4</v>
      </c>
      <c r="T9924">
        <v>0.2</v>
      </c>
      <c r="U9924" s="2">
        <v>28.795200000000001</v>
      </c>
      <c r="V9924" s="3">
        <f xml:space="preserve"> SalesData[[#This Row],[Profit]]/SalesData[[#This Row],[Sales]]</f>
        <v>0.15000000000000002</v>
      </c>
      <c r="W9924" s="1">
        <f>EOMONTH(SalesData[[#This Row],[Order Date]],0)</f>
        <v>42886</v>
      </c>
    </row>
    <row r="9925" spans="1:23" x14ac:dyDescent="0.3">
      <c r="A9925">
        <v>9924</v>
      </c>
      <c r="B9925" t="s">
        <v>11711</v>
      </c>
      <c r="C9925" s="1">
        <v>42083</v>
      </c>
      <c r="D9925" s="1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 s="2">
        <v>49.847999999999999</v>
      </c>
      <c r="S9925">
        <v>3</v>
      </c>
      <c r="T9925">
        <v>0.2</v>
      </c>
      <c r="U9925" s="2">
        <v>16.823699999999999</v>
      </c>
      <c r="V9925" s="3">
        <f xml:space="preserve"> SalesData[[#This Row],[Profit]]/SalesData[[#This Row],[Sales]]</f>
        <v>0.33749999999999997</v>
      </c>
      <c r="W9925" s="1">
        <f>EOMONTH(SalesData[[#This Row],[Order Date]],0)</f>
        <v>42094</v>
      </c>
    </row>
    <row r="9926" spans="1:23" x14ac:dyDescent="0.3">
      <c r="A9926">
        <v>9925</v>
      </c>
      <c r="B9926" t="s">
        <v>11711</v>
      </c>
      <c r="C9926" s="1">
        <v>42083</v>
      </c>
      <c r="D9926" s="1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 s="2">
        <v>23.99</v>
      </c>
      <c r="S9926">
        <v>1</v>
      </c>
      <c r="T9926">
        <v>0</v>
      </c>
      <c r="U9926" s="2">
        <v>11.994999999999999</v>
      </c>
      <c r="V9926" s="3">
        <f xml:space="preserve"> SalesData[[#This Row],[Profit]]/SalesData[[#This Row],[Sales]]</f>
        <v>0.5</v>
      </c>
      <c r="W9926" s="1">
        <f>EOMONTH(SalesData[[#This Row],[Order Date]],0)</f>
        <v>42094</v>
      </c>
    </row>
    <row r="9927" spans="1:23" x14ac:dyDescent="0.3">
      <c r="A9927">
        <v>9926</v>
      </c>
      <c r="B9927" t="s">
        <v>11711</v>
      </c>
      <c r="C9927" s="1">
        <v>42083</v>
      </c>
      <c r="D9927" s="1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 s="2">
        <v>1087.9359999999999</v>
      </c>
      <c r="S9927">
        <v>8</v>
      </c>
      <c r="T9927">
        <v>0.2</v>
      </c>
      <c r="U9927" s="2">
        <v>353.57920000000001</v>
      </c>
      <c r="V9927" s="3">
        <f xml:space="preserve"> SalesData[[#This Row],[Profit]]/SalesData[[#This Row],[Sales]]</f>
        <v>0.32500000000000001</v>
      </c>
      <c r="W9927" s="1">
        <f>EOMONTH(SalesData[[#This Row],[Order Date]],0)</f>
        <v>42094</v>
      </c>
    </row>
    <row r="9928" spans="1:23" x14ac:dyDescent="0.3">
      <c r="A9928">
        <v>9927</v>
      </c>
      <c r="B9928" t="s">
        <v>11711</v>
      </c>
      <c r="C9928" s="1">
        <v>42083</v>
      </c>
      <c r="D9928" s="1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 s="2">
        <v>199.98</v>
      </c>
      <c r="S9928">
        <v>2</v>
      </c>
      <c r="T9928">
        <v>0</v>
      </c>
      <c r="U9928" s="2">
        <v>53.994599999999998</v>
      </c>
      <c r="V9928" s="3">
        <f xml:space="preserve"> SalesData[[#This Row],[Profit]]/SalesData[[#This Row],[Sales]]</f>
        <v>0.27</v>
      </c>
      <c r="W9928" s="1">
        <f>EOMONTH(SalesData[[#This Row],[Order Date]],0)</f>
        <v>42094</v>
      </c>
    </row>
    <row r="9929" spans="1:23" x14ac:dyDescent="0.3">
      <c r="A9929">
        <v>9928</v>
      </c>
      <c r="B9929" t="s">
        <v>11711</v>
      </c>
      <c r="C9929" s="1">
        <v>42083</v>
      </c>
      <c r="D9929" s="1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 s="2">
        <v>83.92</v>
      </c>
      <c r="S9929">
        <v>4</v>
      </c>
      <c r="T9929">
        <v>0</v>
      </c>
      <c r="U9929" s="2">
        <v>20.140799999999999</v>
      </c>
      <c r="V9929" s="3">
        <f xml:space="preserve"> SalesData[[#This Row],[Profit]]/SalesData[[#This Row],[Sales]]</f>
        <v>0.24</v>
      </c>
      <c r="W9929" s="1">
        <f>EOMONTH(SalesData[[#This Row],[Order Date]],0)</f>
        <v>42094</v>
      </c>
    </row>
    <row r="9930" spans="1:23" x14ac:dyDescent="0.3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 s="2">
        <v>24.27</v>
      </c>
      <c r="S9930">
        <v>3</v>
      </c>
      <c r="T9930">
        <v>0</v>
      </c>
      <c r="U9930" s="2">
        <v>8.7371999999999996</v>
      </c>
      <c r="V9930" s="3">
        <f xml:space="preserve"> SalesData[[#This Row],[Profit]]/SalesData[[#This Row],[Sales]]</f>
        <v>0.36</v>
      </c>
      <c r="W9930" s="1">
        <f>EOMONTH(SalesData[[#This Row],[Order Date]],0)</f>
        <v>42643</v>
      </c>
    </row>
    <row r="9931" spans="1:23" x14ac:dyDescent="0.3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 s="2">
        <v>2799.96</v>
      </c>
      <c r="S9931">
        <v>5</v>
      </c>
      <c r="T9931">
        <v>0.2</v>
      </c>
      <c r="U9931" s="2">
        <v>944.98649999999998</v>
      </c>
      <c r="V9931" s="3">
        <f xml:space="preserve"> SalesData[[#This Row],[Profit]]/SalesData[[#This Row],[Sales]]</f>
        <v>0.33749999999999997</v>
      </c>
      <c r="W9931" s="1">
        <f>EOMONTH(SalesData[[#This Row],[Order Date]],0)</f>
        <v>42643</v>
      </c>
    </row>
    <row r="9932" spans="1:23" x14ac:dyDescent="0.3">
      <c r="A9932">
        <v>9931</v>
      </c>
      <c r="B9932" t="s">
        <v>11713</v>
      </c>
      <c r="C9932" s="1">
        <v>42321</v>
      </c>
      <c r="D9932" s="1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 s="2">
        <v>9.8719999999999999</v>
      </c>
      <c r="S9932">
        <v>2</v>
      </c>
      <c r="T9932">
        <v>0.2</v>
      </c>
      <c r="U9932" s="2">
        <v>3.4552</v>
      </c>
      <c r="V9932" s="3">
        <f xml:space="preserve"> SalesData[[#This Row],[Profit]]/SalesData[[#This Row],[Sales]]</f>
        <v>0.35000000000000003</v>
      </c>
      <c r="W9932" s="1">
        <f>EOMONTH(SalesData[[#This Row],[Order Date]],0)</f>
        <v>42338</v>
      </c>
    </row>
    <row r="9933" spans="1:23" x14ac:dyDescent="0.3">
      <c r="A9933">
        <v>9932</v>
      </c>
      <c r="B9933" t="s">
        <v>11713</v>
      </c>
      <c r="C9933" s="1">
        <v>42321</v>
      </c>
      <c r="D9933" s="1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 s="2">
        <v>683.33199999999999</v>
      </c>
      <c r="S9933">
        <v>4</v>
      </c>
      <c r="T9933">
        <v>0.15</v>
      </c>
      <c r="U9933" s="2">
        <v>-40.195999999999998</v>
      </c>
      <c r="V9933" s="3">
        <f xml:space="preserve"> SalesData[[#This Row],[Profit]]/SalesData[[#This Row],[Sales]]</f>
        <v>-5.8823529411764705E-2</v>
      </c>
      <c r="W9933" s="1">
        <f>EOMONTH(SalesData[[#This Row],[Order Date]],0)</f>
        <v>42338</v>
      </c>
    </row>
    <row r="9934" spans="1:23" x14ac:dyDescent="0.3">
      <c r="A9934">
        <v>9933</v>
      </c>
      <c r="B9934" t="s">
        <v>11713</v>
      </c>
      <c r="C9934" s="1">
        <v>42321</v>
      </c>
      <c r="D9934" s="1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 s="2">
        <v>29.96</v>
      </c>
      <c r="S9934">
        <v>7</v>
      </c>
      <c r="T9934">
        <v>0</v>
      </c>
      <c r="U9934" s="2">
        <v>13.481999999999999</v>
      </c>
      <c r="V9934" s="3">
        <f xml:space="preserve"> SalesData[[#This Row],[Profit]]/SalesData[[#This Row],[Sales]]</f>
        <v>0.44999999999999996</v>
      </c>
      <c r="W9934" s="1">
        <f>EOMONTH(SalesData[[#This Row],[Order Date]],0)</f>
        <v>42338</v>
      </c>
    </row>
    <row r="9935" spans="1:23" x14ac:dyDescent="0.3">
      <c r="A9935">
        <v>9934</v>
      </c>
      <c r="B9935" t="s">
        <v>11714</v>
      </c>
      <c r="C9935" s="1">
        <v>41831</v>
      </c>
      <c r="D9935" s="1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 s="2">
        <v>164.85</v>
      </c>
      <c r="S9935">
        <v>3</v>
      </c>
      <c r="T9935">
        <v>0</v>
      </c>
      <c r="U9935" s="2">
        <v>47.8065</v>
      </c>
      <c r="V9935" s="3">
        <f xml:space="preserve"> SalesData[[#This Row],[Profit]]/SalesData[[#This Row],[Sales]]</f>
        <v>0.29000000000000004</v>
      </c>
      <c r="W9935" s="1">
        <f>EOMONTH(SalesData[[#This Row],[Order Date]],0)</f>
        <v>41851</v>
      </c>
    </row>
    <row r="9936" spans="1:23" x14ac:dyDescent="0.3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 s="2">
        <v>33.527999999999999</v>
      </c>
      <c r="S9936">
        <v>3</v>
      </c>
      <c r="T9936">
        <v>0.2</v>
      </c>
      <c r="U9936" s="2">
        <v>2.5146000000000002</v>
      </c>
      <c r="V9936" s="3">
        <f xml:space="preserve"> SalesData[[#This Row],[Profit]]/SalesData[[#This Row],[Sales]]</f>
        <v>7.5000000000000011E-2</v>
      </c>
      <c r="W9936" s="1">
        <f>EOMONTH(SalesData[[#This Row],[Order Date]],0)</f>
        <v>42490</v>
      </c>
    </row>
    <row r="9937" spans="1:23" x14ac:dyDescent="0.3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 s="2">
        <v>36.744</v>
      </c>
      <c r="S9937">
        <v>3</v>
      </c>
      <c r="T9937">
        <v>0.2</v>
      </c>
      <c r="U9937" s="2">
        <v>3.6743999999999999</v>
      </c>
      <c r="V9937" s="3">
        <f xml:space="preserve"> SalesData[[#This Row],[Profit]]/SalesData[[#This Row],[Sales]]</f>
        <v>9.9999999999999992E-2</v>
      </c>
      <c r="W9937" s="1">
        <f>EOMONTH(SalesData[[#This Row],[Order Date]],0)</f>
        <v>42490</v>
      </c>
    </row>
    <row r="9938" spans="1:23" x14ac:dyDescent="0.3">
      <c r="A9938">
        <v>9937</v>
      </c>
      <c r="B9938" t="s">
        <v>11718</v>
      </c>
      <c r="C9938" s="1">
        <v>42910</v>
      </c>
      <c r="D9938" s="1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 s="2">
        <v>102.93</v>
      </c>
      <c r="S9938">
        <v>3</v>
      </c>
      <c r="T9938">
        <v>0</v>
      </c>
      <c r="U9938" s="2">
        <v>48.377099999999999</v>
      </c>
      <c r="V9938" s="3">
        <f xml:space="preserve"> SalesData[[#This Row],[Profit]]/SalesData[[#This Row],[Sales]]</f>
        <v>0.47</v>
      </c>
      <c r="W9938" s="1">
        <f>EOMONTH(SalesData[[#This Row],[Order Date]],0)</f>
        <v>42916</v>
      </c>
    </row>
    <row r="9939" spans="1:23" x14ac:dyDescent="0.3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 s="2">
        <v>71.087999999999994</v>
      </c>
      <c r="S9939">
        <v>2</v>
      </c>
      <c r="T9939">
        <v>0.2</v>
      </c>
      <c r="U9939" s="2">
        <v>-1.7771999999999999</v>
      </c>
      <c r="V9939" s="3">
        <f xml:space="preserve"> SalesData[[#This Row],[Profit]]/SalesData[[#This Row],[Sales]]</f>
        <v>-2.5000000000000001E-2</v>
      </c>
      <c r="W9939" s="1">
        <f>EOMONTH(SalesData[[#This Row],[Order Date]],0)</f>
        <v>42551</v>
      </c>
    </row>
    <row r="9940" spans="1:23" x14ac:dyDescent="0.3">
      <c r="A9940">
        <v>9939</v>
      </c>
      <c r="B9940" t="s">
        <v>11720</v>
      </c>
      <c r="C9940" s="1">
        <v>42716</v>
      </c>
      <c r="D9940" s="1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 s="2">
        <v>60.35</v>
      </c>
      <c r="S9940">
        <v>5</v>
      </c>
      <c r="T9940">
        <v>0</v>
      </c>
      <c r="U9940" s="2">
        <v>19.915500000000002</v>
      </c>
      <c r="V9940" s="3">
        <f xml:space="preserve"> SalesData[[#This Row],[Profit]]/SalesData[[#This Row],[Sales]]</f>
        <v>0.33</v>
      </c>
      <c r="W9940" s="1">
        <f>EOMONTH(SalesData[[#This Row],[Order Date]],0)</f>
        <v>42735</v>
      </c>
    </row>
    <row r="9941" spans="1:23" x14ac:dyDescent="0.3">
      <c r="A9941">
        <v>9940</v>
      </c>
      <c r="B9941" t="s">
        <v>11720</v>
      </c>
      <c r="C9941" s="1">
        <v>42716</v>
      </c>
      <c r="D9941" s="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 s="2">
        <v>35.520000000000003</v>
      </c>
      <c r="S9941">
        <v>4</v>
      </c>
      <c r="T9941">
        <v>0</v>
      </c>
      <c r="U9941" s="2">
        <v>9.9456000000000007</v>
      </c>
      <c r="V9941" s="3">
        <f xml:space="preserve"> SalesData[[#This Row],[Profit]]/SalesData[[#This Row],[Sales]]</f>
        <v>0.27999999999999997</v>
      </c>
      <c r="W9941" s="1">
        <f>EOMONTH(SalesData[[#This Row],[Order Date]],0)</f>
        <v>42735</v>
      </c>
    </row>
    <row r="9942" spans="1:23" x14ac:dyDescent="0.3">
      <c r="A9942">
        <v>9941</v>
      </c>
      <c r="B9942" t="s">
        <v>11720</v>
      </c>
      <c r="C9942" s="1">
        <v>42716</v>
      </c>
      <c r="D9942" s="1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 s="2">
        <v>11.2</v>
      </c>
      <c r="S9942">
        <v>7</v>
      </c>
      <c r="T9942">
        <v>0</v>
      </c>
      <c r="U9942" s="2">
        <v>4.8159999999999998</v>
      </c>
      <c r="V9942" s="3">
        <f xml:space="preserve"> SalesData[[#This Row],[Profit]]/SalesData[[#This Row],[Sales]]</f>
        <v>0.43</v>
      </c>
      <c r="W9942" s="1">
        <f>EOMONTH(SalesData[[#This Row],[Order Date]],0)</f>
        <v>42735</v>
      </c>
    </row>
    <row r="9943" spans="1:23" x14ac:dyDescent="0.3">
      <c r="A9943">
        <v>9942</v>
      </c>
      <c r="B9943" t="s">
        <v>11721</v>
      </c>
      <c r="C9943" s="1">
        <v>43063</v>
      </c>
      <c r="D9943" s="1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 s="2">
        <v>223.58</v>
      </c>
      <c r="S9943">
        <v>14</v>
      </c>
      <c r="T9943">
        <v>0</v>
      </c>
      <c r="U9943" s="2">
        <v>87.196200000000005</v>
      </c>
      <c r="V9943" s="3">
        <f xml:space="preserve"> SalesData[[#This Row],[Profit]]/SalesData[[#This Row],[Sales]]</f>
        <v>0.39</v>
      </c>
      <c r="W9943" s="1">
        <f>EOMONTH(SalesData[[#This Row],[Order Date]],0)</f>
        <v>43069</v>
      </c>
    </row>
    <row r="9944" spans="1:23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 s="2">
        <v>998.82</v>
      </c>
      <c r="S9944">
        <v>9</v>
      </c>
      <c r="T9944">
        <v>0</v>
      </c>
      <c r="U9944" s="2">
        <v>29.964600000000001</v>
      </c>
      <c r="V9944" s="3">
        <f xml:space="preserve"> SalesData[[#This Row],[Profit]]/SalesData[[#This Row],[Sales]]</f>
        <v>0.03</v>
      </c>
      <c r="W9944" s="1">
        <f>EOMONTH(SalesData[[#This Row],[Order Date]],0)</f>
        <v>42004</v>
      </c>
    </row>
    <row r="9945" spans="1:23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 s="2">
        <v>51.15</v>
      </c>
      <c r="S9945">
        <v>5</v>
      </c>
      <c r="T9945">
        <v>0</v>
      </c>
      <c r="U9945" s="2">
        <v>13.298999999999999</v>
      </c>
      <c r="V9945" s="3">
        <f xml:space="preserve"> SalesData[[#This Row],[Profit]]/SalesData[[#This Row],[Sales]]</f>
        <v>0.26</v>
      </c>
      <c r="W9945" s="1">
        <f>EOMONTH(SalesData[[#This Row],[Order Date]],0)</f>
        <v>42004</v>
      </c>
    </row>
    <row r="9946" spans="1:23" x14ac:dyDescent="0.3">
      <c r="A9946">
        <v>9945</v>
      </c>
      <c r="B9946" t="s">
        <v>11723</v>
      </c>
      <c r="C9946" s="1">
        <v>42106</v>
      </c>
      <c r="D9946" s="1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 s="2">
        <v>40.74</v>
      </c>
      <c r="S9946">
        <v>3</v>
      </c>
      <c r="T9946">
        <v>0</v>
      </c>
      <c r="U9946" s="2">
        <v>0.40739999999999998</v>
      </c>
      <c r="V9946" s="3">
        <f xml:space="preserve"> SalesData[[#This Row],[Profit]]/SalesData[[#This Row],[Sales]]</f>
        <v>9.9999999999999985E-3</v>
      </c>
      <c r="W9946" s="1">
        <f>EOMONTH(SalesData[[#This Row],[Order Date]],0)</f>
        <v>42124</v>
      </c>
    </row>
    <row r="9947" spans="1:23" x14ac:dyDescent="0.3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 s="2">
        <v>3.4239999999999999</v>
      </c>
      <c r="S9947">
        <v>1</v>
      </c>
      <c r="T9947">
        <v>0.2</v>
      </c>
      <c r="U9947" s="2">
        <v>1.07</v>
      </c>
      <c r="V9947" s="3">
        <f xml:space="preserve"> SalesData[[#This Row],[Profit]]/SalesData[[#This Row],[Sales]]</f>
        <v>0.3125</v>
      </c>
      <c r="W9947" s="1">
        <f>EOMONTH(SalesData[[#This Row],[Order Date]],0)</f>
        <v>41729</v>
      </c>
    </row>
    <row r="9948" spans="1:23" x14ac:dyDescent="0.3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 s="2">
        <v>151.19999999999999</v>
      </c>
      <c r="S9948">
        <v>3</v>
      </c>
      <c r="T9948">
        <v>0.2</v>
      </c>
      <c r="U9948" s="2">
        <v>32.130000000000003</v>
      </c>
      <c r="V9948" s="3">
        <f xml:space="preserve"> SalesData[[#This Row],[Profit]]/SalesData[[#This Row],[Sales]]</f>
        <v>0.21250000000000002</v>
      </c>
      <c r="W9948" s="1">
        <f>EOMONTH(SalesData[[#This Row],[Order Date]],0)</f>
        <v>41729</v>
      </c>
    </row>
    <row r="9949" spans="1:23" x14ac:dyDescent="0.3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 s="2">
        <v>1925.88</v>
      </c>
      <c r="S9949">
        <v>6</v>
      </c>
      <c r="T9949">
        <v>0</v>
      </c>
      <c r="U9949" s="2">
        <v>539.24639999999999</v>
      </c>
      <c r="V9949" s="3">
        <f xml:space="preserve"> SalesData[[#This Row],[Profit]]/SalesData[[#This Row],[Sales]]</f>
        <v>0.27999999999999997</v>
      </c>
      <c r="W9949" s="1">
        <f>EOMONTH(SalesData[[#This Row],[Order Date]],0)</f>
        <v>42916</v>
      </c>
    </row>
    <row r="9950" spans="1:23" x14ac:dyDescent="0.3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 s="2">
        <v>2405.1999999999998</v>
      </c>
      <c r="S9950">
        <v>8</v>
      </c>
      <c r="T9950">
        <v>0</v>
      </c>
      <c r="U9950" s="2">
        <v>793.71600000000001</v>
      </c>
      <c r="V9950" s="3">
        <f xml:space="preserve"> SalesData[[#This Row],[Profit]]/SalesData[[#This Row],[Sales]]</f>
        <v>0.33</v>
      </c>
      <c r="W9950" s="1">
        <f>EOMONTH(SalesData[[#This Row],[Order Date]],0)</f>
        <v>42916</v>
      </c>
    </row>
    <row r="9951" spans="1:23" x14ac:dyDescent="0.3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 s="2">
        <v>83.97</v>
      </c>
      <c r="S9951">
        <v>3</v>
      </c>
      <c r="T9951">
        <v>0</v>
      </c>
      <c r="U9951" s="2">
        <v>15.9543</v>
      </c>
      <c r="V9951" s="3">
        <f xml:space="preserve"> SalesData[[#This Row],[Profit]]/SalesData[[#This Row],[Sales]]</f>
        <v>0.19</v>
      </c>
      <c r="W9951" s="1">
        <f>EOMONTH(SalesData[[#This Row],[Order Date]],0)</f>
        <v>42916</v>
      </c>
    </row>
    <row r="9952" spans="1:23" x14ac:dyDescent="0.3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 s="2">
        <v>39.89</v>
      </c>
      <c r="S9952">
        <v>1</v>
      </c>
      <c r="T9952">
        <v>0</v>
      </c>
      <c r="U9952" s="2">
        <v>14.7593</v>
      </c>
      <c r="V9952" s="3">
        <f xml:space="preserve"> SalesData[[#This Row],[Profit]]/SalesData[[#This Row],[Sales]]</f>
        <v>0.37</v>
      </c>
      <c r="W9952" s="1">
        <f>EOMONTH(SalesData[[#This Row],[Order Date]],0)</f>
        <v>42916</v>
      </c>
    </row>
    <row r="9953" spans="1:23" x14ac:dyDescent="0.3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 s="2">
        <v>17.38</v>
      </c>
      <c r="S9953">
        <v>2</v>
      </c>
      <c r="T9953">
        <v>0</v>
      </c>
      <c r="U9953" s="2">
        <v>8.69</v>
      </c>
      <c r="V9953" s="3">
        <f xml:space="preserve"> SalesData[[#This Row],[Profit]]/SalesData[[#This Row],[Sales]]</f>
        <v>0.5</v>
      </c>
      <c r="W9953" s="1">
        <f>EOMONTH(SalesData[[#This Row],[Order Date]],0)</f>
        <v>42916</v>
      </c>
    </row>
    <row r="9954" spans="1:23" x14ac:dyDescent="0.3">
      <c r="A9954">
        <v>9953</v>
      </c>
      <c r="B9954" t="s">
        <v>11726</v>
      </c>
      <c r="C9954" s="1">
        <v>42352</v>
      </c>
      <c r="D9954" s="1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 s="2">
        <v>55.264000000000003</v>
      </c>
      <c r="S9954">
        <v>2</v>
      </c>
      <c r="T9954">
        <v>0.2</v>
      </c>
      <c r="U9954" s="2">
        <v>20.724</v>
      </c>
      <c r="V9954" s="3">
        <f xml:space="preserve"> SalesData[[#This Row],[Profit]]/SalesData[[#This Row],[Sales]]</f>
        <v>0.375</v>
      </c>
      <c r="W9954" s="1">
        <f>EOMONTH(SalesData[[#This Row],[Order Date]],0)</f>
        <v>42369</v>
      </c>
    </row>
    <row r="9955" spans="1:23" x14ac:dyDescent="0.3">
      <c r="A9955">
        <v>9954</v>
      </c>
      <c r="B9955" t="s">
        <v>11726</v>
      </c>
      <c r="C9955" s="1">
        <v>42352</v>
      </c>
      <c r="D9955" s="1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 s="2">
        <v>6.48</v>
      </c>
      <c r="S9955">
        <v>1</v>
      </c>
      <c r="T9955">
        <v>0</v>
      </c>
      <c r="U9955" s="2">
        <v>3.1103999999999998</v>
      </c>
      <c r="V9955" s="3">
        <f xml:space="preserve"> SalesData[[#This Row],[Profit]]/SalesData[[#This Row],[Sales]]</f>
        <v>0.47999999999999993</v>
      </c>
      <c r="W9955" s="1">
        <f>EOMONTH(SalesData[[#This Row],[Order Date]],0)</f>
        <v>42369</v>
      </c>
    </row>
    <row r="9956" spans="1:23" x14ac:dyDescent="0.3">
      <c r="A9956">
        <v>9955</v>
      </c>
      <c r="B9956" t="s">
        <v>11726</v>
      </c>
      <c r="C9956" s="1">
        <v>42352</v>
      </c>
      <c r="D9956" s="1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 s="2">
        <v>34.247999999999998</v>
      </c>
      <c r="S9956">
        <v>3</v>
      </c>
      <c r="T9956">
        <v>0.2</v>
      </c>
      <c r="U9956" s="2">
        <v>11.5587</v>
      </c>
      <c r="V9956" s="3">
        <f xml:space="preserve"> SalesData[[#This Row],[Profit]]/SalesData[[#This Row],[Sales]]</f>
        <v>0.33750000000000002</v>
      </c>
      <c r="W9956" s="1">
        <f>EOMONTH(SalesData[[#This Row],[Order Date]],0)</f>
        <v>42369</v>
      </c>
    </row>
    <row r="9957" spans="1:23" x14ac:dyDescent="0.3">
      <c r="A9957">
        <v>9956</v>
      </c>
      <c r="B9957" t="s">
        <v>11726</v>
      </c>
      <c r="C9957" s="1">
        <v>42352</v>
      </c>
      <c r="D9957" s="1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 s="2">
        <v>273.56799999999998</v>
      </c>
      <c r="S9957">
        <v>2</v>
      </c>
      <c r="T9957">
        <v>0.2</v>
      </c>
      <c r="U9957" s="2">
        <v>10.258800000000001</v>
      </c>
      <c r="V9957" s="3">
        <f xml:space="preserve"> SalesData[[#This Row],[Profit]]/SalesData[[#This Row],[Sales]]</f>
        <v>3.7500000000000006E-2</v>
      </c>
      <c r="W9957" s="1">
        <f>EOMONTH(SalesData[[#This Row],[Order Date]],0)</f>
        <v>42369</v>
      </c>
    </row>
    <row r="9958" spans="1:23" x14ac:dyDescent="0.3">
      <c r="A9958">
        <v>9957</v>
      </c>
      <c r="B9958" t="s">
        <v>11727</v>
      </c>
      <c r="C9958" s="1">
        <v>41954</v>
      </c>
      <c r="D9958" s="1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 s="2">
        <v>46.35</v>
      </c>
      <c r="S9958">
        <v>5</v>
      </c>
      <c r="T9958">
        <v>0</v>
      </c>
      <c r="U9958" s="2">
        <v>21.784500000000001</v>
      </c>
      <c r="V9958" s="3">
        <f xml:space="preserve"> SalesData[[#This Row],[Profit]]/SalesData[[#This Row],[Sales]]</f>
        <v>0.47000000000000003</v>
      </c>
      <c r="W9958" s="1">
        <f>EOMONTH(SalesData[[#This Row],[Order Date]],0)</f>
        <v>41973</v>
      </c>
    </row>
    <row r="9959" spans="1:23" x14ac:dyDescent="0.3">
      <c r="A9959">
        <v>9958</v>
      </c>
      <c r="B9959" t="s">
        <v>11727</v>
      </c>
      <c r="C9959" s="1">
        <v>41954</v>
      </c>
      <c r="D9959" s="1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 s="2">
        <v>223.92</v>
      </c>
      <c r="S9959">
        <v>4</v>
      </c>
      <c r="T9959">
        <v>0</v>
      </c>
      <c r="U9959" s="2">
        <v>109.7208</v>
      </c>
      <c r="V9959" s="3">
        <f xml:space="preserve"> SalesData[[#This Row],[Profit]]/SalesData[[#This Row],[Sales]]</f>
        <v>0.49</v>
      </c>
      <c r="W9959" s="1">
        <f>EOMONTH(SalesData[[#This Row],[Order Date]],0)</f>
        <v>41973</v>
      </c>
    </row>
    <row r="9960" spans="1:23" x14ac:dyDescent="0.3">
      <c r="A9960">
        <v>9959</v>
      </c>
      <c r="B9960" t="s">
        <v>11727</v>
      </c>
      <c r="C9960" s="1">
        <v>41954</v>
      </c>
      <c r="D9960" s="1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 s="2">
        <v>7.3</v>
      </c>
      <c r="S9960">
        <v>2</v>
      </c>
      <c r="T9960">
        <v>0</v>
      </c>
      <c r="U9960" s="2">
        <v>2.19</v>
      </c>
      <c r="V9960" s="3">
        <f xml:space="preserve"> SalesData[[#This Row],[Profit]]/SalesData[[#This Row],[Sales]]</f>
        <v>0.3</v>
      </c>
      <c r="W9960" s="1">
        <f>EOMONTH(SalesData[[#This Row],[Order Date]],0)</f>
        <v>41973</v>
      </c>
    </row>
    <row r="9961" spans="1:23" x14ac:dyDescent="0.3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 s="2">
        <v>9.3439999999999994</v>
      </c>
      <c r="S9961">
        <v>2</v>
      </c>
      <c r="T9961">
        <v>0.2</v>
      </c>
      <c r="U9961" s="2">
        <v>1.8688</v>
      </c>
      <c r="V9961" s="3">
        <f xml:space="preserve"> SalesData[[#This Row],[Profit]]/SalesData[[#This Row],[Sales]]</f>
        <v>0.2</v>
      </c>
      <c r="W9961" s="1">
        <f>EOMONTH(SalesData[[#This Row],[Order Date]],0)</f>
        <v>43039</v>
      </c>
    </row>
    <row r="9962" spans="1:23" x14ac:dyDescent="0.3">
      <c r="A9962">
        <v>9961</v>
      </c>
      <c r="B9962" t="s">
        <v>11729</v>
      </c>
      <c r="C9962" s="1">
        <v>42994</v>
      </c>
      <c r="D9962" s="1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 s="2">
        <v>18</v>
      </c>
      <c r="S9962">
        <v>1</v>
      </c>
      <c r="T9962">
        <v>0</v>
      </c>
      <c r="U9962" s="2">
        <v>3.24</v>
      </c>
      <c r="V9962" s="3">
        <f xml:space="preserve"> SalesData[[#This Row],[Profit]]/SalesData[[#This Row],[Sales]]</f>
        <v>0.18000000000000002</v>
      </c>
      <c r="W9962" s="1">
        <f>EOMONTH(SalesData[[#This Row],[Order Date]],0)</f>
        <v>43008</v>
      </c>
    </row>
    <row r="9963" spans="1:23" x14ac:dyDescent="0.3">
      <c r="A9963">
        <v>9962</v>
      </c>
      <c r="B9963" t="s">
        <v>11730</v>
      </c>
      <c r="C9963" s="1">
        <v>42082</v>
      </c>
      <c r="D9963" s="1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 s="2">
        <v>65.584000000000003</v>
      </c>
      <c r="S9963">
        <v>2</v>
      </c>
      <c r="T9963">
        <v>0.2</v>
      </c>
      <c r="U9963" s="2">
        <v>23.7742</v>
      </c>
      <c r="V9963" s="3">
        <f xml:space="preserve"> SalesData[[#This Row],[Profit]]/SalesData[[#This Row],[Sales]]</f>
        <v>0.36249999999999999</v>
      </c>
      <c r="W9963" s="1">
        <f>EOMONTH(SalesData[[#This Row],[Order Date]],0)</f>
        <v>42094</v>
      </c>
    </row>
    <row r="9964" spans="1:23" x14ac:dyDescent="0.3">
      <c r="A9964">
        <v>9963</v>
      </c>
      <c r="B9964" t="s">
        <v>11730</v>
      </c>
      <c r="C9964" s="1">
        <v>42082</v>
      </c>
      <c r="D9964" s="1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 s="2">
        <v>383.46559999999999</v>
      </c>
      <c r="S9964">
        <v>4</v>
      </c>
      <c r="T9964">
        <v>0.32</v>
      </c>
      <c r="U9964" s="2">
        <v>-67.670400000000001</v>
      </c>
      <c r="V9964" s="3">
        <f xml:space="preserve"> SalesData[[#This Row],[Profit]]/SalesData[[#This Row],[Sales]]</f>
        <v>-0.17647058823529413</v>
      </c>
      <c r="W9964" s="1">
        <f>EOMONTH(SalesData[[#This Row],[Order Date]],0)</f>
        <v>42094</v>
      </c>
    </row>
    <row r="9965" spans="1:23" x14ac:dyDescent="0.3">
      <c r="A9965">
        <v>9964</v>
      </c>
      <c r="B9965" t="s">
        <v>11731</v>
      </c>
      <c r="C9965" s="1">
        <v>42211</v>
      </c>
      <c r="D9965" s="1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 s="2">
        <v>10.368</v>
      </c>
      <c r="S9965">
        <v>2</v>
      </c>
      <c r="T9965">
        <v>0.2</v>
      </c>
      <c r="U9965" s="2">
        <v>3.6288</v>
      </c>
      <c r="V9965" s="3">
        <f xml:space="preserve"> SalesData[[#This Row],[Profit]]/SalesData[[#This Row],[Sales]]</f>
        <v>0.35</v>
      </c>
      <c r="W9965" s="1">
        <f>EOMONTH(SalesData[[#This Row],[Order Date]],0)</f>
        <v>42216</v>
      </c>
    </row>
    <row r="9966" spans="1:23" x14ac:dyDescent="0.3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 s="2">
        <v>13.4</v>
      </c>
      <c r="S9966">
        <v>1</v>
      </c>
      <c r="T9966">
        <v>0</v>
      </c>
      <c r="U9966" s="2">
        <v>6.4320000000000004</v>
      </c>
      <c r="V9966" s="3">
        <f xml:space="preserve"> SalesData[[#This Row],[Profit]]/SalesData[[#This Row],[Sales]]</f>
        <v>0.48000000000000004</v>
      </c>
      <c r="W9966" s="1">
        <f>EOMONTH(SalesData[[#This Row],[Order Date]],0)</f>
        <v>42735</v>
      </c>
    </row>
    <row r="9967" spans="1:23" x14ac:dyDescent="0.3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 s="2">
        <v>4.9800000000000004</v>
      </c>
      <c r="S9967">
        <v>1</v>
      </c>
      <c r="T9967">
        <v>0</v>
      </c>
      <c r="U9967" s="2">
        <v>2.3405999999999998</v>
      </c>
      <c r="V9967" s="3">
        <f xml:space="preserve"> SalesData[[#This Row],[Profit]]/SalesData[[#This Row],[Sales]]</f>
        <v>0.46999999999999992</v>
      </c>
      <c r="W9967" s="1">
        <f>EOMONTH(SalesData[[#This Row],[Order Date]],0)</f>
        <v>42735</v>
      </c>
    </row>
    <row r="9968" spans="1:23" x14ac:dyDescent="0.3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 s="2">
        <v>109.69</v>
      </c>
      <c r="S9968">
        <v>7</v>
      </c>
      <c r="T9968">
        <v>0</v>
      </c>
      <c r="U9968" s="2">
        <v>51.554299999999998</v>
      </c>
      <c r="V9968" s="3">
        <f xml:space="preserve"> SalesData[[#This Row],[Profit]]/SalesData[[#This Row],[Sales]]</f>
        <v>0.47</v>
      </c>
      <c r="W9968" s="1">
        <f>EOMONTH(SalesData[[#This Row],[Order Date]],0)</f>
        <v>42735</v>
      </c>
    </row>
    <row r="9969" spans="1:23" x14ac:dyDescent="0.3">
      <c r="A9969">
        <v>9968</v>
      </c>
      <c r="B9969" t="s">
        <v>11733</v>
      </c>
      <c r="C9969" s="1">
        <v>43080</v>
      </c>
      <c r="D9969" s="1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 s="2">
        <v>40.200000000000003</v>
      </c>
      <c r="S9969">
        <v>5</v>
      </c>
      <c r="T9969">
        <v>0</v>
      </c>
      <c r="U9969" s="2">
        <v>18.09</v>
      </c>
      <c r="V9969" s="3">
        <f xml:space="preserve"> SalesData[[#This Row],[Profit]]/SalesData[[#This Row],[Sales]]</f>
        <v>0.44999999999999996</v>
      </c>
      <c r="W9969" s="1">
        <f>EOMONTH(SalesData[[#This Row],[Order Date]],0)</f>
        <v>43100</v>
      </c>
    </row>
    <row r="9970" spans="1:23" x14ac:dyDescent="0.3">
      <c r="A9970">
        <v>9969</v>
      </c>
      <c r="B9970" t="s">
        <v>11733</v>
      </c>
      <c r="C9970" s="1">
        <v>43080</v>
      </c>
      <c r="D9970" s="1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 s="2">
        <v>735.98</v>
      </c>
      <c r="S9970">
        <v>2</v>
      </c>
      <c r="T9970">
        <v>0</v>
      </c>
      <c r="U9970" s="2">
        <v>331.19099999999997</v>
      </c>
      <c r="V9970" s="3">
        <f xml:space="preserve"> SalesData[[#This Row],[Profit]]/SalesData[[#This Row],[Sales]]</f>
        <v>0.44999999999999996</v>
      </c>
      <c r="W9970" s="1">
        <f>EOMONTH(SalesData[[#This Row],[Order Date]],0)</f>
        <v>43100</v>
      </c>
    </row>
    <row r="9971" spans="1:23" x14ac:dyDescent="0.3">
      <c r="A9971">
        <v>9970</v>
      </c>
      <c r="B9971" t="s">
        <v>11733</v>
      </c>
      <c r="C9971" s="1">
        <v>43080</v>
      </c>
      <c r="D9971" s="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 s="2">
        <v>22.75</v>
      </c>
      <c r="S9971">
        <v>7</v>
      </c>
      <c r="T9971">
        <v>0</v>
      </c>
      <c r="U9971" s="2">
        <v>6.5975000000000001</v>
      </c>
      <c r="V9971" s="3">
        <f xml:space="preserve"> SalesData[[#This Row],[Profit]]/SalesData[[#This Row],[Sales]]</f>
        <v>0.28999999999999998</v>
      </c>
      <c r="W9971" s="1">
        <f>EOMONTH(SalesData[[#This Row],[Order Date]],0)</f>
        <v>43100</v>
      </c>
    </row>
    <row r="9972" spans="1:23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 s="2">
        <v>119.56</v>
      </c>
      <c r="S9972">
        <v>2</v>
      </c>
      <c r="T9972">
        <v>0</v>
      </c>
      <c r="U9972" s="2">
        <v>54.997599999999998</v>
      </c>
      <c r="V9972" s="3">
        <f xml:space="preserve"> SalesData[[#This Row],[Profit]]/SalesData[[#This Row],[Sales]]</f>
        <v>0.45999999999999996</v>
      </c>
      <c r="W9972" s="1">
        <f>EOMONTH(SalesData[[#This Row],[Order Date]],0)</f>
        <v>42185</v>
      </c>
    </row>
    <row r="9973" spans="1:23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 s="2">
        <v>140.75</v>
      </c>
      <c r="S9973">
        <v>5</v>
      </c>
      <c r="T9973">
        <v>0</v>
      </c>
      <c r="U9973" s="2">
        <v>42.225000000000001</v>
      </c>
      <c r="V9973" s="3">
        <f xml:space="preserve"> SalesData[[#This Row],[Profit]]/SalesData[[#This Row],[Sales]]</f>
        <v>0.3</v>
      </c>
      <c r="W9973" s="1">
        <f>EOMONTH(SalesData[[#This Row],[Order Date]],0)</f>
        <v>42185</v>
      </c>
    </row>
    <row r="9974" spans="1:23" x14ac:dyDescent="0.3">
      <c r="A9974">
        <v>9973</v>
      </c>
      <c r="B9974" t="s">
        <v>11735</v>
      </c>
      <c r="C9974" s="1">
        <v>42624</v>
      </c>
      <c r="D9974" s="1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 s="2">
        <v>99.567999999999998</v>
      </c>
      <c r="S9974">
        <v>2</v>
      </c>
      <c r="T9974">
        <v>0.2</v>
      </c>
      <c r="U9974" s="2">
        <v>33.604199999999999</v>
      </c>
      <c r="V9974" s="3">
        <f xml:space="preserve"> SalesData[[#This Row],[Profit]]/SalesData[[#This Row],[Sales]]</f>
        <v>0.33750000000000002</v>
      </c>
      <c r="W9974" s="1">
        <f>EOMONTH(SalesData[[#This Row],[Order Date]],0)</f>
        <v>42643</v>
      </c>
    </row>
    <row r="9975" spans="1:23" x14ac:dyDescent="0.3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 s="2">
        <v>271.95999999999998</v>
      </c>
      <c r="S9975">
        <v>5</v>
      </c>
      <c r="T9975">
        <v>0.2</v>
      </c>
      <c r="U9975" s="2">
        <v>27.196000000000002</v>
      </c>
      <c r="V9975" s="3">
        <f xml:space="preserve"> SalesData[[#This Row],[Profit]]/SalesData[[#This Row],[Sales]]</f>
        <v>0.10000000000000002</v>
      </c>
      <c r="W9975" s="1">
        <f>EOMONTH(SalesData[[#This Row],[Order Date]],0)</f>
        <v>42735</v>
      </c>
    </row>
    <row r="9976" spans="1:23" x14ac:dyDescent="0.3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 s="2">
        <v>18.690000000000001</v>
      </c>
      <c r="S9976">
        <v>7</v>
      </c>
      <c r="T9976">
        <v>0</v>
      </c>
      <c r="U9976" s="2">
        <v>5.2332000000000001</v>
      </c>
      <c r="V9976" s="3">
        <f xml:space="preserve"> SalesData[[#This Row],[Profit]]/SalesData[[#This Row],[Sales]]</f>
        <v>0.27999999999999997</v>
      </c>
      <c r="W9976" s="1">
        <f>EOMONTH(SalesData[[#This Row],[Order Date]],0)</f>
        <v>42735</v>
      </c>
    </row>
    <row r="9977" spans="1:23" x14ac:dyDescent="0.3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 s="2">
        <v>13.36</v>
      </c>
      <c r="S9977">
        <v>2</v>
      </c>
      <c r="T9977">
        <v>0</v>
      </c>
      <c r="U9977" s="2">
        <v>6.4127999999999998</v>
      </c>
      <c r="V9977" s="3">
        <f xml:space="preserve"> SalesData[[#This Row],[Profit]]/SalesData[[#This Row],[Sales]]</f>
        <v>0.48</v>
      </c>
      <c r="W9977" s="1">
        <f>EOMONTH(SalesData[[#This Row],[Order Date]],0)</f>
        <v>42735</v>
      </c>
    </row>
    <row r="9978" spans="1:23" x14ac:dyDescent="0.3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 s="2">
        <v>249.584</v>
      </c>
      <c r="S9978">
        <v>2</v>
      </c>
      <c r="T9978">
        <v>0.2</v>
      </c>
      <c r="U9978" s="2">
        <v>31.198</v>
      </c>
      <c r="V9978" s="3">
        <f xml:space="preserve"> SalesData[[#This Row],[Profit]]/SalesData[[#This Row],[Sales]]</f>
        <v>0.125</v>
      </c>
      <c r="W9978" s="1">
        <f>EOMONTH(SalesData[[#This Row],[Order Date]],0)</f>
        <v>42735</v>
      </c>
    </row>
    <row r="9979" spans="1:23" x14ac:dyDescent="0.3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 s="2">
        <v>13.86</v>
      </c>
      <c r="S9979">
        <v>7</v>
      </c>
      <c r="T9979">
        <v>0</v>
      </c>
      <c r="U9979" s="2">
        <v>0</v>
      </c>
      <c r="V9979" s="3">
        <f xml:space="preserve"> SalesData[[#This Row],[Profit]]/SalesData[[#This Row],[Sales]]</f>
        <v>0</v>
      </c>
      <c r="W9979" s="1">
        <f>EOMONTH(SalesData[[#This Row],[Order Date]],0)</f>
        <v>42735</v>
      </c>
    </row>
    <row r="9980" spans="1:23" x14ac:dyDescent="0.3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 s="2">
        <v>13.375999999999999</v>
      </c>
      <c r="S9980">
        <v>4</v>
      </c>
      <c r="T9980">
        <v>0.2</v>
      </c>
      <c r="U9980" s="2">
        <v>4.6816000000000004</v>
      </c>
      <c r="V9980" s="3">
        <f xml:space="preserve"> SalesData[[#This Row],[Profit]]/SalesData[[#This Row],[Sales]]</f>
        <v>0.35000000000000003</v>
      </c>
      <c r="W9980" s="1">
        <f>EOMONTH(SalesData[[#This Row],[Order Date]],0)</f>
        <v>42735</v>
      </c>
    </row>
    <row r="9981" spans="1:23" x14ac:dyDescent="0.3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 s="2">
        <v>437.47199999999998</v>
      </c>
      <c r="S9981">
        <v>14</v>
      </c>
      <c r="T9981">
        <v>0.2</v>
      </c>
      <c r="U9981" s="2">
        <v>153.11519999999999</v>
      </c>
      <c r="V9981" s="3">
        <f xml:space="preserve"> SalesData[[#This Row],[Profit]]/SalesData[[#This Row],[Sales]]</f>
        <v>0.35</v>
      </c>
      <c r="W9981" s="1">
        <f>EOMONTH(SalesData[[#This Row],[Order Date]],0)</f>
        <v>42735</v>
      </c>
    </row>
    <row r="9982" spans="1:23" x14ac:dyDescent="0.3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 s="2">
        <v>85.98</v>
      </c>
      <c r="S9982">
        <v>1</v>
      </c>
      <c r="T9982">
        <v>0</v>
      </c>
      <c r="U9982" s="2">
        <v>22.354800000000001</v>
      </c>
      <c r="V9982" s="3">
        <f xml:space="preserve"> SalesData[[#This Row],[Profit]]/SalesData[[#This Row],[Sales]]</f>
        <v>0.26</v>
      </c>
      <c r="W9982" s="1">
        <f>EOMONTH(SalesData[[#This Row],[Order Date]],0)</f>
        <v>42277</v>
      </c>
    </row>
    <row r="9983" spans="1:23" x14ac:dyDescent="0.3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 s="2">
        <v>16.52</v>
      </c>
      <c r="S9983">
        <v>5</v>
      </c>
      <c r="T9983">
        <v>0.2</v>
      </c>
      <c r="U9983" s="2">
        <v>5.3689999999999998</v>
      </c>
      <c r="V9983" s="3">
        <f xml:space="preserve"> SalesData[[#This Row],[Profit]]/SalesData[[#This Row],[Sales]]</f>
        <v>0.32500000000000001</v>
      </c>
      <c r="W9983" s="1">
        <f>EOMONTH(SalesData[[#This Row],[Order Date]],0)</f>
        <v>42978</v>
      </c>
    </row>
    <row r="9984" spans="1:23" x14ac:dyDescent="0.3">
      <c r="A9984">
        <v>9983</v>
      </c>
      <c r="B9984" t="s">
        <v>11739</v>
      </c>
      <c r="C9984" s="1">
        <v>42635</v>
      </c>
      <c r="D9984" s="1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 s="2">
        <v>35.56</v>
      </c>
      <c r="S9984">
        <v>7</v>
      </c>
      <c r="T9984">
        <v>0</v>
      </c>
      <c r="U9984" s="2">
        <v>16.713200000000001</v>
      </c>
      <c r="V9984" s="3">
        <f xml:space="preserve"> SalesData[[#This Row],[Profit]]/SalesData[[#This Row],[Sales]]</f>
        <v>0.47</v>
      </c>
      <c r="W9984" s="1">
        <f>EOMONTH(SalesData[[#This Row],[Order Date]],0)</f>
        <v>42643</v>
      </c>
    </row>
    <row r="9985" spans="1:23" x14ac:dyDescent="0.3">
      <c r="A9985">
        <v>9984</v>
      </c>
      <c r="B9985" t="s">
        <v>11739</v>
      </c>
      <c r="C9985" s="1">
        <v>42635</v>
      </c>
      <c r="D9985" s="1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 s="2">
        <v>97.98</v>
      </c>
      <c r="S9985">
        <v>2</v>
      </c>
      <c r="T9985">
        <v>0</v>
      </c>
      <c r="U9985" s="2">
        <v>27.4344</v>
      </c>
      <c r="V9985" s="3">
        <f xml:space="preserve"> SalesData[[#This Row],[Profit]]/SalesData[[#This Row],[Sales]]</f>
        <v>0.27999999999999997</v>
      </c>
      <c r="W9985" s="1">
        <f>EOMONTH(SalesData[[#This Row],[Order Date]],0)</f>
        <v>42643</v>
      </c>
    </row>
    <row r="9986" spans="1:23" x14ac:dyDescent="0.3">
      <c r="A9986">
        <v>9985</v>
      </c>
      <c r="B9986" t="s">
        <v>11740</v>
      </c>
      <c r="C9986" s="1">
        <v>42141</v>
      </c>
      <c r="D9986" s="1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 s="2">
        <v>31.5</v>
      </c>
      <c r="S9986">
        <v>10</v>
      </c>
      <c r="T9986">
        <v>0</v>
      </c>
      <c r="U9986" s="2">
        <v>15.12</v>
      </c>
      <c r="V9986" s="3">
        <f xml:space="preserve"> SalesData[[#This Row],[Profit]]/SalesData[[#This Row],[Sales]]</f>
        <v>0.48</v>
      </c>
      <c r="W9986" s="1">
        <f>EOMONTH(SalesData[[#This Row],[Order Date]],0)</f>
        <v>42155</v>
      </c>
    </row>
    <row r="9987" spans="1:23" x14ac:dyDescent="0.3">
      <c r="A9987">
        <v>9986</v>
      </c>
      <c r="B9987" t="s">
        <v>11740</v>
      </c>
      <c r="C9987" s="1">
        <v>42141</v>
      </c>
      <c r="D9987" s="1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 s="2">
        <v>55.6</v>
      </c>
      <c r="S9987">
        <v>4</v>
      </c>
      <c r="T9987">
        <v>0</v>
      </c>
      <c r="U9987" s="2">
        <v>16.123999999999999</v>
      </c>
      <c r="V9987" s="3">
        <f xml:space="preserve"> SalesData[[#This Row],[Profit]]/SalesData[[#This Row],[Sales]]</f>
        <v>0.28999999999999998</v>
      </c>
      <c r="W9987" s="1">
        <f>EOMONTH(SalesData[[#This Row],[Order Date]],0)</f>
        <v>42155</v>
      </c>
    </row>
    <row r="9988" spans="1:23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 s="2">
        <v>36.24</v>
      </c>
      <c r="S9988">
        <v>1</v>
      </c>
      <c r="T9988">
        <v>0</v>
      </c>
      <c r="U9988" s="2">
        <v>15.220800000000001</v>
      </c>
      <c r="V9988" s="3">
        <f xml:space="preserve"> SalesData[[#This Row],[Profit]]/SalesData[[#This Row],[Sales]]</f>
        <v>0.42</v>
      </c>
      <c r="W9988" s="1">
        <f>EOMONTH(SalesData[[#This Row],[Order Date]],0)</f>
        <v>42643</v>
      </c>
    </row>
    <row r="9989" spans="1:23" x14ac:dyDescent="0.3">
      <c r="A9989">
        <v>9988</v>
      </c>
      <c r="B9989" t="s">
        <v>11742</v>
      </c>
      <c r="C9989" s="1">
        <v>43056</v>
      </c>
      <c r="D9989" s="1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 s="2">
        <v>79.989999999999995</v>
      </c>
      <c r="S9989">
        <v>1</v>
      </c>
      <c r="T9989">
        <v>0</v>
      </c>
      <c r="U9989" s="2">
        <v>28.796399999999998</v>
      </c>
      <c r="V9989" s="3">
        <f xml:space="preserve"> SalesData[[#This Row],[Profit]]/SalesData[[#This Row],[Sales]]</f>
        <v>0.36</v>
      </c>
      <c r="W9989" s="1">
        <f>EOMONTH(SalesData[[#This Row],[Order Date]],0)</f>
        <v>43069</v>
      </c>
    </row>
    <row r="9990" spans="1:23" x14ac:dyDescent="0.3">
      <c r="A9990">
        <v>9989</v>
      </c>
      <c r="B9990" t="s">
        <v>11742</v>
      </c>
      <c r="C9990" s="1">
        <v>43056</v>
      </c>
      <c r="D9990" s="1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 s="2">
        <v>206.1</v>
      </c>
      <c r="S9990">
        <v>5</v>
      </c>
      <c r="T9990">
        <v>0</v>
      </c>
      <c r="U9990" s="2">
        <v>55.646999999999998</v>
      </c>
      <c r="V9990" s="3">
        <f xml:space="preserve"> SalesData[[#This Row],[Profit]]/SalesData[[#This Row],[Sales]]</f>
        <v>0.27</v>
      </c>
      <c r="W9990" s="1">
        <f>EOMONTH(SalesData[[#This Row],[Order Date]],0)</f>
        <v>43069</v>
      </c>
    </row>
    <row r="9991" spans="1:23" x14ac:dyDescent="0.3">
      <c r="A9991">
        <v>9990</v>
      </c>
      <c r="B9991" t="s">
        <v>11743</v>
      </c>
      <c r="C9991" s="1">
        <v>41660</v>
      </c>
      <c r="D9991" s="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 s="2">
        <v>25.248000000000001</v>
      </c>
      <c r="S9991">
        <v>3</v>
      </c>
      <c r="T9991">
        <v>0.2</v>
      </c>
      <c r="U9991" s="2">
        <v>4.1028000000000002</v>
      </c>
      <c r="V9991" s="3">
        <f xml:space="preserve"> SalesData[[#This Row],[Profit]]/SalesData[[#This Row],[Sales]]</f>
        <v>0.16250000000000001</v>
      </c>
      <c r="W9991" s="1">
        <f>EOMONTH(SalesData[[#This Row],[Order Date]],0)</f>
        <v>41670</v>
      </c>
    </row>
    <row r="9992" spans="1:23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 s="2">
        <v>91.96</v>
      </c>
      <c r="S9992">
        <v>2</v>
      </c>
      <c r="T9992">
        <v>0</v>
      </c>
      <c r="U9992" s="2">
        <v>15.6332</v>
      </c>
      <c r="V9992" s="3">
        <f xml:space="preserve"> SalesData[[#This Row],[Profit]]/SalesData[[#This Row],[Sales]]</f>
        <v>0.17</v>
      </c>
      <c r="W9992" s="1">
        <f>EOMONTH(SalesData[[#This Row],[Order Date]],0)</f>
        <v>42794</v>
      </c>
    </row>
    <row r="9993" spans="1:23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 s="2">
        <v>258.57600000000002</v>
      </c>
      <c r="S9993">
        <v>2</v>
      </c>
      <c r="T9993">
        <v>0.2</v>
      </c>
      <c r="U9993" s="2">
        <v>19.3932</v>
      </c>
      <c r="V9993" s="3">
        <f xml:space="preserve"> SalesData[[#This Row],[Profit]]/SalesData[[#This Row],[Sales]]</f>
        <v>7.4999999999999997E-2</v>
      </c>
      <c r="W9993" s="1">
        <f>EOMONTH(SalesData[[#This Row],[Order Date]],0)</f>
        <v>42794</v>
      </c>
    </row>
    <row r="9994" spans="1:23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 s="2">
        <v>29.6</v>
      </c>
      <c r="S9994">
        <v>4</v>
      </c>
      <c r="T9994">
        <v>0</v>
      </c>
      <c r="U9994" s="2">
        <v>13.32</v>
      </c>
      <c r="V9994" s="3">
        <f xml:space="preserve"> SalesData[[#This Row],[Profit]]/SalesData[[#This Row],[Sales]]</f>
        <v>0.45</v>
      </c>
      <c r="W9994" s="1">
        <f>EOMONTH(SalesData[[#This Row],[Order Date]],0)</f>
        <v>42794</v>
      </c>
    </row>
    <row r="9995" spans="1:23" x14ac:dyDescent="0.3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 s="2">
        <v>243.16</v>
      </c>
      <c r="S9995">
        <v>2</v>
      </c>
      <c r="T9995">
        <v>0</v>
      </c>
      <c r="U9995" s="2">
        <v>72.947999999999993</v>
      </c>
      <c r="V9995" s="3">
        <f xml:space="preserve"> SalesData[[#This Row],[Profit]]/SalesData[[#This Row],[Sales]]</f>
        <v>0.3</v>
      </c>
      <c r="W9995" s="1">
        <f>EOMONTH(SalesData[[#This Row],[Order Date]],0)</f>
        <v>42886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714C-C211-413F-ABCE-7381608697C5}">
  <dimension ref="A2:H31"/>
  <sheetViews>
    <sheetView workbookViewId="0">
      <selection activeCell="G22" sqref="G22"/>
    </sheetView>
  </sheetViews>
  <sheetFormatPr baseColWidth="10" defaultRowHeight="14.4" x14ac:dyDescent="0.3"/>
  <cols>
    <col min="1" max="1" width="16.5546875" bestFit="1" customWidth="1"/>
    <col min="2" max="2" width="14" bestFit="1" customWidth="1"/>
    <col min="4" max="4" width="16.5546875" bestFit="1" customWidth="1"/>
    <col min="5" max="5" width="14" bestFit="1" customWidth="1"/>
    <col min="7" max="7" width="65.77734375" bestFit="1" customWidth="1"/>
    <col min="8" max="8" width="13.44140625" bestFit="1" customWidth="1"/>
  </cols>
  <sheetData>
    <row r="2" spans="1:8" x14ac:dyDescent="0.3">
      <c r="A2" t="s">
        <v>11748</v>
      </c>
      <c r="B2" s="2">
        <f>SUM(SalesData[Sales])</f>
        <v>2297161.2042999552</v>
      </c>
    </row>
    <row r="3" spans="1:8" x14ac:dyDescent="0.3">
      <c r="A3" t="s">
        <v>11749</v>
      </c>
      <c r="B3" s="2">
        <f>SUM(SalesData[Profit])</f>
        <v>286179.0077000013</v>
      </c>
    </row>
    <row r="4" spans="1:8" x14ac:dyDescent="0.3">
      <c r="A4" t="s">
        <v>11750</v>
      </c>
      <c r="B4" s="3">
        <f>B3/B2</f>
        <v>0.12457941879059919</v>
      </c>
    </row>
    <row r="10" spans="1:8" x14ac:dyDescent="0.3">
      <c r="A10" s="4" t="s">
        <v>11751</v>
      </c>
      <c r="B10" t="s">
        <v>11753</v>
      </c>
      <c r="D10" s="4" t="s">
        <v>11751</v>
      </c>
      <c r="E10" t="s">
        <v>11753</v>
      </c>
      <c r="G10" s="4" t="s">
        <v>16</v>
      </c>
      <c r="H10" t="s">
        <v>11766</v>
      </c>
    </row>
    <row r="11" spans="1:8" x14ac:dyDescent="0.3">
      <c r="A11" s="5" t="s">
        <v>73</v>
      </c>
      <c r="B11" s="2">
        <v>836114.3769999966</v>
      </c>
      <c r="D11" s="5" t="s">
        <v>111</v>
      </c>
      <c r="E11" s="2">
        <v>500712.03280000051</v>
      </c>
      <c r="G11" s="5" t="s">
        <v>6395</v>
      </c>
      <c r="H11" s="2">
        <v>25199.928000000004</v>
      </c>
    </row>
    <row r="12" spans="1:8" x14ac:dyDescent="0.3">
      <c r="A12" s="5" t="s">
        <v>31</v>
      </c>
      <c r="B12" s="2">
        <v>741999.79529999977</v>
      </c>
      <c r="D12" s="5" t="s">
        <v>160</v>
      </c>
      <c r="E12" s="2">
        <v>679018.68599999789</v>
      </c>
      <c r="G12" s="5" t="s">
        <v>5894</v>
      </c>
      <c r="H12" s="2">
        <v>4570.9346999999998</v>
      </c>
    </row>
    <row r="13" spans="1:8" x14ac:dyDescent="0.3">
      <c r="A13" s="5" t="s">
        <v>46</v>
      </c>
      <c r="B13" s="2">
        <v>719047.03200000292</v>
      </c>
      <c r="D13" s="5" t="s">
        <v>29</v>
      </c>
      <c r="E13" s="2">
        <v>391972.66100000037</v>
      </c>
      <c r="G13" s="5" t="s">
        <v>1965</v>
      </c>
      <c r="H13" s="2">
        <v>7753.0389999999998</v>
      </c>
    </row>
    <row r="14" spans="1:8" x14ac:dyDescent="0.3">
      <c r="A14" s="5" t="s">
        <v>11752</v>
      </c>
      <c r="B14" s="2">
        <v>2297161.2042999994</v>
      </c>
      <c r="D14" s="5" t="s">
        <v>44</v>
      </c>
      <c r="E14" s="2">
        <v>725457.82450000057</v>
      </c>
      <c r="G14" s="5" t="s">
        <v>1364</v>
      </c>
      <c r="H14" s="2">
        <v>6983.8836000000001</v>
      </c>
    </row>
    <row r="15" spans="1:8" x14ac:dyDescent="0.3">
      <c r="D15" s="5" t="s">
        <v>11752</v>
      </c>
      <c r="E15" s="2">
        <v>2297161.2042999994</v>
      </c>
      <c r="G15" s="5" t="s">
        <v>7969</v>
      </c>
      <c r="H15" s="2">
        <v>4094.9766</v>
      </c>
    </row>
    <row r="16" spans="1:8" x14ac:dyDescent="0.3">
      <c r="G16" s="5" t="s">
        <v>11752</v>
      </c>
      <c r="H16" s="2">
        <v>48602.761900000005</v>
      </c>
    </row>
    <row r="18" spans="1:2" x14ac:dyDescent="0.3">
      <c r="A18" s="4" t="s">
        <v>11751</v>
      </c>
      <c r="B18" t="s">
        <v>11753</v>
      </c>
    </row>
    <row r="19" spans="1:2" x14ac:dyDescent="0.3">
      <c r="A19" s="5" t="s">
        <v>11754</v>
      </c>
      <c r="B19" s="2">
        <v>94924.835599999977</v>
      </c>
    </row>
    <row r="20" spans="1:2" x14ac:dyDescent="0.3">
      <c r="A20" s="5" t="s">
        <v>11755</v>
      </c>
      <c r="B20" s="2">
        <v>59751.251400000016</v>
      </c>
    </row>
    <row r="21" spans="1:2" x14ac:dyDescent="0.3">
      <c r="A21" s="5" t="s">
        <v>11756</v>
      </c>
      <c r="B21" s="2">
        <v>205005.48879999988</v>
      </c>
    </row>
    <row r="22" spans="1:2" x14ac:dyDescent="0.3">
      <c r="A22" s="5" t="s">
        <v>11757</v>
      </c>
      <c r="B22" s="2">
        <v>138250.33059999996</v>
      </c>
    </row>
    <row r="23" spans="1:2" x14ac:dyDescent="0.3">
      <c r="A23" s="5" t="s">
        <v>11758</v>
      </c>
      <c r="B23" s="2">
        <v>154676.95769999994</v>
      </c>
    </row>
    <row r="24" spans="1:2" x14ac:dyDescent="0.3">
      <c r="A24" s="5" t="s">
        <v>11759</v>
      </c>
      <c r="B24" s="2">
        <v>152718.67930000011</v>
      </c>
    </row>
    <row r="25" spans="1:2" x14ac:dyDescent="0.3">
      <c r="A25" s="5" t="s">
        <v>11760</v>
      </c>
      <c r="B25" s="2">
        <v>147238.0970000003</v>
      </c>
    </row>
    <row r="26" spans="1:2" x14ac:dyDescent="0.3">
      <c r="A26" s="5" t="s">
        <v>11761</v>
      </c>
      <c r="B26" s="2">
        <v>159044.06299999976</v>
      </c>
    </row>
    <row r="27" spans="1:2" x14ac:dyDescent="0.3">
      <c r="A27" s="5" t="s">
        <v>11762</v>
      </c>
      <c r="B27" s="2">
        <v>307784.33570000017</v>
      </c>
    </row>
    <row r="28" spans="1:2" x14ac:dyDescent="0.3">
      <c r="A28" s="5" t="s">
        <v>11763</v>
      </c>
      <c r="B28" s="2">
        <v>200322.98470000012</v>
      </c>
    </row>
    <row r="29" spans="1:2" x14ac:dyDescent="0.3">
      <c r="A29" s="5" t="s">
        <v>11764</v>
      </c>
      <c r="B29" s="2">
        <v>352461.07100000011</v>
      </c>
    </row>
    <row r="30" spans="1:2" x14ac:dyDescent="0.3">
      <c r="A30" s="5" t="s">
        <v>11765</v>
      </c>
      <c r="B30" s="2">
        <v>324983.10950000008</v>
      </c>
    </row>
    <row r="31" spans="1:2" x14ac:dyDescent="0.3">
      <c r="A31" s="5" t="s">
        <v>11752</v>
      </c>
      <c r="B31" s="2">
        <v>2297161.2043000008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9954-5FA9-4537-AB60-F0953F4A83FA}">
  <dimension ref="A1:T56"/>
  <sheetViews>
    <sheetView showGridLines="0" tabSelected="1" zoomScaleNormal="100" workbookViewId="0">
      <selection activeCell="E4" sqref="E4"/>
    </sheetView>
  </sheetViews>
  <sheetFormatPr baseColWidth="10" defaultRowHeight="14.4" x14ac:dyDescent="0.3"/>
  <cols>
    <col min="2" max="2" width="21.109375" customWidth="1"/>
    <col min="3" max="3" width="19.21875" customWidth="1"/>
    <col min="4" max="4" width="24" customWidth="1"/>
    <col min="5" max="5" width="20" customWidth="1"/>
    <col min="6" max="6" width="29.33203125" customWidth="1"/>
    <col min="11" max="11" width="7.33203125" customWidth="1"/>
    <col min="12" max="12" width="1.5546875" customWidth="1"/>
    <col min="13" max="13" width="36.88671875" customWidth="1"/>
    <col min="14" max="14" width="13.44140625" bestFit="1" customWidth="1"/>
  </cols>
  <sheetData>
    <row r="1" spans="1:2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21" x14ac:dyDescent="0.4">
      <c r="A2" s="6"/>
      <c r="B2" s="9" t="s">
        <v>11767</v>
      </c>
      <c r="C2" s="10"/>
      <c r="D2" s="9" t="s">
        <v>11768</v>
      </c>
      <c r="E2" s="10"/>
      <c r="F2" s="9" t="s">
        <v>11769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21" x14ac:dyDescent="0.4">
      <c r="A3" s="6"/>
      <c r="B3" s="11">
        <f>DashboardData!B2</f>
        <v>2297161.2042999552</v>
      </c>
      <c r="C3" s="10"/>
      <c r="D3" s="11">
        <f>DashboardData!B3</f>
        <v>286179.0077000013</v>
      </c>
      <c r="E3" s="10"/>
      <c r="F3" s="12">
        <f>DashboardData!B4</f>
        <v>0.12457941879059919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 t="s">
        <v>16</v>
      </c>
      <c r="N7" s="6" t="s">
        <v>11766</v>
      </c>
      <c r="O7" s="6"/>
      <c r="P7" s="6"/>
      <c r="Q7" s="6"/>
      <c r="R7" s="6"/>
      <c r="S7" s="6"/>
      <c r="T7" s="6"/>
    </row>
    <row r="8" spans="1:20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 t="s">
        <v>6395</v>
      </c>
      <c r="N8" s="8">
        <v>25199.928000000004</v>
      </c>
      <c r="O8" s="6"/>
      <c r="P8" s="6"/>
      <c r="Q8" s="6"/>
      <c r="R8" s="6"/>
      <c r="S8" s="6"/>
      <c r="T8" s="6"/>
    </row>
    <row r="9" spans="1:20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 t="s">
        <v>5894</v>
      </c>
      <c r="N9" s="8">
        <v>4570.9346999999998</v>
      </c>
      <c r="O9" s="6"/>
      <c r="P9" s="6"/>
      <c r="Q9" s="6"/>
      <c r="R9" s="6"/>
      <c r="S9" s="6"/>
      <c r="T9" s="6"/>
    </row>
    <row r="10" spans="1:20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 t="s">
        <v>1965</v>
      </c>
      <c r="N10" s="8">
        <v>7753.0389999999998</v>
      </c>
      <c r="O10" s="6"/>
      <c r="P10" s="6"/>
      <c r="Q10" s="6"/>
      <c r="R10" s="6"/>
      <c r="S10" s="6"/>
      <c r="T10" s="6"/>
    </row>
    <row r="11" spans="1:2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 t="s">
        <v>1364</v>
      </c>
      <c r="N11" s="8">
        <v>6983.8836000000001</v>
      </c>
      <c r="O11" s="6"/>
      <c r="P11" s="6"/>
      <c r="Q11" s="6"/>
      <c r="R11" s="6"/>
      <c r="S11" s="6"/>
      <c r="T11" s="6"/>
    </row>
    <row r="12" spans="1:20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 t="s">
        <v>7969</v>
      </c>
      <c r="N12" s="8">
        <v>4094.9766</v>
      </c>
      <c r="O12" s="6"/>
      <c r="P12" s="6"/>
      <c r="Q12" s="6"/>
      <c r="R12" s="6"/>
      <c r="S12" s="6"/>
      <c r="T12" s="6"/>
    </row>
    <row r="13" spans="1:2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 t="s">
        <v>11752</v>
      </c>
      <c r="N13" s="8">
        <v>48602.761900000005</v>
      </c>
      <c r="O13" s="6"/>
      <c r="P13" s="6"/>
      <c r="Q13" s="6"/>
      <c r="R13" s="6"/>
      <c r="S13" s="6"/>
      <c r="T13" s="6"/>
    </row>
    <row r="14" spans="1:20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Sample - Superstore</vt:lpstr>
      <vt:lpstr>DashboardData</vt:lpstr>
      <vt:lpstr>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Azucena Lopez Zamora</cp:lastModifiedBy>
  <dcterms:created xsi:type="dcterms:W3CDTF">2026-02-14T05:28:51Z</dcterms:created>
  <dcterms:modified xsi:type="dcterms:W3CDTF">2026-02-14T05:28:51Z</dcterms:modified>
</cp:coreProperties>
</file>