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<sst xmlns="http://schemas.openxmlformats.org/spreadsheetml/2006/main" uniqueCount="74">
  <si>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FORMAT RENCANA PENYERAPAN ANGGARAN</t>
  </si>
  <si>
    <t>Kode Rekening Kegiatan</t>
  </si>
  <si>
    <t>Nama Kegiatan</t>
  </si>
  <si>
    <t>Pagu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</si>
  <si>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</si>
  <si>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</si>
  <si>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</si>
  <si>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</si>
  <si>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</si>
  <si>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</si>
  <si>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</si>
  <si>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</si>
  <si>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</si>
  <si>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</si>
  <si>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Nopember</t>
  </si>
  <si>
    <t>Desember</t>
  </si>
  <si>
    <t>Jumlah</t>
  </si>
  <si>
    <t>Selisih</t>
  </si>
  <si>
    <t>Kum Januari</t>
  </si>
  <si>
    <t>Kum Pebruari</t>
  </si>
  <si>
    <t>Kum Maret</t>
  </si>
  <si>
    <t>Kum April</t>
  </si>
  <si>
    <t>Kum Mei</t>
  </si>
  <si>
    <t>Kum Juni</t>
  </si>
  <si>
    <t>Kum Juli</t>
  </si>
  <si>
    <t>Kum Agustus</t>
  </si>
  <si>
    <t>Kum September</t>
  </si>
  <si>
    <t>Kum Oktober</t>
  </si>
  <si>
    <t>Kum Nopember</t>
  </si>
  <si>
    <t>Kum Desember</t>
  </si>
  <si>
    <t>Tahun Anggaran</t>
  </si>
  <si>
    <t>ID Periode Pagu</t>
  </si>
  <si>
    <t>ID Kegiatan</t>
  </si>
  <si>
    <t>TOTAL</t>
  </si>
  <si>
    <t>1.06.1.06.01.01.18.</t>
  </si>
  <si>
    <t>Rapat-Rapat Koordinasi dan Konsultasi ke Luar Daerah</t>
  </si>
  <si>
    <t>1.06.1.06.01.01.19.</t>
  </si>
  <si>
    <t>Penunjang Kegiatan Pelayanan Administrasi Perkantoran</t>
  </si>
  <si>
    <t>1.06.1.06.01.02.12.</t>
  </si>
  <si>
    <t>Pengadaan Sarana dan Prasarana Kantor</t>
  </si>
  <si>
    <t>1.06.1.06.01.02.22.</t>
  </si>
  <si>
    <t>Pemeliharaan Rutin/Berkala Sarana dan Prasarana Kantor</t>
  </si>
  <si>
    <t>1.06.1.06.01.02.25.</t>
  </si>
  <si>
    <t>Rehabilitasi Sedang/Berat Gedung Kantor</t>
  </si>
  <si>
    <t>1.06.1.06.01.02.28.</t>
  </si>
  <si>
    <t>Pemeliharaan Rutin/Berkala Gedung Kantor</t>
  </si>
  <si>
    <t>1.06.1.06.01.03.03.</t>
  </si>
  <si>
    <t>Pengadaan Pakaian Kerja Lapangan</t>
  </si>
  <si>
    <t>1.06.1.06.01.05.37.</t>
  </si>
  <si>
    <t>Pembinaan Mental dan Karakter</t>
  </si>
  <si>
    <t>1.06.1.06.01.05.38.</t>
  </si>
  <si>
    <t>Peningkatan Keterampilan dan Kemampuan Fisik</t>
  </si>
  <si>
    <t>1.06.1.06.01.05.39.</t>
  </si>
  <si>
    <t>Kesamaptaan dan pelatihan anggota Satuan Polisi Pamong Praja</t>
  </si>
  <si>
    <t>1.06.1.06.01.06.05.</t>
  </si>
  <si>
    <t>Penyusunan Dokumen Perencanaan dan Pelaporan Kinerja SKPD</t>
  </si>
  <si>
    <t>1.06.1.06.01.15.06.</t>
  </si>
  <si>
    <t>Monitoring, Evaluasi dan Pelaporan (Pemantauan Situasi dan Kondisi Daerah serta Pengamanan Unjuk Rasa/Demo)</t>
  </si>
  <si>
    <t>1.06.1.06.01.16.01.</t>
  </si>
  <si>
    <t>Pengawasan Pengendalian dan Evaluasi Kegiatan Polisi Pamong Praja</t>
  </si>
  <si>
    <t>1.06.1.06.01.19.04.</t>
  </si>
  <si>
    <t>Sosialisasi Penegakan Peraturan Daerah dan Perkada Kota Banjarmasin</t>
  </si>
  <si>
    <t>1.06.1.06.01.19.05.</t>
  </si>
  <si>
    <t>Operasi Yustisi Penegakan dan Pengamanan Peraturan Daerah Kota Banjarmasin</t>
  </si>
  <si>
    <t>1.06.1.06.01.19.14.</t>
  </si>
  <si>
    <t>Lomba Ketangkasan BPK/PMK Swasta Kota Banjarmasin</t>
  </si>
  <si>
    <t>1.06.1.06.01.19.16.</t>
  </si>
  <si>
    <t>Pembinaan dan Pengamanan Dalam Rangka Perlindungan Masyarakat</t>
  </si>
  <si>
    <t>1.06.1.06.01.19.17.</t>
  </si>
  <si>
    <t>Pelatihan Dasar dan Peningkatan Sumber Daya Masyarakat Terhadap Bencana dan Kebakaran</t>
  </si>
  <si>
    <t>1.06.1.06.01.19.18.</t>
  </si>
  <si>
    <t>Operasional Siaga Posko BPK (Bencana / Kebakaran) Kota Banjarmasin</t>
  </si>
  <si>
    <t>1.06.1.06.01.19.21.</t>
  </si>
  <si>
    <t>Dukungan pengamanan dalam rangka pemilihan umum tahun 2019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</si>
</sst>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C"/>
        <bgColor rgb="FF000000"/>
      </patternFill>
    </fill>
    <fill>
      <patternFill patternType="solid">
        <fgColor rgb="D7D3D3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0" fillId="0" borderId="2" applyFont="0" applyNumberFormat="0" applyFill="0" applyBorder="1" applyAlignment="1">
      <alignment horizontal="general" vertical="top" textRotation="0" wrapText="false" shrinkToFit="false"/>
    </xf>
    <xf xfId="0" fontId="0" numFmtId="0" fillId="0" borderId="3" applyFont="0" applyNumberFormat="0" applyFill="0" applyBorder="1" applyAlignment="1">
      <alignment horizontal="general" vertical="top" textRotation="0" wrapText="false" shrinkToFit="false"/>
    </xf>
    <xf xfId="0" fontId="0" numFmtId="4" fillId="0" borderId="1" applyFont="0" applyNumberFormat="1" applyFill="0" applyBorder="1" applyAlignment="1">
      <alignment horizontal="general" vertical="top" textRotation="0" wrapText="false" shrinkToFit="false"/>
    </xf>
    <xf xfId="0" fontId="0" numFmtId="4" fillId="0" borderId="2" applyFont="0" applyNumberFormat="1" applyFill="0" applyBorder="1" applyAlignment="1">
      <alignment horizontal="general" vertical="top" textRotation="0" wrapText="false" shrinkToFit="false"/>
    </xf>
    <xf xfId="0" fontId="0" numFmtId="4" fillId="2" borderId="2" applyFont="0" applyNumberFormat="1" applyFill="1" applyBorder="1" applyAlignment="1">
      <alignment horizontal="general" vertical="top" textRotation="0" wrapText="false" shrinkToFit="false"/>
    </xf>
    <xf xfId="0" fontId="0" numFmtId="4" fillId="0" borderId="3" applyFont="0" applyNumberFormat="1" applyFill="0" applyBorder="1" applyAlignment="1">
      <alignment horizontal="general" vertical="top" textRotation="0" wrapText="false" shrinkToFit="false"/>
    </xf>
    <xf xfId="0" fontId="0" numFmtId="4" fillId="2" borderId="3" applyFont="0" applyNumberFormat="1" applyFill="1" applyBorder="1" applyAlignment="1">
      <alignment horizontal="general" vertical="top" textRotation="0" wrapText="false" shrinkToFit="false"/>
    </xf>
    <xf xfId="0" fontId="1" numFmtId="0" fillId="3" borderId="4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R24"/>
  <sheetViews>
    <sheetView tabSelected="1" workbookViewId="0" showGridLines="true" showRowColHeaders="1">
      <selection activeCell="A3" sqref="A3:AF3"/>
    </sheetView>
  </sheetViews>
  <sheetFormatPr defaultRowHeight="14.4" outlineLevelRow="0" outlineLevelCol="0"/>
  <cols>
    <col min="1" max="1" width="41.132813" bestFit="true" customWidth="true" style="0"/>
    <col min="2" max="2" width="127.254639" bestFit="true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9.10" hidden="true" style="0"/>
    <col min="19" max="19" width="9.10" hidden="true" style="0"/>
    <col min="20" max="20" width="9.10" hidden="true" style="0"/>
    <col min="21" max="21" width="9.10" hidden="true" style="0"/>
    <col min="22" max="22" width="9.10" hidden="true" style="0"/>
    <col min="23" max="23" width="9.10" hidden="true" style="0"/>
    <col min="24" max="24" width="9.10" hidden="true" style="0"/>
    <col min="25" max="25" width="9.10" hidden="true" style="0"/>
    <col min="26" max="26" width="9.10" hidden="true" style="0"/>
    <col min="27" max="27" width="9.10" hidden="true" style="0"/>
    <col min="28" max="28" width="9.10" hidden="true" style="0"/>
    <col min="29" max="29" width="9.10" hidden="true" style="0"/>
    <col min="30" max="30" width="9.10" hidden="true" style="0"/>
    <col min="31" max="31" width="9.10" hidden="true" style="0"/>
    <col min="32" max="32" width="9.10" hidden="true" style="0"/>
    <col min="33" max="33" width="9.10" hidden="true" style="0"/>
    <col min="34" max="34" width="9.10" hidden="true" style="0"/>
    <col min="35" max="35" width="9.10" hidden="true" style="0"/>
    <col min="36" max="36" width="9.10" hidden="true" style="0"/>
    <col min="37" max="37" width="9.10" hidden="true" style="0"/>
    <col min="38" max="38" width="9.10" hidden="true" style="0"/>
    <col min="39" max="39" width="9.10" hidden="true" style="0"/>
    <col min="40" max="40" width="9.10" hidden="true" style="0"/>
    <col min="41" max="41" width="9.10" hidden="true" style="0"/>
    <col min="42" max="42" width="9.10" hidden="true" style="0"/>
    <col min="43" max="43" width="9.10" hidden="true" style="0"/>
    <col min="44" max="44" width="9.10" hidden="true" style="0"/>
  </cols>
  <sheetData>
    <row r="1" spans="1:44">
      <c r="A1" t="s">
        <v>0</v>
      </c>
    </row>
    <row r="3" spans="1:44">
      <c r="A3" s="9" t="s">
        <v>1</v>
      </c>
      <c r="B3" s="9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9" t="s">
        <v>11</v>
      </c>
      <c r="L3" s="9" t="s">
        <v>12</v>
      </c>
      <c r="M3" s="9" t="s">
        <v>13</v>
      </c>
      <c r="N3" s="9" t="s">
        <v>14</v>
      </c>
      <c r="O3" s="9" t="s">
        <v>15</v>
      </c>
      <c r="P3" s="9" t="s">
        <v>16</v>
      </c>
      <c r="Q3" s="9" t="s">
        <v>17</v>
      </c>
      <c r="R3" s="9" t="s">
        <v>18</v>
      </c>
      <c r="S3" s="9" t="s">
        <v>19</v>
      </c>
      <c r="T3" s="9" t="s">
        <v>20</v>
      </c>
      <c r="U3" s="9" t="s">
        <v>21</v>
      </c>
      <c r="V3" s="9" t="s">
        <v>22</v>
      </c>
      <c r="W3" s="9" t="s">
        <v>23</v>
      </c>
      <c r="X3" s="9" t="s">
        <v>24</v>
      </c>
      <c r="Y3" s="9" t="s">
        <v>25</v>
      </c>
      <c r="Z3" s="9" t="s">
        <v>26</v>
      </c>
      <c r="AA3" s="9" t="s">
        <v>27</v>
      </c>
      <c r="AB3" s="9" t="s">
        <v>28</v>
      </c>
      <c r="AC3" s="9" t="s">
        <v>29</v>
      </c>
      <c r="AD3" s="9" t="s">
        <v>30</v>
      </c>
      <c r="AE3" s="9" t="s">
        <v>31</v>
      </c>
      <c r="AF3" s="9" t="s">
        <v>32</v>
      </c>
    </row>
    <row r="4" spans="1:44">
      <c r="A4" s="1"/>
      <c r="B4" s="1" t="s">
        <v>33</v>
      </c>
      <c r="C4" s="4">
        <f>SUM(C5:C24)</f>
        <v>20000000</v>
      </c>
      <c r="D4" s="4">
        <f>SUM(D5:D24)</f>
        <v>280000000</v>
      </c>
      <c r="E4" s="4">
        <f>SUM(E5:E24)</f>
        <v>820000000</v>
      </c>
      <c r="F4" s="4">
        <f>SUM(F5:F24)</f>
        <v>400000000</v>
      </c>
      <c r="G4" s="4">
        <f>SUM(G5:G24)</f>
        <v>0</v>
      </c>
      <c r="H4" s="4">
        <f>SUM(H5:H24)</f>
        <v>6000000</v>
      </c>
      <c r="I4" s="4">
        <f>SUM(I5:I24)</f>
        <v>0</v>
      </c>
      <c r="J4" s="4">
        <f>SUM(J5:J24)</f>
        <v>350000000</v>
      </c>
      <c r="K4" s="4">
        <f>SUM(K5:K24)</f>
        <v>80000000</v>
      </c>
      <c r="L4" s="4">
        <f>SUM(L5:L24)</f>
        <v>0</v>
      </c>
      <c r="M4" s="4">
        <f>SUM(M5:M24)</f>
        <v>100000000</v>
      </c>
      <c r="N4" s="4">
        <f>SUM(N5:N24)</f>
        <v>4000000</v>
      </c>
      <c r="O4" s="4">
        <f>SUM(O5:O24)</f>
        <v>10956818000</v>
      </c>
      <c r="P4" s="4">
        <f>SUM(P5:P24)</f>
        <v>12996818000</v>
      </c>
      <c r="Q4" s="4">
        <f>SUM(Q5:Q24)</f>
        <v>-12976818000</v>
      </c>
      <c r="R4" s="4">
        <f>SUM(R5:R24)</f>
        <v>280000000</v>
      </c>
      <c r="S4" s="4">
        <f>SUM(S5:S24)</f>
        <v>1100000000</v>
      </c>
      <c r="T4" s="4">
        <f>SUM(T5:T24)</f>
        <v>1500000000</v>
      </c>
      <c r="U4" s="4">
        <f>SUM(U5:U24)</f>
        <v>1500000000</v>
      </c>
      <c r="V4" s="4">
        <f>SUM(V5:V24)</f>
        <v>1506000000</v>
      </c>
      <c r="W4" s="4">
        <f>SUM(W5:W24)</f>
        <v>1506000000</v>
      </c>
      <c r="X4" s="4">
        <f>SUM(X5:X24)</f>
        <v>1856000000</v>
      </c>
      <c r="Y4" s="4">
        <f>SUM(Y5:Y24)</f>
        <v>1936000000</v>
      </c>
      <c r="Z4" s="4">
        <f>SUM(Z5:Z24)</f>
        <v>1936000000</v>
      </c>
      <c r="AA4" s="4">
        <f>SUM(AA5:AA24)</f>
        <v>2036000000</v>
      </c>
      <c r="AB4" s="4">
        <f>SUM(AB5:AB24)</f>
        <v>2040000000</v>
      </c>
      <c r="AC4" s="4">
        <f>SUM(AC5:AC24)</f>
        <v>12996818000</v>
      </c>
      <c r="AD4" s="1">
        <v>2019</v>
      </c>
      <c r="AE4" s="1">
        <v>5</v>
      </c>
      <c r="AF4" s="1">
        <v>5</v>
      </c>
    </row>
    <row r="5" spans="1:44">
      <c r="A5" s="2" t="s">
        <v>34</v>
      </c>
      <c r="B5" s="2" t="s">
        <v>35</v>
      </c>
      <c r="C5" s="5">
        <v>1000000</v>
      </c>
      <c r="D5" s="6">
        <v>100000000</v>
      </c>
      <c r="E5" s="6">
        <v>200000000</v>
      </c>
      <c r="F5" s="6">
        <v>25000000</v>
      </c>
      <c r="G5" s="6">
        <v>0</v>
      </c>
      <c r="H5" s="6">
        <v>300000</v>
      </c>
      <c r="I5" s="6">
        <v>0</v>
      </c>
      <c r="J5" s="6">
        <v>90000000</v>
      </c>
      <c r="K5" s="6">
        <v>40000000</v>
      </c>
      <c r="L5" s="6">
        <v>0</v>
      </c>
      <c r="M5" s="6">
        <v>50000000</v>
      </c>
      <c r="N5" s="6">
        <v>200000</v>
      </c>
      <c r="O5" s="6">
        <v>36940000</v>
      </c>
      <c r="P5" s="5">
        <f>SUM(D5:O5)</f>
        <v>542440000</v>
      </c>
      <c r="Q5" s="5">
        <f>C5-P5</f>
        <v>-541440000</v>
      </c>
      <c r="R5" s="5">
        <f>SUM(D5:D5)</f>
        <v>100000000</v>
      </c>
      <c r="S5" s="5">
        <f>SUM(D5:E5)</f>
        <v>300000000</v>
      </c>
      <c r="T5" s="5">
        <f>SUM(D5:F5)</f>
        <v>325000000</v>
      </c>
      <c r="U5" s="5">
        <f>SUM(D5:G5)</f>
        <v>325000000</v>
      </c>
      <c r="V5" s="5">
        <f>SUM(D5:H5)</f>
        <v>325300000</v>
      </c>
      <c r="W5" s="5">
        <f>SUM(D5:I5)</f>
        <v>325300000</v>
      </c>
      <c r="X5" s="5">
        <f>SUM(D5:J5)</f>
        <v>415300000</v>
      </c>
      <c r="Y5" s="5">
        <f>SUM(D5:K5)</f>
        <v>455300000</v>
      </c>
      <c r="Z5" s="5">
        <f>SUM(D5:L5)</f>
        <v>455300000</v>
      </c>
      <c r="AA5" s="5">
        <f>SUM(D5:M5)</f>
        <v>505300000</v>
      </c>
      <c r="AB5" s="5">
        <f>SUM(D5:N5)</f>
        <v>505500000</v>
      </c>
      <c r="AC5" s="5">
        <f>SUM(D5:O5)</f>
        <v>542440000</v>
      </c>
      <c r="AD5" s="2">
        <v>2019</v>
      </c>
      <c r="AE5" s="2">
        <v>5</v>
      </c>
      <c r="AF5" s="2">
        <v>35</v>
      </c>
    </row>
    <row r="6" spans="1:44">
      <c r="A6" s="2" t="s">
        <v>36</v>
      </c>
      <c r="B6" s="2" t="s">
        <v>37</v>
      </c>
      <c r="C6" s="5">
        <v>1000000</v>
      </c>
      <c r="D6" s="6">
        <v>10000000</v>
      </c>
      <c r="E6" s="6">
        <v>200000000</v>
      </c>
      <c r="F6" s="6">
        <v>25000000</v>
      </c>
      <c r="G6" s="6">
        <v>0</v>
      </c>
      <c r="H6" s="6">
        <v>300000</v>
      </c>
      <c r="I6" s="6">
        <v>0</v>
      </c>
      <c r="J6" s="6">
        <v>90000000</v>
      </c>
      <c r="K6" s="6">
        <v>40000000</v>
      </c>
      <c r="L6" s="6">
        <v>0</v>
      </c>
      <c r="M6" s="6">
        <v>50000000</v>
      </c>
      <c r="N6" s="6">
        <v>200000</v>
      </c>
      <c r="O6" s="6">
        <v>355854000</v>
      </c>
      <c r="P6" s="5">
        <f>SUM(D6:O6)</f>
        <v>771354000</v>
      </c>
      <c r="Q6" s="5">
        <f>C6-P6</f>
        <v>-770354000</v>
      </c>
      <c r="R6" s="5">
        <f>SUM(D6:D6)</f>
        <v>10000000</v>
      </c>
      <c r="S6" s="5">
        <f>SUM(D6:E6)</f>
        <v>210000000</v>
      </c>
      <c r="T6" s="5">
        <f>SUM(D6:F6)</f>
        <v>235000000</v>
      </c>
      <c r="U6" s="5">
        <f>SUM(D6:G6)</f>
        <v>235000000</v>
      </c>
      <c r="V6" s="5">
        <f>SUM(D6:H6)</f>
        <v>235300000</v>
      </c>
      <c r="W6" s="5">
        <f>SUM(D6:I6)</f>
        <v>235300000</v>
      </c>
      <c r="X6" s="5">
        <f>SUM(D6:J6)</f>
        <v>325300000</v>
      </c>
      <c r="Y6" s="5">
        <f>SUM(D6:K6)</f>
        <v>365300000</v>
      </c>
      <c r="Z6" s="5">
        <f>SUM(D6:L6)</f>
        <v>365300000</v>
      </c>
      <c r="AA6" s="5">
        <f>SUM(D6:M6)</f>
        <v>415300000</v>
      </c>
      <c r="AB6" s="5">
        <f>SUM(D6:N6)</f>
        <v>415500000</v>
      </c>
      <c r="AC6" s="5">
        <f>SUM(D6:O6)</f>
        <v>771354000</v>
      </c>
      <c r="AD6" s="2">
        <v>2019</v>
      </c>
      <c r="AE6" s="2">
        <v>5</v>
      </c>
      <c r="AF6" s="2">
        <v>36</v>
      </c>
    </row>
    <row r="7" spans="1:44">
      <c r="A7" s="2" t="s">
        <v>38</v>
      </c>
      <c r="B7" s="2" t="s">
        <v>39</v>
      </c>
      <c r="C7" s="5">
        <v>1000000</v>
      </c>
      <c r="D7" s="6">
        <v>10000000</v>
      </c>
      <c r="E7" s="6">
        <v>30000000</v>
      </c>
      <c r="F7" s="6">
        <v>25000000</v>
      </c>
      <c r="G7" s="6">
        <v>0</v>
      </c>
      <c r="H7" s="6">
        <v>300000</v>
      </c>
      <c r="I7" s="6">
        <v>0</v>
      </c>
      <c r="J7" s="6">
        <v>10000000</v>
      </c>
      <c r="K7" s="6">
        <v>0</v>
      </c>
      <c r="L7" s="6">
        <v>0</v>
      </c>
      <c r="M7" s="6">
        <v>0</v>
      </c>
      <c r="N7" s="6">
        <v>200000</v>
      </c>
      <c r="O7" s="6">
        <v>21620000</v>
      </c>
      <c r="P7" s="5">
        <f>SUM(D7:O7)</f>
        <v>97120000</v>
      </c>
      <c r="Q7" s="5">
        <f>C7-P7</f>
        <v>-96120000</v>
      </c>
      <c r="R7" s="5">
        <f>SUM(D7:D7)</f>
        <v>10000000</v>
      </c>
      <c r="S7" s="5">
        <f>SUM(D7:E7)</f>
        <v>40000000</v>
      </c>
      <c r="T7" s="5">
        <f>SUM(D7:F7)</f>
        <v>65000000</v>
      </c>
      <c r="U7" s="5">
        <f>SUM(D7:G7)</f>
        <v>65000000</v>
      </c>
      <c r="V7" s="5">
        <f>SUM(D7:H7)</f>
        <v>65300000</v>
      </c>
      <c r="W7" s="5">
        <f>SUM(D7:I7)</f>
        <v>65300000</v>
      </c>
      <c r="X7" s="5">
        <f>SUM(D7:J7)</f>
        <v>75300000</v>
      </c>
      <c r="Y7" s="5">
        <f>SUM(D7:K7)</f>
        <v>75300000</v>
      </c>
      <c r="Z7" s="5">
        <f>SUM(D7:L7)</f>
        <v>75300000</v>
      </c>
      <c r="AA7" s="5">
        <f>SUM(D7:M7)</f>
        <v>75300000</v>
      </c>
      <c r="AB7" s="5">
        <f>SUM(D7:N7)</f>
        <v>75500000</v>
      </c>
      <c r="AC7" s="5">
        <f>SUM(D7:O7)</f>
        <v>97120000</v>
      </c>
      <c r="AD7" s="2">
        <v>2019</v>
      </c>
      <c r="AE7" s="2">
        <v>5</v>
      </c>
      <c r="AF7" s="2">
        <v>37</v>
      </c>
    </row>
    <row r="8" spans="1:44">
      <c r="A8" s="2" t="s">
        <v>40</v>
      </c>
      <c r="B8" s="2" t="s">
        <v>41</v>
      </c>
      <c r="C8" s="5">
        <v>1000000</v>
      </c>
      <c r="D8" s="6">
        <v>10000000</v>
      </c>
      <c r="E8" s="6">
        <v>30000000</v>
      </c>
      <c r="F8" s="6">
        <v>25000000</v>
      </c>
      <c r="G8" s="6">
        <v>0</v>
      </c>
      <c r="H8" s="6">
        <v>300000</v>
      </c>
      <c r="I8" s="6">
        <v>0</v>
      </c>
      <c r="J8" s="6">
        <v>10000000</v>
      </c>
      <c r="K8" s="6">
        <v>0</v>
      </c>
      <c r="L8" s="6">
        <v>0</v>
      </c>
      <c r="M8" s="6">
        <v>0</v>
      </c>
      <c r="N8" s="6">
        <v>200000</v>
      </c>
      <c r="O8" s="6">
        <v>697809000</v>
      </c>
      <c r="P8" s="5">
        <f>SUM(D8:O8)</f>
        <v>773309000</v>
      </c>
      <c r="Q8" s="5">
        <f>C8-P8</f>
        <v>-772309000</v>
      </c>
      <c r="R8" s="5">
        <f>SUM(D8:D8)</f>
        <v>10000000</v>
      </c>
      <c r="S8" s="5">
        <f>SUM(D8:E8)</f>
        <v>40000000</v>
      </c>
      <c r="T8" s="5">
        <f>SUM(D8:F8)</f>
        <v>65000000</v>
      </c>
      <c r="U8" s="5">
        <f>SUM(D8:G8)</f>
        <v>65000000</v>
      </c>
      <c r="V8" s="5">
        <f>SUM(D8:H8)</f>
        <v>65300000</v>
      </c>
      <c r="W8" s="5">
        <f>SUM(D8:I8)</f>
        <v>65300000</v>
      </c>
      <c r="X8" s="5">
        <f>SUM(D8:J8)</f>
        <v>75300000</v>
      </c>
      <c r="Y8" s="5">
        <f>SUM(D8:K8)</f>
        <v>75300000</v>
      </c>
      <c r="Z8" s="5">
        <f>SUM(D8:L8)</f>
        <v>75300000</v>
      </c>
      <c r="AA8" s="5">
        <f>SUM(D8:M8)</f>
        <v>75300000</v>
      </c>
      <c r="AB8" s="5">
        <f>SUM(D8:N8)</f>
        <v>75500000</v>
      </c>
      <c r="AC8" s="5">
        <f>SUM(D8:O8)</f>
        <v>773309000</v>
      </c>
      <c r="AD8" s="2">
        <v>2019</v>
      </c>
      <c r="AE8" s="2">
        <v>5</v>
      </c>
      <c r="AF8" s="2">
        <v>38</v>
      </c>
    </row>
    <row r="9" spans="1:44">
      <c r="A9" s="2" t="s">
        <v>42</v>
      </c>
      <c r="B9" s="2" t="s">
        <v>43</v>
      </c>
      <c r="C9" s="5">
        <v>1000000</v>
      </c>
      <c r="D9" s="6">
        <v>10000000</v>
      </c>
      <c r="E9" s="6">
        <v>30000000</v>
      </c>
      <c r="F9" s="6">
        <v>25000000</v>
      </c>
      <c r="G9" s="6">
        <v>0</v>
      </c>
      <c r="H9" s="6">
        <v>300000</v>
      </c>
      <c r="I9" s="6">
        <v>0</v>
      </c>
      <c r="J9" s="6">
        <v>10000000</v>
      </c>
      <c r="K9" s="6">
        <v>0</v>
      </c>
      <c r="L9" s="6">
        <v>0</v>
      </c>
      <c r="M9" s="6">
        <v>0</v>
      </c>
      <c r="N9" s="6">
        <v>200000</v>
      </c>
      <c r="O9" s="6">
        <v>121620000</v>
      </c>
      <c r="P9" s="5">
        <f>SUM(D9:O9)</f>
        <v>197120000</v>
      </c>
      <c r="Q9" s="5">
        <f>C9-P9</f>
        <v>-196120000</v>
      </c>
      <c r="R9" s="5">
        <f>SUM(D9:D9)</f>
        <v>10000000</v>
      </c>
      <c r="S9" s="5">
        <f>SUM(D9:E9)</f>
        <v>40000000</v>
      </c>
      <c r="T9" s="5">
        <f>SUM(D9:F9)</f>
        <v>65000000</v>
      </c>
      <c r="U9" s="5">
        <f>SUM(D9:G9)</f>
        <v>65000000</v>
      </c>
      <c r="V9" s="5">
        <f>SUM(D9:H9)</f>
        <v>65300000</v>
      </c>
      <c r="W9" s="5">
        <f>SUM(D9:I9)</f>
        <v>65300000</v>
      </c>
      <c r="X9" s="5">
        <f>SUM(D9:J9)</f>
        <v>75300000</v>
      </c>
      <c r="Y9" s="5">
        <f>SUM(D9:K9)</f>
        <v>75300000</v>
      </c>
      <c r="Z9" s="5">
        <f>SUM(D9:L9)</f>
        <v>75300000</v>
      </c>
      <c r="AA9" s="5">
        <f>SUM(D9:M9)</f>
        <v>75300000</v>
      </c>
      <c r="AB9" s="5">
        <f>SUM(D9:N9)</f>
        <v>75500000</v>
      </c>
      <c r="AC9" s="5">
        <f>SUM(D9:O9)</f>
        <v>197120000</v>
      </c>
      <c r="AD9" s="2">
        <v>2019</v>
      </c>
      <c r="AE9" s="2">
        <v>5</v>
      </c>
      <c r="AF9" s="2">
        <v>39</v>
      </c>
    </row>
    <row r="10" spans="1:44">
      <c r="A10" s="2" t="s">
        <v>44</v>
      </c>
      <c r="B10" s="2" t="s">
        <v>45</v>
      </c>
      <c r="C10" s="5">
        <v>1000000</v>
      </c>
      <c r="D10" s="6">
        <v>10000000</v>
      </c>
      <c r="E10" s="6">
        <v>30000000</v>
      </c>
      <c r="F10" s="6">
        <v>25000000</v>
      </c>
      <c r="G10" s="6">
        <v>0</v>
      </c>
      <c r="H10" s="6">
        <v>300000</v>
      </c>
      <c r="I10" s="6">
        <v>0</v>
      </c>
      <c r="J10" s="6">
        <v>10000000</v>
      </c>
      <c r="K10" s="6">
        <v>0</v>
      </c>
      <c r="L10" s="6">
        <v>0</v>
      </c>
      <c r="M10" s="6">
        <v>0</v>
      </c>
      <c r="N10" s="6">
        <v>200000</v>
      </c>
      <c r="O10" s="6">
        <v>31902000</v>
      </c>
      <c r="P10" s="5">
        <f>SUM(D10:O10)</f>
        <v>107402000</v>
      </c>
      <c r="Q10" s="5">
        <f>C10-P10</f>
        <v>-106402000</v>
      </c>
      <c r="R10" s="5">
        <f>SUM(D10:D10)</f>
        <v>10000000</v>
      </c>
      <c r="S10" s="5">
        <f>SUM(D10:E10)</f>
        <v>40000000</v>
      </c>
      <c r="T10" s="5">
        <f>SUM(D10:F10)</f>
        <v>65000000</v>
      </c>
      <c r="U10" s="5">
        <f>SUM(D10:G10)</f>
        <v>65000000</v>
      </c>
      <c r="V10" s="5">
        <f>SUM(D10:H10)</f>
        <v>65300000</v>
      </c>
      <c r="W10" s="5">
        <f>SUM(D10:I10)</f>
        <v>65300000</v>
      </c>
      <c r="X10" s="5">
        <f>SUM(D10:J10)</f>
        <v>75300000</v>
      </c>
      <c r="Y10" s="5">
        <f>SUM(D10:K10)</f>
        <v>75300000</v>
      </c>
      <c r="Z10" s="5">
        <f>SUM(D10:L10)</f>
        <v>75300000</v>
      </c>
      <c r="AA10" s="5">
        <f>SUM(D10:M10)</f>
        <v>75300000</v>
      </c>
      <c r="AB10" s="5">
        <f>SUM(D10:N10)</f>
        <v>75500000</v>
      </c>
      <c r="AC10" s="5">
        <f>SUM(D10:O10)</f>
        <v>107402000</v>
      </c>
      <c r="AD10" s="2">
        <v>2019</v>
      </c>
      <c r="AE10" s="2">
        <v>5</v>
      </c>
      <c r="AF10" s="2">
        <v>40</v>
      </c>
    </row>
    <row r="11" spans="1:44">
      <c r="A11" s="2" t="s">
        <v>46</v>
      </c>
      <c r="B11" s="2" t="s">
        <v>47</v>
      </c>
      <c r="C11" s="5">
        <v>1000000</v>
      </c>
      <c r="D11" s="6">
        <v>10000000</v>
      </c>
      <c r="E11" s="6">
        <v>0</v>
      </c>
      <c r="F11" s="6">
        <v>0</v>
      </c>
      <c r="G11" s="6">
        <v>0</v>
      </c>
      <c r="H11" s="6">
        <v>300000</v>
      </c>
      <c r="I11" s="6">
        <v>0</v>
      </c>
      <c r="J11" s="6">
        <v>10000000</v>
      </c>
      <c r="K11" s="6">
        <v>0</v>
      </c>
      <c r="L11" s="6">
        <v>0</v>
      </c>
      <c r="M11" s="6">
        <v>0</v>
      </c>
      <c r="N11" s="6">
        <v>200000</v>
      </c>
      <c r="O11" s="6">
        <v>27100000</v>
      </c>
      <c r="P11" s="5">
        <f>SUM(D11:O11)</f>
        <v>47600000</v>
      </c>
      <c r="Q11" s="5">
        <f>C11-P11</f>
        <v>-46600000</v>
      </c>
      <c r="R11" s="5">
        <f>SUM(D11:D11)</f>
        <v>10000000</v>
      </c>
      <c r="S11" s="5">
        <f>SUM(D11:E11)</f>
        <v>10000000</v>
      </c>
      <c r="T11" s="5">
        <f>SUM(D11:F11)</f>
        <v>10000000</v>
      </c>
      <c r="U11" s="5">
        <f>SUM(D11:G11)</f>
        <v>10000000</v>
      </c>
      <c r="V11" s="5">
        <f>SUM(D11:H11)</f>
        <v>10300000</v>
      </c>
      <c r="W11" s="5">
        <f>SUM(D11:I11)</f>
        <v>10300000</v>
      </c>
      <c r="X11" s="5">
        <f>SUM(D11:J11)</f>
        <v>20300000</v>
      </c>
      <c r="Y11" s="5">
        <f>SUM(D11:K11)</f>
        <v>20300000</v>
      </c>
      <c r="Z11" s="5">
        <f>SUM(D11:L11)</f>
        <v>20300000</v>
      </c>
      <c r="AA11" s="5">
        <f>SUM(D11:M11)</f>
        <v>20300000</v>
      </c>
      <c r="AB11" s="5">
        <f>SUM(D11:N11)</f>
        <v>20500000</v>
      </c>
      <c r="AC11" s="5">
        <f>SUM(D11:O11)</f>
        <v>47600000</v>
      </c>
      <c r="AD11" s="2">
        <v>2019</v>
      </c>
      <c r="AE11" s="2">
        <v>5</v>
      </c>
      <c r="AF11" s="2">
        <v>41</v>
      </c>
    </row>
    <row r="12" spans="1:44">
      <c r="A12" s="2" t="s">
        <v>48</v>
      </c>
      <c r="B12" s="2" t="s">
        <v>49</v>
      </c>
      <c r="C12" s="5">
        <v>1000000</v>
      </c>
      <c r="D12" s="6">
        <v>10000000</v>
      </c>
      <c r="E12" s="6">
        <v>0</v>
      </c>
      <c r="F12" s="6">
        <v>0</v>
      </c>
      <c r="G12" s="6">
        <v>0</v>
      </c>
      <c r="H12" s="6">
        <v>300000</v>
      </c>
      <c r="I12" s="6">
        <v>0</v>
      </c>
      <c r="J12" s="6">
        <v>10000000</v>
      </c>
      <c r="K12" s="6">
        <v>0</v>
      </c>
      <c r="L12" s="6">
        <v>0</v>
      </c>
      <c r="M12" s="6">
        <v>0</v>
      </c>
      <c r="N12" s="6">
        <v>200000</v>
      </c>
      <c r="O12" s="6">
        <v>21500000</v>
      </c>
      <c r="P12" s="5">
        <f>SUM(D12:O12)</f>
        <v>42000000</v>
      </c>
      <c r="Q12" s="5">
        <f>C12-P12</f>
        <v>-41000000</v>
      </c>
      <c r="R12" s="5">
        <f>SUM(D12:D12)</f>
        <v>10000000</v>
      </c>
      <c r="S12" s="5">
        <f>SUM(D12:E12)</f>
        <v>10000000</v>
      </c>
      <c r="T12" s="5">
        <f>SUM(D12:F12)</f>
        <v>10000000</v>
      </c>
      <c r="U12" s="5">
        <f>SUM(D12:G12)</f>
        <v>10000000</v>
      </c>
      <c r="V12" s="5">
        <f>SUM(D12:H12)</f>
        <v>10300000</v>
      </c>
      <c r="W12" s="5">
        <f>SUM(D12:I12)</f>
        <v>10300000</v>
      </c>
      <c r="X12" s="5">
        <f>SUM(D12:J12)</f>
        <v>20300000</v>
      </c>
      <c r="Y12" s="5">
        <f>SUM(D12:K12)</f>
        <v>20300000</v>
      </c>
      <c r="Z12" s="5">
        <f>SUM(D12:L12)</f>
        <v>20300000</v>
      </c>
      <c r="AA12" s="5">
        <f>SUM(D12:M12)</f>
        <v>20300000</v>
      </c>
      <c r="AB12" s="5">
        <f>SUM(D12:N12)</f>
        <v>20500000</v>
      </c>
      <c r="AC12" s="5">
        <f>SUM(D12:O12)</f>
        <v>42000000</v>
      </c>
      <c r="AD12" s="2">
        <v>2019</v>
      </c>
      <c r="AE12" s="2">
        <v>5</v>
      </c>
      <c r="AF12" s="2">
        <v>42</v>
      </c>
    </row>
    <row r="13" spans="1:44">
      <c r="A13" s="2" t="s">
        <v>50</v>
      </c>
      <c r="B13" s="2" t="s">
        <v>51</v>
      </c>
      <c r="C13" s="5">
        <v>1000000</v>
      </c>
      <c r="D13" s="6">
        <v>10000000</v>
      </c>
      <c r="E13" s="6">
        <v>30000000</v>
      </c>
      <c r="F13" s="6">
        <v>25000000</v>
      </c>
      <c r="G13" s="6">
        <v>0</v>
      </c>
      <c r="H13" s="6">
        <v>300000</v>
      </c>
      <c r="I13" s="6">
        <v>0</v>
      </c>
      <c r="J13" s="6">
        <v>10000000</v>
      </c>
      <c r="K13" s="6">
        <v>0</v>
      </c>
      <c r="L13" s="6">
        <v>0</v>
      </c>
      <c r="M13" s="6">
        <v>0</v>
      </c>
      <c r="N13" s="6">
        <v>200000</v>
      </c>
      <c r="O13" s="6">
        <v>77210000</v>
      </c>
      <c r="P13" s="5">
        <f>SUM(D13:O13)</f>
        <v>152710000</v>
      </c>
      <c r="Q13" s="5">
        <f>C13-P13</f>
        <v>-151710000</v>
      </c>
      <c r="R13" s="5">
        <f>SUM(D13:D13)</f>
        <v>10000000</v>
      </c>
      <c r="S13" s="5">
        <f>SUM(D13:E13)</f>
        <v>40000000</v>
      </c>
      <c r="T13" s="5">
        <f>SUM(D13:F13)</f>
        <v>65000000</v>
      </c>
      <c r="U13" s="5">
        <f>SUM(D13:G13)</f>
        <v>65000000</v>
      </c>
      <c r="V13" s="5">
        <f>SUM(D13:H13)</f>
        <v>65300000</v>
      </c>
      <c r="W13" s="5">
        <f>SUM(D13:I13)</f>
        <v>65300000</v>
      </c>
      <c r="X13" s="5">
        <f>SUM(D13:J13)</f>
        <v>75300000</v>
      </c>
      <c r="Y13" s="5">
        <f>SUM(D13:K13)</f>
        <v>75300000</v>
      </c>
      <c r="Z13" s="5">
        <f>SUM(D13:L13)</f>
        <v>75300000</v>
      </c>
      <c r="AA13" s="5">
        <f>SUM(D13:M13)</f>
        <v>75300000</v>
      </c>
      <c r="AB13" s="5">
        <f>SUM(D13:N13)</f>
        <v>75500000</v>
      </c>
      <c r="AC13" s="5">
        <f>SUM(D13:O13)</f>
        <v>152710000</v>
      </c>
      <c r="AD13" s="2">
        <v>2019</v>
      </c>
      <c r="AE13" s="2">
        <v>5</v>
      </c>
      <c r="AF13" s="2">
        <v>43</v>
      </c>
    </row>
    <row r="14" spans="1:44">
      <c r="A14" s="2" t="s">
        <v>52</v>
      </c>
      <c r="B14" s="2" t="s">
        <v>53</v>
      </c>
      <c r="C14" s="5">
        <v>1000000</v>
      </c>
      <c r="D14" s="6">
        <v>10000000</v>
      </c>
      <c r="E14" s="6">
        <v>30000000</v>
      </c>
      <c r="F14" s="6">
        <v>25000000</v>
      </c>
      <c r="G14" s="6">
        <v>0</v>
      </c>
      <c r="H14" s="6">
        <v>300000</v>
      </c>
      <c r="I14" s="6">
        <v>0</v>
      </c>
      <c r="J14" s="6">
        <v>10000000</v>
      </c>
      <c r="K14" s="6">
        <v>0</v>
      </c>
      <c r="L14" s="6">
        <v>0</v>
      </c>
      <c r="M14" s="6">
        <v>0</v>
      </c>
      <c r="N14" s="6">
        <v>200000</v>
      </c>
      <c r="O14" s="6">
        <v>32380000</v>
      </c>
      <c r="P14" s="5">
        <f>SUM(D14:O14)</f>
        <v>107880000</v>
      </c>
      <c r="Q14" s="5">
        <f>C14-P14</f>
        <v>-106880000</v>
      </c>
      <c r="R14" s="5">
        <f>SUM(D14:D14)</f>
        <v>10000000</v>
      </c>
      <c r="S14" s="5">
        <f>SUM(D14:E14)</f>
        <v>40000000</v>
      </c>
      <c r="T14" s="5">
        <f>SUM(D14:F14)</f>
        <v>65000000</v>
      </c>
      <c r="U14" s="5">
        <f>SUM(D14:G14)</f>
        <v>65000000</v>
      </c>
      <c r="V14" s="5">
        <f>SUM(D14:H14)</f>
        <v>65300000</v>
      </c>
      <c r="W14" s="5">
        <f>SUM(D14:I14)</f>
        <v>65300000</v>
      </c>
      <c r="X14" s="5">
        <f>SUM(D14:J14)</f>
        <v>75300000</v>
      </c>
      <c r="Y14" s="5">
        <f>SUM(D14:K14)</f>
        <v>75300000</v>
      </c>
      <c r="Z14" s="5">
        <f>SUM(D14:L14)</f>
        <v>75300000</v>
      </c>
      <c r="AA14" s="5">
        <f>SUM(D14:M14)</f>
        <v>75300000</v>
      </c>
      <c r="AB14" s="5">
        <f>SUM(D14:N14)</f>
        <v>75500000</v>
      </c>
      <c r="AC14" s="5">
        <f>SUM(D14:O14)</f>
        <v>107880000</v>
      </c>
      <c r="AD14" s="2">
        <v>2019</v>
      </c>
      <c r="AE14" s="2">
        <v>5</v>
      </c>
      <c r="AF14" s="2">
        <v>44</v>
      </c>
    </row>
    <row r="15" spans="1:44">
      <c r="A15" s="2" t="s">
        <v>54</v>
      </c>
      <c r="B15" s="2" t="s">
        <v>55</v>
      </c>
      <c r="C15" s="5">
        <v>1000000</v>
      </c>
      <c r="D15" s="6">
        <v>10000000</v>
      </c>
      <c r="E15" s="6">
        <v>0</v>
      </c>
      <c r="F15" s="6">
        <v>0</v>
      </c>
      <c r="G15" s="6">
        <v>0</v>
      </c>
      <c r="H15" s="6">
        <v>300000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200000</v>
      </c>
      <c r="O15" s="6">
        <v>2300000</v>
      </c>
      <c r="P15" s="5">
        <f>SUM(D15:O15)</f>
        <v>12800000</v>
      </c>
      <c r="Q15" s="5">
        <f>C15-P15</f>
        <v>-11800000</v>
      </c>
      <c r="R15" s="5">
        <f>SUM(D15:D15)</f>
        <v>10000000</v>
      </c>
      <c r="S15" s="5">
        <f>SUM(D15:E15)</f>
        <v>10000000</v>
      </c>
      <c r="T15" s="5">
        <f>SUM(D15:F15)</f>
        <v>10000000</v>
      </c>
      <c r="U15" s="5">
        <f>SUM(D15:G15)</f>
        <v>10000000</v>
      </c>
      <c r="V15" s="5">
        <f>SUM(D15:H15)</f>
        <v>10300000</v>
      </c>
      <c r="W15" s="5">
        <f>SUM(D15:I15)</f>
        <v>10300000</v>
      </c>
      <c r="X15" s="5">
        <f>SUM(D15:J15)</f>
        <v>10300000</v>
      </c>
      <c r="Y15" s="5">
        <f>SUM(D15:K15)</f>
        <v>10300000</v>
      </c>
      <c r="Z15" s="5">
        <f>SUM(D15:L15)</f>
        <v>10300000</v>
      </c>
      <c r="AA15" s="5">
        <f>SUM(D15:M15)</f>
        <v>10300000</v>
      </c>
      <c r="AB15" s="5">
        <f>SUM(D15:N15)</f>
        <v>10500000</v>
      </c>
      <c r="AC15" s="5">
        <f>SUM(D15:O15)</f>
        <v>12800000</v>
      </c>
      <c r="AD15" s="2">
        <v>2019</v>
      </c>
      <c r="AE15" s="2">
        <v>5</v>
      </c>
      <c r="AF15" s="2">
        <v>45</v>
      </c>
    </row>
    <row r="16" spans="1:44">
      <c r="A16" s="2" t="s">
        <v>56</v>
      </c>
      <c r="B16" s="2" t="s">
        <v>57</v>
      </c>
      <c r="C16" s="5">
        <v>1000000</v>
      </c>
      <c r="D16" s="6">
        <v>0</v>
      </c>
      <c r="E16" s="6">
        <v>0</v>
      </c>
      <c r="F16" s="6">
        <v>0</v>
      </c>
      <c r="G16" s="6">
        <v>0</v>
      </c>
      <c r="H16" s="6">
        <v>300000</v>
      </c>
      <c r="I16" s="6">
        <v>0</v>
      </c>
      <c r="J16" s="6">
        <v>10000000</v>
      </c>
      <c r="K16" s="6">
        <v>0</v>
      </c>
      <c r="L16" s="6">
        <v>0</v>
      </c>
      <c r="M16" s="6">
        <v>0</v>
      </c>
      <c r="N16" s="6">
        <v>200000</v>
      </c>
      <c r="O16" s="6">
        <v>13560000</v>
      </c>
      <c r="P16" s="5">
        <f>SUM(D16:O16)</f>
        <v>24060000</v>
      </c>
      <c r="Q16" s="5">
        <f>C16-P16</f>
        <v>-23060000</v>
      </c>
      <c r="R16" s="5">
        <f>SUM(D16:D16)</f>
        <v>0</v>
      </c>
      <c r="S16" s="5">
        <f>SUM(D16:E16)</f>
        <v>0</v>
      </c>
      <c r="T16" s="5">
        <f>SUM(D16:F16)</f>
        <v>0</v>
      </c>
      <c r="U16" s="5">
        <f>SUM(D16:G16)</f>
        <v>0</v>
      </c>
      <c r="V16" s="5">
        <f>SUM(D16:H16)</f>
        <v>300000</v>
      </c>
      <c r="W16" s="5">
        <f>SUM(D16:I16)</f>
        <v>300000</v>
      </c>
      <c r="X16" s="5">
        <f>SUM(D16:J16)</f>
        <v>10300000</v>
      </c>
      <c r="Y16" s="5">
        <f>SUM(D16:K16)</f>
        <v>10300000</v>
      </c>
      <c r="Z16" s="5">
        <f>SUM(D16:L16)</f>
        <v>10300000</v>
      </c>
      <c r="AA16" s="5">
        <f>SUM(D16:M16)</f>
        <v>10300000</v>
      </c>
      <c r="AB16" s="5">
        <f>SUM(D16:N16)</f>
        <v>10500000</v>
      </c>
      <c r="AC16" s="5">
        <f>SUM(D16:O16)</f>
        <v>24060000</v>
      </c>
      <c r="AD16" s="2">
        <v>2019</v>
      </c>
      <c r="AE16" s="2">
        <v>5</v>
      </c>
      <c r="AF16" s="2">
        <v>46</v>
      </c>
    </row>
    <row r="17" spans="1:44">
      <c r="A17" s="2" t="s">
        <v>58</v>
      </c>
      <c r="B17" s="2" t="s">
        <v>59</v>
      </c>
      <c r="C17" s="5">
        <v>1000000</v>
      </c>
      <c r="D17" s="6">
        <v>10000000</v>
      </c>
      <c r="E17" s="6">
        <v>30000000</v>
      </c>
      <c r="F17" s="6">
        <v>25000000</v>
      </c>
      <c r="G17" s="6">
        <v>0</v>
      </c>
      <c r="H17" s="6">
        <v>300000</v>
      </c>
      <c r="I17" s="6">
        <v>0</v>
      </c>
      <c r="J17" s="6">
        <v>10000000</v>
      </c>
      <c r="K17" s="6">
        <v>0</v>
      </c>
      <c r="L17" s="6">
        <v>0</v>
      </c>
      <c r="M17" s="6">
        <v>0</v>
      </c>
      <c r="N17" s="6">
        <v>200000</v>
      </c>
      <c r="O17" s="6">
        <v>4891700000</v>
      </c>
      <c r="P17" s="5">
        <f>SUM(D17:O17)</f>
        <v>4967200000</v>
      </c>
      <c r="Q17" s="5">
        <f>C17-P17</f>
        <v>-4966200000</v>
      </c>
      <c r="R17" s="5">
        <f>SUM(D17:D17)</f>
        <v>10000000</v>
      </c>
      <c r="S17" s="5">
        <f>SUM(D17:E17)</f>
        <v>40000000</v>
      </c>
      <c r="T17" s="5">
        <f>SUM(D17:F17)</f>
        <v>65000000</v>
      </c>
      <c r="U17" s="5">
        <f>SUM(D17:G17)</f>
        <v>65000000</v>
      </c>
      <c r="V17" s="5">
        <f>SUM(D17:H17)</f>
        <v>65300000</v>
      </c>
      <c r="W17" s="5">
        <f>SUM(D17:I17)</f>
        <v>65300000</v>
      </c>
      <c r="X17" s="5">
        <f>SUM(D17:J17)</f>
        <v>75300000</v>
      </c>
      <c r="Y17" s="5">
        <f>SUM(D17:K17)</f>
        <v>75300000</v>
      </c>
      <c r="Z17" s="5">
        <f>SUM(D17:L17)</f>
        <v>75300000</v>
      </c>
      <c r="AA17" s="5">
        <f>SUM(D17:M17)</f>
        <v>75300000</v>
      </c>
      <c r="AB17" s="5">
        <f>SUM(D17:N17)</f>
        <v>75500000</v>
      </c>
      <c r="AC17" s="5">
        <f>SUM(D17:O17)</f>
        <v>4967200000</v>
      </c>
      <c r="AD17" s="2">
        <v>2019</v>
      </c>
      <c r="AE17" s="2">
        <v>5</v>
      </c>
      <c r="AF17" s="2">
        <v>47</v>
      </c>
    </row>
    <row r="18" spans="1:44">
      <c r="A18" s="2" t="s">
        <v>60</v>
      </c>
      <c r="B18" s="2" t="s">
        <v>61</v>
      </c>
      <c r="C18" s="5">
        <v>1000000</v>
      </c>
      <c r="D18" s="6">
        <v>10000000</v>
      </c>
      <c r="E18" s="6">
        <v>30000000</v>
      </c>
      <c r="F18" s="6">
        <v>25000000</v>
      </c>
      <c r="G18" s="6">
        <v>0</v>
      </c>
      <c r="H18" s="6">
        <v>300000</v>
      </c>
      <c r="I18" s="6">
        <v>0</v>
      </c>
      <c r="J18" s="6">
        <v>10000000</v>
      </c>
      <c r="K18" s="6">
        <v>0</v>
      </c>
      <c r="L18" s="6">
        <v>0</v>
      </c>
      <c r="M18" s="6">
        <v>0</v>
      </c>
      <c r="N18" s="6">
        <v>200000</v>
      </c>
      <c r="O18" s="6">
        <v>118469000</v>
      </c>
      <c r="P18" s="5">
        <f>SUM(D18:O18)</f>
        <v>193969000</v>
      </c>
      <c r="Q18" s="5">
        <f>C18-P18</f>
        <v>-192969000</v>
      </c>
      <c r="R18" s="5">
        <f>SUM(D18:D18)</f>
        <v>10000000</v>
      </c>
      <c r="S18" s="5">
        <f>SUM(D18:E18)</f>
        <v>40000000</v>
      </c>
      <c r="T18" s="5">
        <f>SUM(D18:F18)</f>
        <v>65000000</v>
      </c>
      <c r="U18" s="5">
        <f>SUM(D18:G18)</f>
        <v>65000000</v>
      </c>
      <c r="V18" s="5">
        <f>SUM(D18:H18)</f>
        <v>65300000</v>
      </c>
      <c r="W18" s="5">
        <f>SUM(D18:I18)</f>
        <v>65300000</v>
      </c>
      <c r="X18" s="5">
        <f>SUM(D18:J18)</f>
        <v>75300000</v>
      </c>
      <c r="Y18" s="5">
        <f>SUM(D18:K18)</f>
        <v>75300000</v>
      </c>
      <c r="Z18" s="5">
        <f>SUM(D18:L18)</f>
        <v>75300000</v>
      </c>
      <c r="AA18" s="5">
        <f>SUM(D18:M18)</f>
        <v>75300000</v>
      </c>
      <c r="AB18" s="5">
        <f>SUM(D18:N18)</f>
        <v>75500000</v>
      </c>
      <c r="AC18" s="5">
        <f>SUM(D18:O18)</f>
        <v>193969000</v>
      </c>
      <c r="AD18" s="2">
        <v>2019</v>
      </c>
      <c r="AE18" s="2">
        <v>5</v>
      </c>
      <c r="AF18" s="2">
        <v>48</v>
      </c>
    </row>
    <row r="19" spans="1:44">
      <c r="A19" s="2" t="s">
        <v>62</v>
      </c>
      <c r="B19" s="2" t="s">
        <v>63</v>
      </c>
      <c r="C19" s="5">
        <v>1000000</v>
      </c>
      <c r="D19" s="6">
        <v>10000000</v>
      </c>
      <c r="E19" s="6">
        <v>30000000</v>
      </c>
      <c r="F19" s="6">
        <v>25000000</v>
      </c>
      <c r="G19" s="6">
        <v>0</v>
      </c>
      <c r="H19" s="6">
        <v>300000</v>
      </c>
      <c r="I19" s="6">
        <v>0</v>
      </c>
      <c r="J19" s="6">
        <v>10000000</v>
      </c>
      <c r="K19" s="6">
        <v>0</v>
      </c>
      <c r="L19" s="6">
        <v>0</v>
      </c>
      <c r="M19" s="6">
        <v>0</v>
      </c>
      <c r="N19" s="6">
        <v>200000</v>
      </c>
      <c r="O19" s="6">
        <v>101855000</v>
      </c>
      <c r="P19" s="5">
        <f>SUM(D19:O19)</f>
        <v>177355000</v>
      </c>
      <c r="Q19" s="5">
        <f>C19-P19</f>
        <v>-176355000</v>
      </c>
      <c r="R19" s="5">
        <f>SUM(D19:D19)</f>
        <v>10000000</v>
      </c>
      <c r="S19" s="5">
        <f>SUM(D19:E19)</f>
        <v>40000000</v>
      </c>
      <c r="T19" s="5">
        <f>SUM(D19:F19)</f>
        <v>65000000</v>
      </c>
      <c r="U19" s="5">
        <f>SUM(D19:G19)</f>
        <v>65000000</v>
      </c>
      <c r="V19" s="5">
        <f>SUM(D19:H19)</f>
        <v>65300000</v>
      </c>
      <c r="W19" s="5">
        <f>SUM(D19:I19)</f>
        <v>65300000</v>
      </c>
      <c r="X19" s="5">
        <f>SUM(D19:J19)</f>
        <v>75300000</v>
      </c>
      <c r="Y19" s="5">
        <f>SUM(D19:K19)</f>
        <v>75300000</v>
      </c>
      <c r="Z19" s="5">
        <f>SUM(D19:L19)</f>
        <v>75300000</v>
      </c>
      <c r="AA19" s="5">
        <f>SUM(D19:M19)</f>
        <v>75300000</v>
      </c>
      <c r="AB19" s="5">
        <f>SUM(D19:N19)</f>
        <v>75500000</v>
      </c>
      <c r="AC19" s="5">
        <f>SUM(D19:O19)</f>
        <v>177355000</v>
      </c>
      <c r="AD19" s="2">
        <v>2019</v>
      </c>
      <c r="AE19" s="2">
        <v>5</v>
      </c>
      <c r="AF19" s="2">
        <v>49</v>
      </c>
    </row>
    <row r="20" spans="1:44">
      <c r="A20" s="2" t="s">
        <v>64</v>
      </c>
      <c r="B20" s="2" t="s">
        <v>65</v>
      </c>
      <c r="C20" s="5">
        <v>1000000</v>
      </c>
      <c r="D20" s="6">
        <v>10000000</v>
      </c>
      <c r="E20" s="6">
        <v>30000000</v>
      </c>
      <c r="F20" s="6">
        <v>25000000</v>
      </c>
      <c r="G20" s="6">
        <v>0</v>
      </c>
      <c r="H20" s="6">
        <v>300000</v>
      </c>
      <c r="I20" s="6">
        <v>0</v>
      </c>
      <c r="J20" s="6">
        <v>10000000</v>
      </c>
      <c r="K20" s="6">
        <v>0</v>
      </c>
      <c r="L20" s="6">
        <v>0</v>
      </c>
      <c r="M20" s="6">
        <v>0</v>
      </c>
      <c r="N20" s="6">
        <v>200000</v>
      </c>
      <c r="O20" s="6">
        <v>591077000</v>
      </c>
      <c r="P20" s="5">
        <f>SUM(D20:O20)</f>
        <v>666577000</v>
      </c>
      <c r="Q20" s="5">
        <f>C20-P20</f>
        <v>-665577000</v>
      </c>
      <c r="R20" s="5">
        <f>SUM(D20:D20)</f>
        <v>10000000</v>
      </c>
      <c r="S20" s="5">
        <f>SUM(D20:E20)</f>
        <v>40000000</v>
      </c>
      <c r="T20" s="5">
        <f>SUM(D20:F20)</f>
        <v>65000000</v>
      </c>
      <c r="U20" s="5">
        <f>SUM(D20:G20)</f>
        <v>65000000</v>
      </c>
      <c r="V20" s="5">
        <f>SUM(D20:H20)</f>
        <v>65300000</v>
      </c>
      <c r="W20" s="5">
        <f>SUM(D20:I20)</f>
        <v>65300000</v>
      </c>
      <c r="X20" s="5">
        <f>SUM(D20:J20)</f>
        <v>75300000</v>
      </c>
      <c r="Y20" s="5">
        <f>SUM(D20:K20)</f>
        <v>75300000</v>
      </c>
      <c r="Z20" s="5">
        <f>SUM(D20:L20)</f>
        <v>75300000</v>
      </c>
      <c r="AA20" s="5">
        <f>SUM(D20:M20)</f>
        <v>75300000</v>
      </c>
      <c r="AB20" s="5">
        <f>SUM(D20:N20)</f>
        <v>75500000</v>
      </c>
      <c r="AC20" s="5">
        <f>SUM(D20:O20)</f>
        <v>666577000</v>
      </c>
      <c r="AD20" s="2">
        <v>2019</v>
      </c>
      <c r="AE20" s="2">
        <v>5</v>
      </c>
      <c r="AF20" s="2">
        <v>50</v>
      </c>
    </row>
    <row r="21" spans="1:44">
      <c r="A21" s="2" t="s">
        <v>66</v>
      </c>
      <c r="B21" s="2" t="s">
        <v>67</v>
      </c>
      <c r="C21" s="5">
        <v>1000000</v>
      </c>
      <c r="D21" s="6">
        <v>10000000</v>
      </c>
      <c r="E21" s="6">
        <v>30000000</v>
      </c>
      <c r="F21" s="6">
        <v>25000000</v>
      </c>
      <c r="G21" s="6">
        <v>0</v>
      </c>
      <c r="H21" s="6">
        <v>300000</v>
      </c>
      <c r="I21" s="6">
        <v>0</v>
      </c>
      <c r="J21" s="6">
        <v>10000000</v>
      </c>
      <c r="K21" s="6">
        <v>0</v>
      </c>
      <c r="L21" s="6">
        <v>0</v>
      </c>
      <c r="M21" s="6">
        <v>0</v>
      </c>
      <c r="N21" s="6">
        <v>200000</v>
      </c>
      <c r="O21" s="6">
        <v>2931282000</v>
      </c>
      <c r="P21" s="5">
        <f>SUM(D21:O21)</f>
        <v>3006782000</v>
      </c>
      <c r="Q21" s="5">
        <f>C21-P21</f>
        <v>-3005782000</v>
      </c>
      <c r="R21" s="5">
        <f>SUM(D21:D21)</f>
        <v>10000000</v>
      </c>
      <c r="S21" s="5">
        <f>SUM(D21:E21)</f>
        <v>40000000</v>
      </c>
      <c r="T21" s="5">
        <f>SUM(D21:F21)</f>
        <v>65000000</v>
      </c>
      <c r="U21" s="5">
        <f>SUM(D21:G21)</f>
        <v>65000000</v>
      </c>
      <c r="V21" s="5">
        <f>SUM(D21:H21)</f>
        <v>65300000</v>
      </c>
      <c r="W21" s="5">
        <f>SUM(D21:I21)</f>
        <v>65300000</v>
      </c>
      <c r="X21" s="5">
        <f>SUM(D21:J21)</f>
        <v>75300000</v>
      </c>
      <c r="Y21" s="5">
        <f>SUM(D21:K21)</f>
        <v>75300000</v>
      </c>
      <c r="Z21" s="5">
        <f>SUM(D21:L21)</f>
        <v>75300000</v>
      </c>
      <c r="AA21" s="5">
        <f>SUM(D21:M21)</f>
        <v>75300000</v>
      </c>
      <c r="AB21" s="5">
        <f>SUM(D21:N21)</f>
        <v>75500000</v>
      </c>
      <c r="AC21" s="5">
        <f>SUM(D21:O21)</f>
        <v>3006782000</v>
      </c>
      <c r="AD21" s="2">
        <v>2019</v>
      </c>
      <c r="AE21" s="2">
        <v>5</v>
      </c>
      <c r="AF21" s="2">
        <v>51</v>
      </c>
    </row>
    <row r="22" spans="1:44">
      <c r="A22" s="2" t="s">
        <v>68</v>
      </c>
      <c r="B22" s="2" t="s">
        <v>69</v>
      </c>
      <c r="C22" s="5">
        <v>1000000</v>
      </c>
      <c r="D22" s="6">
        <v>10000000</v>
      </c>
      <c r="E22" s="6">
        <v>30000000</v>
      </c>
      <c r="F22" s="6">
        <v>25000000</v>
      </c>
      <c r="G22" s="6">
        <v>0</v>
      </c>
      <c r="H22" s="6">
        <v>300000</v>
      </c>
      <c r="I22" s="6">
        <v>0</v>
      </c>
      <c r="J22" s="6">
        <v>10000000</v>
      </c>
      <c r="K22" s="6">
        <v>0</v>
      </c>
      <c r="L22" s="6">
        <v>0</v>
      </c>
      <c r="M22" s="6">
        <v>0</v>
      </c>
      <c r="N22" s="6">
        <v>200000</v>
      </c>
      <c r="O22" s="6">
        <v>177500000</v>
      </c>
      <c r="P22" s="5">
        <f>SUM(D22:O22)</f>
        <v>253000000</v>
      </c>
      <c r="Q22" s="5">
        <f>C22-P22</f>
        <v>-252000000</v>
      </c>
      <c r="R22" s="5">
        <f>SUM(D22:D22)</f>
        <v>10000000</v>
      </c>
      <c r="S22" s="5">
        <f>SUM(D22:E22)</f>
        <v>40000000</v>
      </c>
      <c r="T22" s="5">
        <f>SUM(D22:F22)</f>
        <v>65000000</v>
      </c>
      <c r="U22" s="5">
        <f>SUM(D22:G22)</f>
        <v>65000000</v>
      </c>
      <c r="V22" s="5">
        <f>SUM(D22:H22)</f>
        <v>65300000</v>
      </c>
      <c r="W22" s="5">
        <f>SUM(D22:I22)</f>
        <v>65300000</v>
      </c>
      <c r="X22" s="5">
        <f>SUM(D22:J22)</f>
        <v>75300000</v>
      </c>
      <c r="Y22" s="5">
        <f>SUM(D22:K22)</f>
        <v>75300000</v>
      </c>
      <c r="Z22" s="5">
        <f>SUM(D22:L22)</f>
        <v>75300000</v>
      </c>
      <c r="AA22" s="5">
        <f>SUM(D22:M22)</f>
        <v>75300000</v>
      </c>
      <c r="AB22" s="5">
        <f>SUM(D22:N22)</f>
        <v>75500000</v>
      </c>
      <c r="AC22" s="5">
        <f>SUM(D22:O22)</f>
        <v>253000000</v>
      </c>
      <c r="AD22" s="2">
        <v>2019</v>
      </c>
      <c r="AE22" s="2">
        <v>5</v>
      </c>
      <c r="AF22" s="2">
        <v>52</v>
      </c>
    </row>
    <row r="23" spans="1:44">
      <c r="A23" s="2" t="s">
        <v>70</v>
      </c>
      <c r="B23" s="2" t="s">
        <v>71</v>
      </c>
      <c r="C23" s="5">
        <v>1000000</v>
      </c>
      <c r="D23" s="6">
        <v>10000000</v>
      </c>
      <c r="E23" s="6">
        <v>30000000</v>
      </c>
      <c r="F23" s="6">
        <v>25000000</v>
      </c>
      <c r="G23" s="6">
        <v>0</v>
      </c>
      <c r="H23" s="6">
        <v>300000</v>
      </c>
      <c r="I23" s="6">
        <v>0</v>
      </c>
      <c r="J23" s="6">
        <v>10000000</v>
      </c>
      <c r="K23" s="6">
        <v>0</v>
      </c>
      <c r="L23" s="6">
        <v>0</v>
      </c>
      <c r="M23" s="6">
        <v>0</v>
      </c>
      <c r="N23" s="6">
        <v>200000</v>
      </c>
      <c r="O23" s="6">
        <v>144540000</v>
      </c>
      <c r="P23" s="5">
        <f>SUM(D23:O23)</f>
        <v>220040000</v>
      </c>
      <c r="Q23" s="5">
        <f>C23-P23</f>
        <v>-219040000</v>
      </c>
      <c r="R23" s="5">
        <f>SUM(D23:D23)</f>
        <v>10000000</v>
      </c>
      <c r="S23" s="5">
        <f>SUM(D23:E23)</f>
        <v>40000000</v>
      </c>
      <c r="T23" s="5">
        <f>SUM(D23:F23)</f>
        <v>65000000</v>
      </c>
      <c r="U23" s="5">
        <f>SUM(D23:G23)</f>
        <v>65000000</v>
      </c>
      <c r="V23" s="5">
        <f>SUM(D23:H23)</f>
        <v>65300000</v>
      </c>
      <c r="W23" s="5">
        <f>SUM(D23:I23)</f>
        <v>65300000</v>
      </c>
      <c r="X23" s="5">
        <f>SUM(D23:J23)</f>
        <v>75300000</v>
      </c>
      <c r="Y23" s="5">
        <f>SUM(D23:K23)</f>
        <v>75300000</v>
      </c>
      <c r="Z23" s="5">
        <f>SUM(D23:L23)</f>
        <v>75300000</v>
      </c>
      <c r="AA23" s="5">
        <f>SUM(D23:M23)</f>
        <v>75300000</v>
      </c>
      <c r="AB23" s="5">
        <f>SUM(D23:N23)</f>
        <v>75500000</v>
      </c>
      <c r="AC23" s="5">
        <f>SUM(D23:O23)</f>
        <v>220040000</v>
      </c>
      <c r="AD23" s="2">
        <v>2019</v>
      </c>
      <c r="AE23" s="2">
        <v>5</v>
      </c>
      <c r="AF23" s="2">
        <v>53</v>
      </c>
    </row>
    <row r="24" spans="1:44">
      <c r="A24" s="3" t="s">
        <v>72</v>
      </c>
      <c r="B24" s="3" t="s">
        <v>73</v>
      </c>
      <c r="C24" s="7">
        <v>1000000</v>
      </c>
      <c r="D24" s="8">
        <v>10000000</v>
      </c>
      <c r="E24" s="8">
        <v>30000000</v>
      </c>
      <c r="F24" s="8">
        <v>25000000</v>
      </c>
      <c r="G24" s="8">
        <v>0</v>
      </c>
      <c r="H24" s="8">
        <v>300000</v>
      </c>
      <c r="I24" s="8">
        <v>0</v>
      </c>
      <c r="J24" s="8">
        <v>10000000</v>
      </c>
      <c r="K24" s="8">
        <v>0</v>
      </c>
      <c r="L24" s="8">
        <v>0</v>
      </c>
      <c r="M24" s="8">
        <v>0</v>
      </c>
      <c r="N24" s="8">
        <v>200000</v>
      </c>
      <c r="O24" s="8">
        <v>560600000</v>
      </c>
      <c r="P24" s="7">
        <f>SUM(D24:O24)</f>
        <v>636100000</v>
      </c>
      <c r="Q24" s="7">
        <f>C24-P24</f>
        <v>-635100000</v>
      </c>
      <c r="R24" s="7">
        <f>SUM(D24:D24)</f>
        <v>10000000</v>
      </c>
      <c r="S24" s="7">
        <f>SUM(D24:E24)</f>
        <v>40000000</v>
      </c>
      <c r="T24" s="7">
        <f>SUM(D24:F24)</f>
        <v>65000000</v>
      </c>
      <c r="U24" s="7">
        <f>SUM(D24:G24)</f>
        <v>65000000</v>
      </c>
      <c r="V24" s="7">
        <f>SUM(D24:H24)</f>
        <v>65300000</v>
      </c>
      <c r="W24" s="7">
        <f>SUM(D24:I24)</f>
        <v>65300000</v>
      </c>
      <c r="X24" s="7">
        <f>SUM(D24:J24)</f>
        <v>75300000</v>
      </c>
      <c r="Y24" s="7">
        <f>SUM(D24:K24)</f>
        <v>75300000</v>
      </c>
      <c r="Z24" s="7">
        <f>SUM(D24:L24)</f>
        <v>75300000</v>
      </c>
      <c r="AA24" s="7">
        <f>SUM(D24:M24)</f>
        <v>75300000</v>
      </c>
      <c r="AB24" s="7">
        <f>SUM(D24:N24)</f>
        <v>75500000</v>
      </c>
      <c r="AC24" s="7">
        <f>SUM(D24:O24)</f>
        <v>636100000</v>
      </c>
      <c r="AD24" s="3">
        <v>2019</v>
      </c>
      <c r="AE24" s="3">
        <v>5</v>
      </c>
      <c r="AF24" s="3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2019-10-10T10:16:46+08:00</dcterms:created>
  <dcterms:modified xsi:type="dcterms:W3CDTF">2019-10-10T10:16:46+08:00</dcterms:modified>
  <dc:title>Untitled Spreadsheet</dc:title>
  <dc:description/>
  <dc:subject/>
  <cp:keywords/>
  <cp:category/>
</cp:coreProperties>
</file>