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30" yWindow="480" windowWidth="19815" windowHeight="7365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P24" i="1" l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AC4" i="1"/>
  <c r="AB4" i="1"/>
  <c r="AA4" i="1"/>
  <c r="Z4" i="1"/>
  <c r="Y4" i="1"/>
  <c r="X4" i="1"/>
  <c r="W4" i="1"/>
  <c r="V4" i="1"/>
  <c r="U4" i="1"/>
  <c r="T4" i="1"/>
  <c r="S4" i="1"/>
  <c r="R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Q4" i="1" l="1"/>
</calcChain>
</file>

<file path=xl/sharedStrings.xml><?xml version="1.0" encoding="utf-8"?>
<sst xmlns="http://schemas.openxmlformats.org/spreadsheetml/2006/main" count="74" uniqueCount="74">
  <si>
    <t>FORMAT RENCANA PENYERAPAN ANGGARAN</t>
  </si>
  <si>
    <t>Kode Rekening Kegiatan</t>
  </si>
  <si>
    <t>Nama Kegiatan</t>
  </si>
  <si>
    <t>Pagu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</si>
  <si>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</si>
  <si>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</si>
  <si>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</si>
  <si>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</si>
  <si>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</si>
  <si>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</si>
  <si>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</si>
  <si>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</si>
  <si>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</si>
  <si>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</si>
  <si>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</si>
  <si>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</si>
  <si>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Jumlah</t>
  </si>
  <si>
    <t>Selisih</t>
  </si>
  <si>
    <t>Kum Januari</t>
  </si>
  <si>
    <t>Kum Pebruari</t>
  </si>
  <si>
    <t>Kum Maret</t>
  </si>
  <si>
    <t>Kum April</t>
  </si>
  <si>
    <t>Kum Mei</t>
  </si>
  <si>
    <t>Kum Juni</t>
  </si>
  <si>
    <t>Kum Juli</t>
  </si>
  <si>
    <t>Kum Agustus</t>
  </si>
  <si>
    <t>Kum September</t>
  </si>
  <si>
    <t>Kum Oktober</t>
  </si>
  <si>
    <t>Kum Nopember</t>
  </si>
  <si>
    <t>Kum Desember</t>
  </si>
  <si>
    <t>Tahun Anggaran</t>
  </si>
  <si>
    <t>ID Periode Pagu</t>
  </si>
  <si>
    <t>ID Kegiatan</t>
  </si>
  <si>
    <t>TOTAL</t>
  </si>
  <si>
    <t>1.06.1.06.01.01.18.</t>
  </si>
  <si>
    <t>Rapat-Rapat Koordinasi dan Konsultasi ke Luar Daerah</t>
  </si>
  <si>
    <t>1.06.1.06.01.01.19.</t>
  </si>
  <si>
    <t>Penunjang Kegiatan Pelayanan Administrasi Perkantoran</t>
  </si>
  <si>
    <t>1.06.1.06.01.02.12.</t>
  </si>
  <si>
    <t>Pengadaan Sarana dan Prasarana Kantor</t>
  </si>
  <si>
    <t>1.06.1.06.01.02.22.</t>
  </si>
  <si>
    <t>Pemeliharaan Rutin/Berkala Sarana dan Prasarana Kantor</t>
  </si>
  <si>
    <t>1.06.1.06.01.02.25.</t>
  </si>
  <si>
    <t>Rehabilitasi Sedang/Berat Gedung Kantor</t>
  </si>
  <si>
    <t>1.06.1.06.01.02.28.</t>
  </si>
  <si>
    <t>Pemeliharaan Rutin/Berkala Gedung Kantor</t>
  </si>
  <si>
    <t>1.06.1.06.01.03.03.</t>
  </si>
  <si>
    <t>Pengadaan Pakaian Kerja Lapangan</t>
  </si>
  <si>
    <t>1.06.1.06.01.05.37.</t>
  </si>
  <si>
    <t>Pembinaan Mental dan Karakter</t>
  </si>
  <si>
    <t>1.06.1.06.01.05.38.</t>
  </si>
  <si>
    <t>Peningkatan Keterampilan dan Kemampuan Fisik</t>
  </si>
  <si>
    <t>1.06.1.06.01.05.39.</t>
  </si>
  <si>
    <t>Kesamaptaan dan pelatihan anggota Satuan Polisi Pamong Praja</t>
  </si>
  <si>
    <t>1.06.1.06.01.06.05.</t>
  </si>
  <si>
    <t>Penyusunan Dokumen Perencanaan dan Pelaporan Kinerja SKPD</t>
  </si>
  <si>
    <t>1.06.1.06.01.15.06.</t>
  </si>
  <si>
    <t>Monitoring, Evaluasi dan Pelaporan (Pemantauan Situasi dan Kondisi Daerah serta Pengamanan Unjuk Rasa/Demo)</t>
  </si>
  <si>
    <t>1.06.1.06.01.16.01.</t>
  </si>
  <si>
    <t>Pengawasan Pengendalian dan Evaluasi Kegiatan Polisi Pamong Praja</t>
  </si>
  <si>
    <t>1.06.1.06.01.19.04.</t>
  </si>
  <si>
    <t>Sosialisasi Penegakan Peraturan Daerah dan Perkada Kota Banjarmasin</t>
  </si>
  <si>
    <t>1.06.1.06.01.19.05.</t>
  </si>
  <si>
    <t>Operasi Yustisi Penegakan dan Pengamanan Peraturan Daerah Kota Banjarmasin</t>
  </si>
  <si>
    <t>1.06.1.06.01.19.14.</t>
  </si>
  <si>
    <t>Lomba Ketangkasan BPK/PMK Swasta Kota Banjarmasin</t>
  </si>
  <si>
    <t>1.06.1.06.01.19.16.</t>
  </si>
  <si>
    <t>Pembinaan dan Pengamanan Dalam Rangka Perlindungan Masyarakat</t>
  </si>
  <si>
    <t>1.06.1.06.01.19.17.</t>
  </si>
  <si>
    <t>Pelatihan Dasar dan Peningkatan Sumber Daya Masyarakat Terhadap Bencana dan Kebakaran</t>
  </si>
  <si>
    <t>1.06.1.06.01.19.18.</t>
  </si>
  <si>
    <t>Operasional Siaga Posko BPK (Bencana / Kebakaran) Kota Banjarmasin</t>
  </si>
  <si>
    <t>1.06.1.06.01.19.21.</t>
  </si>
  <si>
    <t>Dukungan pengamanan dalam rangka pemilihan umum tahun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</si>
</sst>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7D3D3"/>
        <bgColor rgb="FF000000"/>
      </patternFill>
    </fill>
    <fill>
      <patternFill patternType="solid">
        <fgColor rgb="FF89BAEB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4" fontId="0" fillId="0" borderId="1" xfId="0" applyNumberFormat="1" applyBorder="1" applyAlignment="1">
      <alignment vertical="top"/>
    </xf>
    <xf numFmtId="4" fontId="0" fillId="0" borderId="2" xfId="0" applyNumberFormat="1" applyBorder="1" applyAlignment="1">
      <alignment vertical="top"/>
    </xf>
    <xf numFmtId="4" fontId="0" fillId="0" borderId="3" xfId="0" applyNumberFormat="1" applyBorder="1" applyAlignment="1">
      <alignment vertical="top"/>
    </xf>
    <xf numFmtId="0" fontId="1" fillId="2" borderId="4" xfId="0" applyFont="1" applyFill="1" applyBorder="1" applyAlignment="1">
      <alignment horizontal="center"/>
    </xf>
    <xf numFmtId="4" fontId="0" fillId="3" borderId="2" xfId="0" applyNumberFormat="1" applyFill="1" applyBorder="1" applyAlignment="1" applyProtection="1">
      <alignment vertical="top"/>
      <protection locked="0"/>
    </xf>
    <xf numFmtId="4" fontId="0" fillId="3" borderId="3" xfId="0" applyNumberForma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tabSelected="1" topLeftCell="J1" workbookViewId="0">
      <selection activeCell="O5" sqref="O5:O24"/>
    </sheetView>
  </sheetViews>
  <sheetFormatPr defaultRowHeight="15" x14ac:dyDescent="0.25"/>
  <cols>
    <col min="1" max="1" width="41.140625" bestFit="1" customWidth="1"/>
    <col min="2" max="2" width="127.28515625" bestFit="1" customWidth="1"/>
    <col min="3" max="17" width="20" customWidth="1"/>
    <col min="18" max="44" width="9.140625" hidden="1"/>
  </cols>
  <sheetData>
    <row r="1" spans="1:32" x14ac:dyDescent="0.25">
      <c r="A1" t="s">
        <v>0</v>
      </c>
    </row>
    <row r="3" spans="1:32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7" t="s">
        <v>22</v>
      </c>
      <c r="W3" s="7" t="s">
        <v>23</v>
      </c>
      <c r="X3" s="7" t="s">
        <v>24</v>
      </c>
      <c r="Y3" s="7" t="s">
        <v>25</v>
      </c>
      <c r="Z3" s="7" t="s">
        <v>26</v>
      </c>
      <c r="AA3" s="7" t="s">
        <v>27</v>
      </c>
      <c r="AB3" s="7" t="s">
        <v>28</v>
      </c>
      <c r="AC3" s="7" t="s">
        <v>29</v>
      </c>
      <c r="AD3" s="7" t="s">
        <v>30</v>
      </c>
      <c r="AE3" s="7" t="s">
        <v>31</v>
      </c>
      <c r="AF3" s="7" t="s">
        <v>32</v>
      </c>
    </row>
    <row r="4" spans="1:32" x14ac:dyDescent="0.25">
      <c r="A4" s="1"/>
      <c r="B4" s="1" t="s">
        <v>33</v>
      </c>
      <c r="C4" s="4">
        <f t="shared" ref="C4:AC4" si="0">SUM(C5:C24)</f>
        <v>12966818000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12966818000</v>
      </c>
      <c r="P4" s="4">
        <f t="shared" si="0"/>
        <v>12966818000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1">
        <v>2019</v>
      </c>
      <c r="AE4" s="1">
        <v>4</v>
      </c>
      <c r="AF4" s="1">
        <v>5</v>
      </c>
    </row>
    <row r="5" spans="1:32" x14ac:dyDescent="0.25">
      <c r="A5" s="2" t="s">
        <v>34</v>
      </c>
      <c r="B5" s="2" t="s">
        <v>35</v>
      </c>
      <c r="C5" s="5">
        <v>542440000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542440000</v>
      </c>
      <c r="P5" s="5">
        <f t="shared" ref="P5:P24" si="1">SUM(D5:O5)</f>
        <v>542440000</v>
      </c>
      <c r="Q5" s="5">
        <f t="shared" ref="O5:Q24" si="2">C5-P5</f>
        <v>0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2">
        <v>2019</v>
      </c>
      <c r="AE5" s="2">
        <v>4</v>
      </c>
      <c r="AF5" s="2">
        <v>35</v>
      </c>
    </row>
    <row r="6" spans="1:32" x14ac:dyDescent="0.25">
      <c r="A6" s="2" t="s">
        <v>36</v>
      </c>
      <c r="B6" s="2" t="s">
        <v>37</v>
      </c>
      <c r="C6" s="5">
        <v>771354000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771354000</v>
      </c>
      <c r="P6" s="5">
        <f t="shared" si="1"/>
        <v>771354000</v>
      </c>
      <c r="Q6" s="5">
        <f t="shared" si="2"/>
        <v>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2">
        <v>2019</v>
      </c>
      <c r="AE6" s="2">
        <v>4</v>
      </c>
      <c r="AF6" s="2">
        <v>36</v>
      </c>
    </row>
    <row r="7" spans="1:32" x14ac:dyDescent="0.25">
      <c r="A7" s="2" t="s">
        <v>38</v>
      </c>
      <c r="B7" s="2" t="s">
        <v>39</v>
      </c>
      <c r="C7" s="5">
        <v>97120000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97120000</v>
      </c>
      <c r="P7" s="5">
        <f t="shared" si="1"/>
        <v>97120000</v>
      </c>
      <c r="Q7" s="5">
        <f t="shared" si="2"/>
        <v>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2">
        <v>2019</v>
      </c>
      <c r="AE7" s="2">
        <v>4</v>
      </c>
      <c r="AF7" s="2">
        <v>37</v>
      </c>
    </row>
    <row r="8" spans="1:32" x14ac:dyDescent="0.25">
      <c r="A8" s="2" t="s">
        <v>40</v>
      </c>
      <c r="B8" s="2" t="s">
        <v>41</v>
      </c>
      <c r="C8" s="5">
        <v>773309000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773309000</v>
      </c>
      <c r="P8" s="5">
        <f t="shared" si="1"/>
        <v>773309000</v>
      </c>
      <c r="Q8" s="5">
        <f t="shared" si="2"/>
        <v>0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2">
        <v>2019</v>
      </c>
      <c r="AE8" s="2">
        <v>4</v>
      </c>
      <c r="AF8" s="2">
        <v>38</v>
      </c>
    </row>
    <row r="9" spans="1:32" x14ac:dyDescent="0.25">
      <c r="A9" s="2" t="s">
        <v>42</v>
      </c>
      <c r="B9" s="2" t="s">
        <v>43</v>
      </c>
      <c r="C9" s="5">
        <v>197120000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197120000</v>
      </c>
      <c r="P9" s="5">
        <f t="shared" si="1"/>
        <v>197120000</v>
      </c>
      <c r="Q9" s="5">
        <f t="shared" si="2"/>
        <v>0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2">
        <v>2019</v>
      </c>
      <c r="AE9" s="2">
        <v>4</v>
      </c>
      <c r="AF9" s="2">
        <v>39</v>
      </c>
    </row>
    <row r="10" spans="1:32" x14ac:dyDescent="0.25">
      <c r="A10" s="2" t="s">
        <v>44</v>
      </c>
      <c r="B10" s="2" t="s">
        <v>45</v>
      </c>
      <c r="C10" s="5">
        <v>107402000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107402000</v>
      </c>
      <c r="P10" s="5">
        <f t="shared" si="1"/>
        <v>107402000</v>
      </c>
      <c r="Q10" s="5">
        <f t="shared" si="2"/>
        <v>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2">
        <v>2019</v>
      </c>
      <c r="AE10" s="2">
        <v>4</v>
      </c>
      <c r="AF10" s="2">
        <v>40</v>
      </c>
    </row>
    <row r="11" spans="1:32" x14ac:dyDescent="0.25">
      <c r="A11" s="2" t="s">
        <v>46</v>
      </c>
      <c r="B11" s="2" t="s">
        <v>47</v>
      </c>
      <c r="C11" s="5">
        <v>47600000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47600000</v>
      </c>
      <c r="P11" s="5">
        <f t="shared" si="1"/>
        <v>47600000</v>
      </c>
      <c r="Q11" s="5">
        <f t="shared" si="2"/>
        <v>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2">
        <v>2019</v>
      </c>
      <c r="AE11" s="2">
        <v>4</v>
      </c>
      <c r="AF11" s="2">
        <v>41</v>
      </c>
    </row>
    <row r="12" spans="1:32" x14ac:dyDescent="0.25">
      <c r="A12" s="2" t="s">
        <v>48</v>
      </c>
      <c r="B12" s="2" t="s">
        <v>49</v>
      </c>
      <c r="C12" s="5">
        <v>42000000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42000000</v>
      </c>
      <c r="P12" s="5">
        <f t="shared" si="1"/>
        <v>42000000</v>
      </c>
      <c r="Q12" s="5">
        <f t="shared" si="2"/>
        <v>0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2">
        <v>2019</v>
      </c>
      <c r="AE12" s="2">
        <v>4</v>
      </c>
      <c r="AF12" s="2">
        <v>42</v>
      </c>
    </row>
    <row r="13" spans="1:32" x14ac:dyDescent="0.25">
      <c r="A13" s="2" t="s">
        <v>50</v>
      </c>
      <c r="B13" s="2" t="s">
        <v>51</v>
      </c>
      <c r="C13" s="5">
        <v>152710000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152710000</v>
      </c>
      <c r="P13" s="5">
        <f t="shared" si="1"/>
        <v>152710000</v>
      </c>
      <c r="Q13" s="5">
        <f t="shared" si="2"/>
        <v>0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">
        <v>2019</v>
      </c>
      <c r="AE13" s="2">
        <v>4</v>
      </c>
      <c r="AF13" s="2">
        <v>43</v>
      </c>
    </row>
    <row r="14" spans="1:32" x14ac:dyDescent="0.25">
      <c r="A14" s="2" t="s">
        <v>52</v>
      </c>
      <c r="B14" s="2" t="s">
        <v>53</v>
      </c>
      <c r="C14" s="5">
        <v>107880000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107880000</v>
      </c>
      <c r="P14" s="5">
        <f t="shared" si="1"/>
        <v>107880000</v>
      </c>
      <c r="Q14" s="5">
        <f t="shared" si="2"/>
        <v>0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">
        <v>2019</v>
      </c>
      <c r="AE14" s="2">
        <v>4</v>
      </c>
      <c r="AF14" s="2">
        <v>44</v>
      </c>
    </row>
    <row r="15" spans="1:32" x14ac:dyDescent="0.25">
      <c r="A15" s="2" t="s">
        <v>54</v>
      </c>
      <c r="B15" s="2" t="s">
        <v>55</v>
      </c>
      <c r="C15" s="5">
        <v>12800000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12800000</v>
      </c>
      <c r="P15" s="5">
        <f t="shared" si="1"/>
        <v>12800000</v>
      </c>
      <c r="Q15" s="5">
        <f t="shared" si="2"/>
        <v>0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">
        <v>2019</v>
      </c>
      <c r="AE15" s="2">
        <v>4</v>
      </c>
      <c r="AF15" s="2">
        <v>45</v>
      </c>
    </row>
    <row r="16" spans="1:32" x14ac:dyDescent="0.25">
      <c r="A16" s="2" t="s">
        <v>56</v>
      </c>
      <c r="B16" s="2" t="s">
        <v>57</v>
      </c>
      <c r="C16" s="5">
        <v>24060000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24060000</v>
      </c>
      <c r="P16" s="5">
        <f t="shared" si="1"/>
        <v>24060000</v>
      </c>
      <c r="Q16" s="5">
        <f t="shared" si="2"/>
        <v>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">
        <v>2019</v>
      </c>
      <c r="AE16" s="2">
        <v>4</v>
      </c>
      <c r="AF16" s="2">
        <v>46</v>
      </c>
    </row>
    <row r="17" spans="1:32" x14ac:dyDescent="0.25">
      <c r="A17" s="2" t="s">
        <v>58</v>
      </c>
      <c r="B17" s="2" t="s">
        <v>59</v>
      </c>
      <c r="C17" s="5">
        <v>4967200000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4967200000</v>
      </c>
      <c r="P17" s="5">
        <f t="shared" si="1"/>
        <v>4967200000</v>
      </c>
      <c r="Q17" s="5">
        <f t="shared" si="2"/>
        <v>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2">
        <v>2019</v>
      </c>
      <c r="AE17" s="2">
        <v>4</v>
      </c>
      <c r="AF17" s="2">
        <v>47</v>
      </c>
    </row>
    <row r="18" spans="1:32" x14ac:dyDescent="0.25">
      <c r="A18" s="2" t="s">
        <v>60</v>
      </c>
      <c r="B18" s="2" t="s">
        <v>61</v>
      </c>
      <c r="C18" s="5">
        <v>193969000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193969000</v>
      </c>
      <c r="P18" s="5">
        <f t="shared" si="1"/>
        <v>193969000</v>
      </c>
      <c r="Q18" s="5">
        <f t="shared" si="2"/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2">
        <v>2019</v>
      </c>
      <c r="AE18" s="2">
        <v>4</v>
      </c>
      <c r="AF18" s="2">
        <v>48</v>
      </c>
    </row>
    <row r="19" spans="1:32" x14ac:dyDescent="0.25">
      <c r="A19" s="2" t="s">
        <v>62</v>
      </c>
      <c r="B19" s="2" t="s">
        <v>63</v>
      </c>
      <c r="C19" s="5">
        <v>177355000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177355000</v>
      </c>
      <c r="P19" s="5">
        <f t="shared" si="1"/>
        <v>177355000</v>
      </c>
      <c r="Q19" s="5">
        <f t="shared" si="2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2">
        <v>2019</v>
      </c>
      <c r="AE19" s="2">
        <v>4</v>
      </c>
      <c r="AF19" s="2">
        <v>49</v>
      </c>
    </row>
    <row r="20" spans="1:32" x14ac:dyDescent="0.25">
      <c r="A20" s="2" t="s">
        <v>64</v>
      </c>
      <c r="B20" s="2" t="s">
        <v>65</v>
      </c>
      <c r="C20" s="5">
        <v>666577000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666577000</v>
      </c>
      <c r="P20" s="5">
        <f t="shared" si="1"/>
        <v>666577000</v>
      </c>
      <c r="Q20" s="5">
        <f t="shared" si="2"/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2">
        <v>2019</v>
      </c>
      <c r="AE20" s="2">
        <v>4</v>
      </c>
      <c r="AF20" s="2">
        <v>50</v>
      </c>
    </row>
    <row r="21" spans="1:32" x14ac:dyDescent="0.25">
      <c r="A21" s="2" t="s">
        <v>66</v>
      </c>
      <c r="B21" s="2" t="s">
        <v>67</v>
      </c>
      <c r="C21" s="5">
        <v>3006782000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3006782000</v>
      </c>
      <c r="P21" s="5">
        <f t="shared" si="1"/>
        <v>3006782000</v>
      </c>
      <c r="Q21" s="5">
        <f t="shared" si="2"/>
        <v>0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2">
        <v>2019</v>
      </c>
      <c r="AE21" s="2">
        <v>4</v>
      </c>
      <c r="AF21" s="2">
        <v>51</v>
      </c>
    </row>
    <row r="22" spans="1:32" x14ac:dyDescent="0.25">
      <c r="A22" s="2" t="s">
        <v>68</v>
      </c>
      <c r="B22" s="2" t="s">
        <v>69</v>
      </c>
      <c r="C22" s="5">
        <v>253000000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253000000</v>
      </c>
      <c r="P22" s="5">
        <f t="shared" si="1"/>
        <v>253000000</v>
      </c>
      <c r="Q22" s="5">
        <f t="shared" si="2"/>
        <v>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2">
        <v>2019</v>
      </c>
      <c r="AE22" s="2">
        <v>4</v>
      </c>
      <c r="AF22" s="2">
        <v>52</v>
      </c>
    </row>
    <row r="23" spans="1:32" x14ac:dyDescent="0.25">
      <c r="A23" s="2" t="s">
        <v>70</v>
      </c>
      <c r="B23" s="2" t="s">
        <v>71</v>
      </c>
      <c r="C23" s="5">
        <v>220040000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220040000</v>
      </c>
      <c r="P23" s="5">
        <f t="shared" si="1"/>
        <v>220040000</v>
      </c>
      <c r="Q23" s="5">
        <f t="shared" si="2"/>
        <v>0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2">
        <v>2019</v>
      </c>
      <c r="AE23" s="2">
        <v>4</v>
      </c>
      <c r="AF23" s="2">
        <v>53</v>
      </c>
    </row>
    <row r="24" spans="1:32" x14ac:dyDescent="0.25">
      <c r="A24" s="3" t="s">
        <v>72</v>
      </c>
      <c r="B24" s="3" t="s">
        <v>73</v>
      </c>
      <c r="C24" s="6">
        <v>606100000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606100000</v>
      </c>
      <c r="P24" s="6">
        <f t="shared" si="1"/>
        <v>606100000</v>
      </c>
      <c r="Q24" s="6">
        <f t="shared" si="2"/>
        <v>0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3">
        <v>2019</v>
      </c>
      <c r="AE24" s="3">
        <v>4</v>
      </c>
      <c r="AF24" s="3">
        <v>54</v>
      </c>
    </row>
  </sheetData>
  <sheetProtection password="BA2E" sheet="1" formatCells="0" formatColumns="0" forma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dedy</cp:lastModifiedBy>
  <dcterms:created xsi:type="dcterms:W3CDTF">2019-10-10T20:43:10Z</dcterms:created>
  <dcterms:modified xsi:type="dcterms:W3CDTF">2019-10-10T20:43:31Z</dcterms:modified>
  <cp:category/>
</cp:coreProperties>
</file>