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borba/Desktop/VU/2nd_Year/Internship_II/"/>
    </mc:Choice>
  </mc:AlternateContent>
  <xr:revisionPtr revIDLastSave="0" documentId="13_ncr:1_{1DD90D5D-A267-F746-BC6D-D78058726254}" xr6:coauthVersionLast="47" xr6:coauthVersionMax="47" xr10:uidLastSave="{00000000-0000-0000-0000-000000000000}"/>
  <bookViews>
    <workbookView xWindow="30460" yWindow="460" windowWidth="33800" windowHeight="20480" activeTab="1" xr2:uid="{6CC5BD3C-2687-A342-AA4E-007B5946EA5C}"/>
  </bookViews>
  <sheets>
    <sheet name="Pin map" sheetId="6" r:id="rId1"/>
    <sheet name="ppt_rotations" sheetId="7" r:id="rId2"/>
    <sheet name="ppt_lellet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8" l="1"/>
  <c r="B1" i="8"/>
  <c r="B2" i="7"/>
  <c r="B1" i="7"/>
</calcChain>
</file>

<file path=xl/sharedStrings.xml><?xml version="1.0" encoding="utf-8"?>
<sst xmlns="http://schemas.openxmlformats.org/spreadsheetml/2006/main" count="136" uniqueCount="94">
  <si>
    <t>GND</t>
  </si>
  <si>
    <t>dt_A</t>
  </si>
  <si>
    <t>dt_B</t>
  </si>
  <si>
    <t>dt_C</t>
  </si>
  <si>
    <t>dt_D</t>
  </si>
  <si>
    <t>buzzer_C</t>
  </si>
  <si>
    <t>buzzer_D</t>
  </si>
  <si>
    <t>PdB_social</t>
  </si>
  <si>
    <t>PdB_food</t>
  </si>
  <si>
    <t>PdC_social</t>
  </si>
  <si>
    <t>PdC_food</t>
  </si>
  <si>
    <t>PdD_social</t>
  </si>
  <si>
    <t>PdD_food</t>
  </si>
  <si>
    <t>PdA_social</t>
  </si>
  <si>
    <t>PdA_food</t>
  </si>
  <si>
    <t>AMA1 Rx</t>
  </si>
  <si>
    <t>3v3</t>
  </si>
  <si>
    <t>5v</t>
  </si>
  <si>
    <t>gLED_A</t>
  </si>
  <si>
    <t>rLED_A</t>
  </si>
  <si>
    <t>buzzer_A</t>
  </si>
  <si>
    <t>gLED_B</t>
  </si>
  <si>
    <t>rLED_B</t>
  </si>
  <si>
    <t>buzzer_B</t>
  </si>
  <si>
    <t>ttyS0 Rx</t>
  </si>
  <si>
    <t>IR_A</t>
  </si>
  <si>
    <t>IR_B</t>
  </si>
  <si>
    <t>wFED_A</t>
  </si>
  <si>
    <t>wFED_B</t>
  </si>
  <si>
    <t>rFED_A</t>
  </si>
  <si>
    <t>rFED_B</t>
  </si>
  <si>
    <t>airpuff_A</t>
  </si>
  <si>
    <t>airpuff_B</t>
  </si>
  <si>
    <t>MAZEREX 1</t>
  </si>
  <si>
    <t>MAZEREX 2</t>
  </si>
  <si>
    <t>IR_D</t>
  </si>
  <si>
    <t>rFED_D</t>
  </si>
  <si>
    <t>wFED_D</t>
  </si>
  <si>
    <t>IR_C</t>
  </si>
  <si>
    <t>rFED_C</t>
  </si>
  <si>
    <t>wFED_C</t>
  </si>
  <si>
    <t>gLED_C</t>
  </si>
  <si>
    <t>rLED_C</t>
  </si>
  <si>
    <t>gLED_D</t>
  </si>
  <si>
    <t>rLED_D</t>
  </si>
  <si>
    <t>airpuff_D</t>
  </si>
  <si>
    <t>airpuff_C</t>
  </si>
  <si>
    <t>SCREEN</t>
  </si>
  <si>
    <t>ARDUINO NANO</t>
  </si>
  <si>
    <t>TX1</t>
  </si>
  <si>
    <t>RX0</t>
  </si>
  <si>
    <t>RST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</si>
  <si>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</si>
  <si>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</si>
  <si>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</si>
  <si>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</si>
  <si>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</si>
  <si>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</si>
  <si>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</si>
  <si>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</si>
  <si>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</si>
  <si>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</si>
  <si>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</si>
  <si>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</si>
  <si>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3V3</t>
  </si>
  <si>
    <t>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</si>
  <si>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</si>
  <si>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</si>
  <si>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</si>
  <si>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</si>
  <si>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</si>
  <si>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</si>
  <si>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</si>
  <si>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</si>
  <si>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</si>
  <si>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VIN</t>
  </si>
  <si>
    <t>PdA_food (IN)</t>
  </si>
  <si>
    <t>PdA_social (IN)</t>
  </si>
  <si>
    <t>PdB_food (IN)</t>
  </si>
  <si>
    <t>PdB_social (IN)</t>
  </si>
  <si>
    <t>PdC_food (IN)</t>
  </si>
  <si>
    <t>PdC_social (IN)</t>
  </si>
  <si>
    <t>PdD_food (IN)</t>
  </si>
  <si>
    <t>PdD_social (IN)</t>
  </si>
  <si>
    <t>SERVO_C (OUT)</t>
  </si>
  <si>
    <t>SERVO_A (OUT)</t>
  </si>
  <si>
    <t>SERVO_B (OUT)</t>
  </si>
  <si>
    <t>SERVO_D (OUT)</t>
  </si>
  <si>
    <t>A</t>
  </si>
  <si>
    <t>B</t>
  </si>
  <si>
    <t>C</t>
  </si>
  <si>
    <t>D</t>
  </si>
  <si>
    <t>21/06 19h</t>
  </si>
  <si>
    <t>22/06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</si>
</sst>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1C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right"/>
    </xf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5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Wheel Rotations</a:t>
            </a:r>
          </a:p>
          <a:p>
            <a:pPr>
              <a:defRPr/>
            </a:pPr>
            <a:r>
              <a:rPr lang="en-US"/>
              <a:t>21/06 19:00 - 22/06 11:00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5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ppt_rotations!$A$1:$A$4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ppt_rotations!$B$1:$B$4</c:f>
              <c:numCache>
                <c:formatCode>General</c:formatCode>
                <c:ptCount val="4"/>
                <c:pt idx="0">
                  <c:v>3530</c:v>
                </c:pt>
                <c:pt idx="1">
                  <c:v>8047</c:v>
                </c:pt>
                <c:pt idx="2">
                  <c:v>4235</c:v>
                </c:pt>
                <c:pt idx="3">
                  <c:v>2981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3-8440-84F5-814E4A656B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2003011584"/>
        <c:axId val="2003013232"/>
      </c:barChart>
      <c:catAx>
        <c:axId val="200301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ln>
                  <a:noFill/>
                </a:ln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2003013232"/>
        <c:crosses val="autoZero"/>
        <c:auto val="1"/>
        <c:lblAlgn val="ctr"/>
        <c:lblOffset val="100"/>
        <c:noMultiLvlLbl val="0"/>
      </c:catAx>
      <c:valAx>
        <c:axId val="2003013232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ln>
                  <a:noFill/>
                </a:ln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200301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n>
            <a:noFill/>
          </a:ln>
        </a:defRPr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Retrieved Pellets </a:t>
            </a:r>
            <a:endParaRPr lang="en-BR"/>
          </a:p>
          <a:p>
            <a:pPr>
              <a:defRPr/>
            </a:pPr>
            <a:r>
              <a:rPr lang="en-US"/>
              <a:t>21/06 19:00 - 22/06 11:00</a:t>
            </a:r>
            <a:endParaRPr lang="en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ppt_lellets!$A$1:$A$4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ppt_lellets!$B$1:$B$4</c:f>
              <c:numCache>
                <c:formatCode>General</c:formatCode>
                <c:ptCount val="4"/>
                <c:pt idx="0">
                  <c:v>95</c:v>
                </c:pt>
                <c:pt idx="1">
                  <c:v>114</c:v>
                </c:pt>
                <c:pt idx="2">
                  <c:v>103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8-D047-BE5E-7C240506E8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1997028608"/>
        <c:axId val="1997030256"/>
      </c:barChart>
      <c:catAx>
        <c:axId val="199702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997030256"/>
        <c:crosses val="autoZero"/>
        <c:auto val="1"/>
        <c:lblAlgn val="ctr"/>
        <c:lblOffset val="100"/>
        <c:noMultiLvlLbl val="0"/>
      </c:catAx>
      <c:valAx>
        <c:axId val="1997030256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99702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Retrieved Pellets </a:t>
            </a:r>
            <a:endParaRPr lang="en-BR"/>
          </a:p>
          <a:p>
            <a:pPr>
              <a:defRPr/>
            </a:pPr>
            <a:r>
              <a:rPr lang="en-US"/>
              <a:t>21/06 19:00 - 22/06 11:00</a:t>
            </a:r>
            <a:endParaRPr lang="en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ppt_lellets!$A$1:$A$4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ppt_lellets!$B$1:$B$4</c:f>
              <c:numCache>
                <c:formatCode>General</c:formatCode>
                <c:ptCount val="4"/>
                <c:pt idx="0">
                  <c:v>95</c:v>
                </c:pt>
                <c:pt idx="1">
                  <c:v>114</c:v>
                </c:pt>
                <c:pt idx="2">
                  <c:v>103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7-2943-B6DE-9BF40EABBAD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1997028608"/>
        <c:axId val="1997030256"/>
      </c:barChart>
      <c:catAx>
        <c:axId val="199702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997030256"/>
        <c:crosses val="autoZero"/>
        <c:auto val="1"/>
        <c:lblAlgn val="ctr"/>
        <c:lblOffset val="100"/>
        <c:noMultiLvlLbl val="0"/>
      </c:catAx>
      <c:valAx>
        <c:axId val="199703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99702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701537</xdr:colOff>
      <xdr:row>6</xdr:row>
      <xdr:rowOff>139700</xdr:rowOff>
    </xdr:from>
    <xdr:to>
      <xdr:col>14</xdr:col>
      <xdr:colOff>10767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B7984-8E97-EE46-AB66-AB6950CDA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825499</xdr:colOff>
      <xdr:row>7</xdr:row>
      <xdr:rowOff>0</xdr:rowOff>
    </xdr:from>
    <xdr:to>
      <xdr:col>23</xdr:col>
      <xdr:colOff>571499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9E1F0-287B-4A4A-BC95-4AAEEC944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38100</xdr:rowOff>
    </xdr:from>
    <xdr:to>
      <xdr:col>12</xdr:col>
      <xdr:colOff>698500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0CD00-3565-BB4A-8929-FE1783EE6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8EF-E870-0241-AB15-72B0C16D7B01}">
  <dimension ref="C1:R21"/>
  <sheetViews>
    <sheetView workbookViewId="0">
      <selection activeCell="O1" sqref="O1:R16"/>
    </sheetView>
  </sheetViews>
  <sheetFormatPr baseColWidth="10" defaultRowHeight="16" x14ac:dyDescent="0.2"/>
  <cols>
    <col min="2" max="2" width="23.33203125" customWidth="1"/>
    <col min="3" max="3" width="10.83203125" style="2"/>
    <col min="4" max="4" width="5.33203125" style="1" customWidth="1"/>
    <col min="5" max="5" width="3.83203125" style="2" customWidth="1"/>
    <col min="10" max="11" width="4.1640625" customWidth="1"/>
    <col min="15" max="15" width="13.83203125" bestFit="1" customWidth="1"/>
    <col min="16" max="17" width="5" bestFit="1" customWidth="1"/>
    <col min="18" max="18" width="13.6640625" bestFit="1" customWidth="1"/>
  </cols>
  <sheetData>
    <row r="1" spans="3:18" x14ac:dyDescent="0.2">
      <c r="C1" s="8" t="s">
        <v>33</v>
      </c>
      <c r="D1" s="8"/>
      <c r="E1" s="8"/>
      <c r="F1" s="8"/>
      <c r="I1" s="8" t="s">
        <v>34</v>
      </c>
      <c r="J1" s="8"/>
      <c r="K1" s="8"/>
      <c r="L1" s="8"/>
      <c r="O1" s="8" t="s">
        <v>48</v>
      </c>
      <c r="P1" s="8"/>
      <c r="Q1" s="8"/>
      <c r="R1" s="8"/>
    </row>
    <row r="2" spans="3:18" x14ac:dyDescent="0.2">
      <c r="C2" s="6" t="s">
        <v>16</v>
      </c>
      <c r="D2" s="1">
        <v>1</v>
      </c>
      <c r="E2" s="2">
        <v>2</v>
      </c>
      <c r="F2" s="5" t="s">
        <v>17</v>
      </c>
      <c r="I2" s="6" t="s">
        <v>16</v>
      </c>
      <c r="J2" s="1">
        <v>1</v>
      </c>
      <c r="K2" s="2">
        <v>2</v>
      </c>
      <c r="L2" s="9" t="s">
        <v>17</v>
      </c>
      <c r="P2" s="2" t="s">
        <v>49</v>
      </c>
      <c r="Q2" t="s">
        <v>75</v>
      </c>
    </row>
    <row r="3" spans="3:18" x14ac:dyDescent="0.2">
      <c r="C3" s="2" t="s">
        <v>47</v>
      </c>
      <c r="D3" s="1">
        <v>3</v>
      </c>
      <c r="E3" s="2">
        <v>4</v>
      </c>
      <c r="F3" s="5" t="s">
        <v>47</v>
      </c>
      <c r="I3" s="2" t="s">
        <v>47</v>
      </c>
      <c r="J3" s="1">
        <v>3</v>
      </c>
      <c r="K3" s="2">
        <v>4</v>
      </c>
      <c r="L3" s="9" t="s">
        <v>47</v>
      </c>
      <c r="P3" s="2" t="s">
        <v>50</v>
      </c>
      <c r="Q3" t="s">
        <v>0</v>
      </c>
    </row>
    <row r="4" spans="3:18" x14ac:dyDescent="0.2">
      <c r="C4" s="2" t="s">
        <v>47</v>
      </c>
      <c r="D4" s="1">
        <v>5</v>
      </c>
      <c r="E4" s="2">
        <v>6</v>
      </c>
      <c r="F4" s="4" t="s">
        <v>47</v>
      </c>
      <c r="I4" s="2" t="s">
        <v>47</v>
      </c>
      <c r="J4" s="1">
        <v>5</v>
      </c>
      <c r="K4" s="2">
        <v>6</v>
      </c>
      <c r="L4" s="10" t="s">
        <v>47</v>
      </c>
      <c r="P4" s="2" t="s">
        <v>51</v>
      </c>
      <c r="Q4" t="s">
        <v>51</v>
      </c>
    </row>
    <row r="5" spans="3:18" x14ac:dyDescent="0.2">
      <c r="C5" s="2" t="s">
        <v>14</v>
      </c>
      <c r="D5" s="1">
        <v>7</v>
      </c>
      <c r="E5" s="2">
        <v>8</v>
      </c>
      <c r="F5" t="s">
        <v>25</v>
      </c>
      <c r="I5" s="2" t="s">
        <v>10</v>
      </c>
      <c r="J5" s="1">
        <v>7</v>
      </c>
      <c r="K5" s="2">
        <v>8</v>
      </c>
      <c r="L5" s="1" t="s">
        <v>38</v>
      </c>
      <c r="P5" s="2" t="s">
        <v>0</v>
      </c>
      <c r="Q5" t="s">
        <v>74</v>
      </c>
    </row>
    <row r="6" spans="3:18" x14ac:dyDescent="0.2">
      <c r="C6" s="3" t="s">
        <v>0</v>
      </c>
      <c r="D6" s="1">
        <v>9</v>
      </c>
      <c r="E6" s="2">
        <v>10</v>
      </c>
      <c r="F6" t="s">
        <v>24</v>
      </c>
      <c r="I6" s="3"/>
      <c r="J6" s="1">
        <v>9</v>
      </c>
      <c r="K6" s="2">
        <v>10</v>
      </c>
      <c r="L6" s="1" t="s">
        <v>24</v>
      </c>
      <c r="O6" s="12" t="s">
        <v>76</v>
      </c>
      <c r="P6" s="7" t="s">
        <v>52</v>
      </c>
      <c r="Q6" t="s">
        <v>73</v>
      </c>
    </row>
    <row r="7" spans="3:18" x14ac:dyDescent="0.2">
      <c r="C7" s="2" t="s">
        <v>13</v>
      </c>
      <c r="D7" s="1">
        <v>11</v>
      </c>
      <c r="E7" s="2">
        <v>12</v>
      </c>
      <c r="F7" t="s">
        <v>1</v>
      </c>
      <c r="I7" s="2" t="s">
        <v>9</v>
      </c>
      <c r="J7" s="1">
        <v>11</v>
      </c>
      <c r="K7" s="2">
        <v>12</v>
      </c>
      <c r="L7" s="1" t="s">
        <v>3</v>
      </c>
      <c r="O7" s="13" t="s">
        <v>84</v>
      </c>
      <c r="P7" s="14" t="s">
        <v>53</v>
      </c>
      <c r="Q7" t="s">
        <v>72</v>
      </c>
    </row>
    <row r="8" spans="3:18" x14ac:dyDescent="0.2">
      <c r="C8" s="2" t="s">
        <v>8</v>
      </c>
      <c r="D8" s="1">
        <v>13</v>
      </c>
      <c r="E8" s="2">
        <v>14</v>
      </c>
      <c r="F8" s="4" t="s">
        <v>0</v>
      </c>
      <c r="I8" s="2" t="s">
        <v>12</v>
      </c>
      <c r="J8" s="1">
        <v>13</v>
      </c>
      <c r="K8" s="2">
        <v>14</v>
      </c>
      <c r="L8" s="10" t="s">
        <v>0</v>
      </c>
      <c r="O8" s="12" t="s">
        <v>77</v>
      </c>
      <c r="P8" s="7" t="s">
        <v>54</v>
      </c>
      <c r="Q8" t="s">
        <v>71</v>
      </c>
    </row>
    <row r="9" spans="3:18" x14ac:dyDescent="0.2">
      <c r="C9" s="2" t="s">
        <v>7</v>
      </c>
      <c r="D9" s="1">
        <v>15</v>
      </c>
      <c r="E9" s="2">
        <v>16</v>
      </c>
      <c r="F9" t="s">
        <v>29</v>
      </c>
      <c r="I9" s="2" t="s">
        <v>11</v>
      </c>
      <c r="J9" s="1">
        <v>15</v>
      </c>
      <c r="K9" s="2">
        <v>16</v>
      </c>
      <c r="L9" s="1" t="s">
        <v>39</v>
      </c>
      <c r="O9" s="13" t="s">
        <v>85</v>
      </c>
      <c r="P9" s="14" t="s">
        <v>55</v>
      </c>
      <c r="Q9" t="s">
        <v>70</v>
      </c>
    </row>
    <row r="10" spans="3:18" x14ac:dyDescent="0.2">
      <c r="D10" s="1">
        <v>17</v>
      </c>
      <c r="E10" s="2">
        <v>18</v>
      </c>
      <c r="F10" t="s">
        <v>27</v>
      </c>
      <c r="I10" s="2"/>
      <c r="J10" s="1">
        <v>17</v>
      </c>
      <c r="K10" s="2">
        <v>18</v>
      </c>
      <c r="L10" s="1" t="s">
        <v>40</v>
      </c>
      <c r="O10" s="13" t="s">
        <v>86</v>
      </c>
      <c r="P10" s="14" t="s">
        <v>56</v>
      </c>
      <c r="Q10" t="s">
        <v>69</v>
      </c>
    </row>
    <row r="11" spans="3:18" x14ac:dyDescent="0.2">
      <c r="C11" s="11" t="s">
        <v>2</v>
      </c>
      <c r="D11" s="1">
        <v>19</v>
      </c>
      <c r="E11" s="2">
        <v>20</v>
      </c>
      <c r="F11" s="4" t="s">
        <v>0</v>
      </c>
      <c r="I11" s="2"/>
      <c r="J11" s="1">
        <v>19</v>
      </c>
      <c r="K11" s="2">
        <v>20</v>
      </c>
      <c r="L11" s="10" t="s">
        <v>0</v>
      </c>
      <c r="O11" s="12" t="s">
        <v>78</v>
      </c>
      <c r="P11" s="7" t="s">
        <v>57</v>
      </c>
      <c r="Q11" t="s">
        <v>68</v>
      </c>
    </row>
    <row r="12" spans="3:18" x14ac:dyDescent="0.2">
      <c r="C12" s="2" t="s">
        <v>30</v>
      </c>
      <c r="D12" s="1">
        <v>21</v>
      </c>
      <c r="E12" s="2">
        <v>22</v>
      </c>
      <c r="F12" t="s">
        <v>18</v>
      </c>
      <c r="I12" s="2" t="s">
        <v>36</v>
      </c>
      <c r="J12" s="1">
        <v>21</v>
      </c>
      <c r="K12" s="2">
        <v>22</v>
      </c>
      <c r="L12" s="1" t="s">
        <v>41</v>
      </c>
      <c r="O12" s="12" t="s">
        <v>79</v>
      </c>
      <c r="P12" s="7" t="s">
        <v>58</v>
      </c>
      <c r="Q12" t="s">
        <v>67</v>
      </c>
    </row>
    <row r="13" spans="3:18" x14ac:dyDescent="0.2">
      <c r="C13" s="2" t="s">
        <v>28</v>
      </c>
      <c r="D13" s="1">
        <v>23</v>
      </c>
      <c r="E13" s="2">
        <v>24</v>
      </c>
      <c r="F13" t="s">
        <v>19</v>
      </c>
      <c r="I13" s="2" t="s">
        <v>37</v>
      </c>
      <c r="J13" s="1">
        <v>23</v>
      </c>
      <c r="K13" s="2">
        <v>24</v>
      </c>
      <c r="L13" s="1" t="s">
        <v>42</v>
      </c>
      <c r="O13" s="13" t="s">
        <v>87</v>
      </c>
      <c r="P13" s="14" t="s">
        <v>59</v>
      </c>
      <c r="Q13" t="s">
        <v>66</v>
      </c>
    </row>
    <row r="14" spans="3:18" x14ac:dyDescent="0.2">
      <c r="C14" s="3" t="s">
        <v>0</v>
      </c>
      <c r="D14" s="1">
        <v>25</v>
      </c>
      <c r="E14" s="2">
        <v>26</v>
      </c>
      <c r="F14" t="s">
        <v>20</v>
      </c>
      <c r="I14" s="3" t="s">
        <v>0</v>
      </c>
      <c r="J14" s="1">
        <v>25</v>
      </c>
      <c r="K14" s="2">
        <v>26</v>
      </c>
      <c r="L14" s="1" t="s">
        <v>5</v>
      </c>
      <c r="O14" s="12" t="s">
        <v>80</v>
      </c>
      <c r="P14" s="7" t="s">
        <v>60</v>
      </c>
      <c r="Q14" t="s">
        <v>65</v>
      </c>
    </row>
    <row r="15" spans="3:18" x14ac:dyDescent="0.2">
      <c r="D15" s="1">
        <v>27</v>
      </c>
      <c r="E15" s="2">
        <v>28</v>
      </c>
      <c r="I15" s="2"/>
      <c r="J15" s="1">
        <v>27</v>
      </c>
      <c r="K15" s="2">
        <v>28</v>
      </c>
      <c r="L15" s="1"/>
      <c r="O15" s="12" t="s">
        <v>81</v>
      </c>
      <c r="P15" s="7" t="s">
        <v>61</v>
      </c>
      <c r="Q15" t="s">
        <v>64</v>
      </c>
    </row>
    <row r="16" spans="3:18" x14ac:dyDescent="0.2">
      <c r="C16" s="2" t="s">
        <v>15</v>
      </c>
      <c r="D16" s="1">
        <v>29</v>
      </c>
      <c r="E16" s="2">
        <v>30</v>
      </c>
      <c r="F16" s="4" t="s">
        <v>0</v>
      </c>
      <c r="I16" s="2" t="s">
        <v>15</v>
      </c>
      <c r="J16" s="1">
        <v>29</v>
      </c>
      <c r="K16" s="2">
        <v>30</v>
      </c>
      <c r="L16" s="10" t="s">
        <v>0</v>
      </c>
      <c r="O16" s="12" t="s">
        <v>82</v>
      </c>
      <c r="P16" s="7" t="s">
        <v>62</v>
      </c>
      <c r="Q16" s="12" t="s">
        <v>63</v>
      </c>
      <c r="R16" s="12" t="s">
        <v>83</v>
      </c>
    </row>
    <row r="17" spans="3:12" x14ac:dyDescent="0.2">
      <c r="C17" s="2" t="s">
        <v>26</v>
      </c>
      <c r="D17" s="1">
        <v>31</v>
      </c>
      <c r="E17" s="2">
        <v>32</v>
      </c>
      <c r="F17" t="s">
        <v>21</v>
      </c>
      <c r="I17" s="2" t="s">
        <v>35</v>
      </c>
      <c r="J17" s="1">
        <v>31</v>
      </c>
      <c r="K17" s="2">
        <v>32</v>
      </c>
      <c r="L17" s="1" t="s">
        <v>43</v>
      </c>
    </row>
    <row r="18" spans="3:12" x14ac:dyDescent="0.2">
      <c r="C18" s="2" t="s">
        <v>31</v>
      </c>
      <c r="D18" s="1">
        <v>33</v>
      </c>
      <c r="E18" s="2">
        <v>34</v>
      </c>
      <c r="F18" s="4" t="s">
        <v>0</v>
      </c>
      <c r="I18" s="2" t="s">
        <v>46</v>
      </c>
      <c r="J18" s="1">
        <v>33</v>
      </c>
      <c r="K18" s="2">
        <v>34</v>
      </c>
      <c r="L18" s="10" t="s">
        <v>0</v>
      </c>
    </row>
    <row r="19" spans="3:12" x14ac:dyDescent="0.2">
      <c r="C19" s="2" t="s">
        <v>32</v>
      </c>
      <c r="D19" s="1">
        <v>35</v>
      </c>
      <c r="E19" s="2">
        <v>36</v>
      </c>
      <c r="F19" t="s">
        <v>22</v>
      </c>
      <c r="I19" s="2" t="s">
        <v>45</v>
      </c>
      <c r="J19" s="1">
        <v>35</v>
      </c>
      <c r="K19" s="2">
        <v>36</v>
      </c>
      <c r="L19" s="1" t="s">
        <v>44</v>
      </c>
    </row>
    <row r="20" spans="3:12" x14ac:dyDescent="0.2">
      <c r="C20" s="7"/>
      <c r="D20" s="1">
        <v>37</v>
      </c>
      <c r="E20" s="2">
        <v>38</v>
      </c>
      <c r="F20" s="4" t="s">
        <v>22</v>
      </c>
      <c r="I20" s="7" t="s">
        <v>4</v>
      </c>
      <c r="J20" s="1">
        <v>37</v>
      </c>
      <c r="K20" s="2">
        <v>38</v>
      </c>
      <c r="L20" s="10" t="s">
        <v>0</v>
      </c>
    </row>
    <row r="21" spans="3:12" x14ac:dyDescent="0.2">
      <c r="C21" s="3" t="s">
        <v>0</v>
      </c>
      <c r="D21" s="1">
        <v>39</v>
      </c>
      <c r="E21" s="2">
        <v>40</v>
      </c>
      <c r="F21" t="s">
        <v>23</v>
      </c>
      <c r="I21" s="3" t="s">
        <v>0</v>
      </c>
      <c r="J21" s="1">
        <v>39</v>
      </c>
      <c r="K21" s="2">
        <v>40</v>
      </c>
      <c r="L21" s="1" t="s">
        <v>6</v>
      </c>
    </row>
  </sheetData>
  <mergeCells count="3">
    <mergeCell ref="C1:F1"/>
    <mergeCell ref="I1:L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6960-FA7A-2440-9FD0-FA44C311F259}">
  <dimension ref="A1:E19"/>
  <sheetViews>
    <sheetView tabSelected="1" topLeftCell="D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88</v>
      </c>
      <c r="B1">
        <f>SUM(B10:B12)</f>
        <v>3530</v>
      </c>
    </row>
    <row r="2" spans="1:5" x14ac:dyDescent="0.2">
      <c r="A2" t="s">
        <v>89</v>
      </c>
      <c r="B2">
        <f>SUM(C10:C12)</f>
        <v>8047</v>
      </c>
    </row>
    <row r="3" spans="1:5" x14ac:dyDescent="0.2">
      <c r="A3" t="s">
        <v>90</v>
      </c>
      <c r="B3">
        <v>4235</v>
      </c>
    </row>
    <row r="4" spans="1:5" x14ac:dyDescent="0.2">
      <c r="A4" t="s">
        <v>91</v>
      </c>
      <c r="B4">
        <v>2981</v>
      </c>
    </row>
    <row r="9" spans="1:5" x14ac:dyDescent="0.2">
      <c r="B9" t="s">
        <v>88</v>
      </c>
      <c r="C9" t="s">
        <v>89</v>
      </c>
      <c r="D9" t="s">
        <v>90</v>
      </c>
      <c r="E9" t="s">
        <v>91</v>
      </c>
    </row>
    <row r="10" spans="1:5" x14ac:dyDescent="0.2">
      <c r="B10" s="15">
        <v>122</v>
      </c>
      <c r="C10" s="15">
        <v>2533</v>
      </c>
    </row>
    <row r="11" spans="1:5" x14ac:dyDescent="0.2">
      <c r="B11" s="15">
        <v>3305</v>
      </c>
      <c r="C11" s="15">
        <v>5239</v>
      </c>
    </row>
    <row r="12" spans="1:5" x14ac:dyDescent="0.2">
      <c r="B12" s="15">
        <v>103</v>
      </c>
      <c r="C12" s="15">
        <v>275</v>
      </c>
    </row>
    <row r="18" spans="2:2" x14ac:dyDescent="0.2">
      <c r="B18" t="s">
        <v>92</v>
      </c>
    </row>
    <row r="19" spans="2:2" x14ac:dyDescent="0.2">
      <c r="B19" t="s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E811-6B64-7A4A-B59B-DEC8302F52D0}">
  <dimension ref="A1:E19"/>
  <sheetViews>
    <sheetView workbookViewId="0">
      <selection activeCell="G33" sqref="G33"/>
    </sheetView>
  </sheetViews>
  <sheetFormatPr baseColWidth="10" defaultRowHeight="16" x14ac:dyDescent="0.2"/>
  <sheetData>
    <row r="1" spans="1:5" x14ac:dyDescent="0.2">
      <c r="A1" t="s">
        <v>88</v>
      </c>
      <c r="B1">
        <f>SUM(B10:B12)</f>
        <v>95</v>
      </c>
    </row>
    <row r="2" spans="1:5" x14ac:dyDescent="0.2">
      <c r="A2" t="s">
        <v>89</v>
      </c>
      <c r="B2">
        <f>SUM(C10:C12)</f>
        <v>114</v>
      </c>
    </row>
    <row r="3" spans="1:5" x14ac:dyDescent="0.2">
      <c r="A3" t="s">
        <v>90</v>
      </c>
      <c r="B3">
        <v>103</v>
      </c>
    </row>
    <row r="4" spans="1:5" x14ac:dyDescent="0.2">
      <c r="A4" t="s">
        <v>91</v>
      </c>
      <c r="B4">
        <v>84</v>
      </c>
    </row>
    <row r="9" spans="1:5" x14ac:dyDescent="0.2">
      <c r="B9" t="s">
        <v>88</v>
      </c>
      <c r="C9" t="s">
        <v>89</v>
      </c>
      <c r="D9" t="s">
        <v>90</v>
      </c>
      <c r="E9" t="s">
        <v>91</v>
      </c>
    </row>
    <row r="10" spans="1:5" x14ac:dyDescent="0.2">
      <c r="B10" s="15">
        <v>31</v>
      </c>
      <c r="C10" s="15">
        <v>30</v>
      </c>
    </row>
    <row r="11" spans="1:5" x14ac:dyDescent="0.2">
      <c r="B11" s="15">
        <v>35</v>
      </c>
      <c r="C11" s="15">
        <v>84</v>
      </c>
    </row>
    <row r="12" spans="1:5" x14ac:dyDescent="0.2">
      <c r="B12" s="15">
        <v>29</v>
      </c>
      <c r="C12" s="15">
        <v>0</v>
      </c>
    </row>
    <row r="18" spans="2:2" x14ac:dyDescent="0.2">
      <c r="B18" t="s">
        <v>92</v>
      </c>
    </row>
    <row r="19" spans="2:2" x14ac:dyDescent="0.2">
      <c r="B19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map</vt:lpstr>
      <vt:lpstr>ppt_rotations</vt:lpstr>
      <vt:lpstr>ppt_lellets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2021-04-28T15:13:39Z</dcterms:created>
  <dcterms:modified xsi:type="dcterms:W3CDTF">2021-06-22T19:23:21Z</dcterms:modified>
</cp:coreProperties>
</file>