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urlingbuilders1-my.sharepoint.com/personal/bdevnani_burlingbuilders_com/Documents/Documents/"/>
    </mc:Choice>
  </mc:AlternateContent>
  <xr:revisionPtr revIDLastSave="0" documentId="8_{F00D3BC9-4E73-4C4E-97BF-EE9AE11E6874}" xr6:coauthVersionLast="47" xr6:coauthVersionMax="47" xr10:uidLastSave="{00000000-0000-0000-0000-000000000000}"/>
  <bookViews>
    <workbookView xWindow="-120" yWindow="-120" windowWidth="24240" windowHeight="13020" xr2:uid="{D7225B46-3260-4D7B-BE8B-EB9E0C8E10EF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Sheet1!$A$1:$K$421</definedName>
    <definedName name="_xlnm.Print_Area" localSheetId="0">Sheet1!$A$1:$L$427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3" i="1" l="1"/>
  <c r="E374" i="1"/>
  <c r="E270" i="1"/>
  <c r="E271" i="1"/>
  <c r="E272" i="1"/>
  <c r="E273" i="1"/>
  <c r="E274" i="1"/>
  <c r="E275" i="1"/>
  <c r="E340" i="1"/>
  <c r="E341" i="1"/>
  <c r="E342" i="1"/>
  <c r="E343" i="1"/>
  <c r="E344" i="1"/>
  <c r="E256" i="1"/>
  <c r="E257" i="1"/>
  <c r="E259" i="1"/>
  <c r="E260" i="1"/>
  <c r="E261" i="1"/>
  <c r="E262" i="1"/>
  <c r="E263" i="1"/>
  <c r="E264" i="1"/>
  <c r="E280" i="1"/>
  <c r="E281" i="1"/>
  <c r="E282" i="1"/>
  <c r="E283" i="1"/>
  <c r="E349" i="1"/>
  <c r="E350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265" i="1"/>
  <c r="E375" i="1"/>
  <c r="E376" i="1"/>
  <c r="E266" i="1"/>
  <c r="E315" i="1"/>
  <c r="E316" i="1"/>
  <c r="E317" i="1"/>
  <c r="E318" i="1"/>
  <c r="E180" i="1"/>
  <c r="E181" i="1"/>
  <c r="E182" i="1"/>
  <c r="E183" i="1"/>
  <c r="E184" i="1"/>
  <c r="E185" i="1"/>
  <c r="E186" i="1"/>
  <c r="E187" i="1"/>
  <c r="E345" i="1"/>
  <c r="E346" i="1"/>
  <c r="E347" i="1"/>
  <c r="E407" i="1"/>
  <c r="E408" i="1"/>
  <c r="E32" i="1"/>
  <c r="E33" i="1"/>
  <c r="E34" i="1"/>
  <c r="E35" i="1"/>
  <c r="E36" i="1"/>
  <c r="E37" i="1"/>
  <c r="E38" i="1"/>
  <c r="E39" i="1"/>
  <c r="E40" i="1"/>
  <c r="E41" i="1"/>
  <c r="E42" i="1"/>
  <c r="E43" i="1"/>
  <c r="E409" i="1"/>
  <c r="E410" i="1"/>
  <c r="E411" i="1"/>
  <c r="E412" i="1"/>
  <c r="E352" i="1"/>
  <c r="E44" i="1"/>
  <c r="E45" i="1"/>
  <c r="E377" i="1"/>
  <c r="E378" i="1"/>
  <c r="E267" i="1"/>
  <c r="E268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2" i="1"/>
  <c r="E3" i="1"/>
  <c r="E4" i="1"/>
  <c r="E87" i="1"/>
  <c r="E88" i="1"/>
  <c r="E89" i="1"/>
  <c r="E90" i="1"/>
  <c r="E91" i="1"/>
  <c r="E92" i="1"/>
  <c r="E93" i="1"/>
  <c r="E188" i="1"/>
  <c r="E189" i="1"/>
  <c r="E190" i="1"/>
  <c r="E191" i="1"/>
  <c r="E192" i="1"/>
  <c r="E193" i="1"/>
  <c r="E194" i="1"/>
  <c r="E195" i="1"/>
  <c r="E269" i="1"/>
  <c r="E276" i="1"/>
  <c r="E196" i="1"/>
  <c r="E197" i="1"/>
  <c r="E198" i="1"/>
  <c r="E199" i="1"/>
  <c r="E200" i="1"/>
  <c r="E201" i="1"/>
  <c r="E202" i="1"/>
  <c r="E203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379" i="1"/>
  <c r="E353" i="1"/>
  <c r="E277" i="1"/>
  <c r="E319" i="1"/>
  <c r="E320" i="1"/>
  <c r="E321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413" i="1"/>
  <c r="E414" i="1"/>
  <c r="E415" i="1"/>
  <c r="E123" i="1"/>
  <c r="E124" i="1"/>
  <c r="E125" i="1"/>
  <c r="E204" i="1"/>
  <c r="E205" i="1"/>
  <c r="E206" i="1"/>
  <c r="E207" i="1"/>
  <c r="E208" i="1"/>
  <c r="E209" i="1"/>
  <c r="E210" i="1"/>
  <c r="E211" i="1"/>
  <c r="E337" i="1"/>
  <c r="E339" i="1"/>
  <c r="E313" i="1"/>
  <c r="E314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126" i="1"/>
  <c r="E127" i="1"/>
  <c r="E397" i="1"/>
  <c r="E398" i="1"/>
  <c r="E399" i="1"/>
  <c r="E128" i="1"/>
  <c r="E129" i="1"/>
  <c r="E94" i="1"/>
  <c r="E95" i="1"/>
  <c r="E96" i="1"/>
  <c r="E354" i="1"/>
  <c r="E212" i="1"/>
  <c r="E213" i="1"/>
  <c r="E214" i="1"/>
  <c r="E215" i="1"/>
  <c r="E216" i="1"/>
  <c r="E217" i="1"/>
  <c r="E218" i="1"/>
  <c r="E219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20" i="1"/>
  <c r="E221" i="1"/>
  <c r="E222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400" i="1"/>
  <c r="E401" i="1"/>
  <c r="E225" i="1"/>
  <c r="E226" i="1"/>
  <c r="E227" i="1"/>
  <c r="E228" i="1"/>
  <c r="E229" i="1"/>
  <c r="E230" i="1"/>
  <c r="E231" i="1"/>
  <c r="E232" i="1"/>
  <c r="E402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351" i="1"/>
  <c r="E322" i="1"/>
  <c r="E323" i="1"/>
  <c r="E324" i="1"/>
  <c r="E325" i="1"/>
  <c r="E326" i="1"/>
  <c r="E327" i="1"/>
  <c r="E328" i="1"/>
  <c r="E329" i="1"/>
  <c r="E330" i="1"/>
  <c r="E247" i="1"/>
  <c r="E248" i="1"/>
  <c r="E249" i="1"/>
  <c r="E250" i="1"/>
  <c r="E251" i="1"/>
  <c r="E252" i="1"/>
  <c r="E253" i="1"/>
  <c r="E254" i="1"/>
  <c r="E255" i="1"/>
  <c r="E278" i="1"/>
  <c r="E241" i="1"/>
  <c r="E242" i="1"/>
  <c r="E243" i="1"/>
  <c r="E403" i="1"/>
  <c r="E404" i="1"/>
  <c r="E405" i="1"/>
  <c r="E406" i="1"/>
  <c r="E416" i="1"/>
  <c r="E417" i="1"/>
  <c r="E279" i="1"/>
  <c r="E244" i="1"/>
  <c r="E245" i="1"/>
  <c r="E246" i="1"/>
  <c r="E331" i="1"/>
  <c r="E332" i="1"/>
  <c r="E333" i="1"/>
  <c r="E334" i="1"/>
  <c r="E335" i="1"/>
  <c r="E336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418" i="1"/>
  <c r="E419" i="1"/>
  <c r="E420" i="1"/>
  <c r="E421" i="1"/>
  <c r="E233" i="1"/>
  <c r="E234" i="1"/>
  <c r="E235" i="1"/>
  <c r="E236" i="1"/>
  <c r="E237" i="1"/>
  <c r="E238" i="1"/>
  <c r="E239" i="1"/>
  <c r="E240" i="1"/>
  <c r="E223" i="1"/>
  <c r="E224" i="1"/>
  <c r="E109" i="1"/>
  <c r="E110" i="1"/>
  <c r="E23" i="1"/>
  <c r="E24" i="1"/>
  <c r="E25" i="1"/>
  <c r="E26" i="1"/>
  <c r="E27" i="1"/>
  <c r="E28" i="1"/>
  <c r="E348" i="1"/>
  <c r="E29" i="1"/>
  <c r="E30" i="1"/>
  <c r="E31" i="1"/>
  <c r="E169" i="1"/>
  <c r="E170" i="1"/>
  <c r="E171" i="1"/>
  <c r="E172" i="1"/>
  <c r="E173" i="1"/>
  <c r="E174" i="1"/>
  <c r="E175" i="1"/>
  <c r="E176" i="1"/>
  <c r="E177" i="1"/>
  <c r="E178" i="1"/>
  <c r="E179" i="1"/>
  <c r="E369" i="1"/>
  <c r="E370" i="1"/>
  <c r="E371" i="1"/>
  <c r="E372" i="1"/>
  <c r="E368" i="1"/>
  <c r="D373" i="1"/>
  <c r="D374" i="1"/>
  <c r="D256" i="1"/>
  <c r="D257" i="1"/>
  <c r="D258" i="1"/>
  <c r="D259" i="1"/>
  <c r="D260" i="1"/>
  <c r="D261" i="1"/>
  <c r="D262" i="1"/>
  <c r="D263" i="1"/>
  <c r="D264" i="1"/>
  <c r="D280" i="1"/>
  <c r="D281" i="1"/>
  <c r="D282" i="1"/>
  <c r="D283" i="1"/>
  <c r="D349" i="1"/>
  <c r="D350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265" i="1"/>
  <c r="D375" i="1"/>
  <c r="D376" i="1"/>
  <c r="D266" i="1"/>
  <c r="D180" i="1"/>
  <c r="D181" i="1"/>
  <c r="D182" i="1"/>
  <c r="D183" i="1"/>
  <c r="D184" i="1"/>
  <c r="D185" i="1"/>
  <c r="D186" i="1"/>
  <c r="D187" i="1"/>
  <c r="D32" i="1"/>
  <c r="D33" i="1"/>
  <c r="D34" i="1"/>
  <c r="D35" i="1"/>
  <c r="D36" i="1"/>
  <c r="D37" i="1"/>
  <c r="D38" i="1"/>
  <c r="D39" i="1"/>
  <c r="D40" i="1"/>
  <c r="D41" i="1"/>
  <c r="D42" i="1"/>
  <c r="D43" i="1"/>
  <c r="D377" i="1"/>
  <c r="D378" i="1"/>
  <c r="D267" i="1"/>
  <c r="D268" i="1"/>
  <c r="D87" i="1"/>
  <c r="D88" i="1"/>
  <c r="D89" i="1"/>
  <c r="D90" i="1"/>
  <c r="D91" i="1"/>
  <c r="D92" i="1"/>
  <c r="D93" i="1"/>
  <c r="D188" i="1"/>
  <c r="D189" i="1"/>
  <c r="D190" i="1"/>
  <c r="D191" i="1"/>
  <c r="D192" i="1"/>
  <c r="D193" i="1"/>
  <c r="D194" i="1"/>
  <c r="D195" i="1"/>
  <c r="D269" i="1"/>
  <c r="D196" i="1"/>
  <c r="D197" i="1"/>
  <c r="D198" i="1"/>
  <c r="D199" i="1"/>
  <c r="D200" i="1"/>
  <c r="D201" i="1"/>
  <c r="D202" i="1"/>
  <c r="D20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379" i="1"/>
  <c r="D38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337" i="1"/>
  <c r="D338" i="1"/>
  <c r="D339" i="1"/>
  <c r="D313" i="1"/>
  <c r="D314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126" i="1"/>
  <c r="D127" i="1"/>
  <c r="D397" i="1"/>
  <c r="D398" i="1"/>
  <c r="D399" i="1"/>
  <c r="D128" i="1"/>
  <c r="D129" i="1"/>
  <c r="D400" i="1"/>
  <c r="D401" i="1"/>
  <c r="D225" i="1"/>
  <c r="D226" i="1"/>
  <c r="D227" i="1"/>
  <c r="D228" i="1"/>
  <c r="D229" i="1"/>
  <c r="D230" i="1"/>
  <c r="D231" i="1"/>
  <c r="D232" i="1"/>
  <c r="D402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351" i="1"/>
  <c r="D328" i="1"/>
  <c r="D329" i="1"/>
  <c r="D330" i="1"/>
  <c r="D253" i="1"/>
  <c r="D254" i="1"/>
  <c r="D255" i="1"/>
  <c r="D278" i="1"/>
  <c r="D241" i="1"/>
  <c r="D242" i="1"/>
  <c r="D243" i="1"/>
  <c r="D403" i="1"/>
  <c r="D404" i="1"/>
  <c r="D405" i="1"/>
  <c r="D406" i="1"/>
  <c r="D279" i="1"/>
  <c r="D244" i="1"/>
  <c r="D245" i="1"/>
  <c r="D246" i="1"/>
  <c r="D331" i="1"/>
  <c r="D332" i="1"/>
  <c r="D333" i="1"/>
  <c r="D334" i="1"/>
  <c r="D335" i="1"/>
  <c r="D336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233" i="1"/>
  <c r="D234" i="1"/>
  <c r="D235" i="1"/>
  <c r="D236" i="1"/>
  <c r="D237" i="1"/>
  <c r="D238" i="1"/>
  <c r="D239" i="1"/>
  <c r="D240" i="1"/>
  <c r="D29" i="1"/>
  <c r="D30" i="1"/>
  <c r="D31" i="1"/>
  <c r="D169" i="1"/>
  <c r="D170" i="1"/>
  <c r="D171" i="1"/>
  <c r="D172" i="1"/>
  <c r="D173" i="1"/>
  <c r="D174" i="1"/>
  <c r="D175" i="1"/>
  <c r="D176" i="1"/>
  <c r="D177" i="1"/>
  <c r="D178" i="1"/>
  <c r="D179" i="1"/>
  <c r="D369" i="1"/>
  <c r="D370" i="1"/>
  <c r="D371" i="1"/>
  <c r="D372" i="1"/>
  <c r="D368" i="1"/>
</calcChain>
</file>

<file path=xl/sharedStrings.xml><?xml version="1.0" encoding="utf-8"?>
<sst xmlns="http://schemas.openxmlformats.org/spreadsheetml/2006/main" count="1806" uniqueCount="461">
  <si>
    <t>Selection ID</t>
  </si>
  <si>
    <t>Choice ID</t>
  </si>
  <si>
    <t>Parent Selection</t>
  </si>
  <si>
    <t>Choice Title</t>
  </si>
  <si>
    <t>Category</t>
  </si>
  <si>
    <t>Location</t>
  </si>
  <si>
    <t>Builder Cost</t>
  </si>
  <si>
    <t>Client Price</t>
  </si>
  <si>
    <t>Margin</t>
  </si>
  <si>
    <t>(01) Elevation</t>
  </si>
  <si>
    <t>Included Elevation A</t>
  </si>
  <si>
    <t>Structural Options</t>
  </si>
  <si>
    <t>01 - Elevations</t>
  </si>
  <si>
    <t>NA</t>
  </si>
  <si>
    <t>Elevation B</t>
  </si>
  <si>
    <t>(01) Main Field Flooring</t>
  </si>
  <si>
    <t>Included Level 1 Engineered Hardwood Flooring</t>
  </si>
  <si>
    <t xml:space="preserve">Flooring </t>
  </si>
  <si>
    <t>Main Living Area</t>
  </si>
  <si>
    <t>Level 2 Engineered Hardwood Flooring</t>
  </si>
  <si>
    <t>Level 4 Engineered Hardwood Flooring</t>
  </si>
  <si>
    <t>Level 3 Engineered Hardwood Flooring</t>
  </si>
  <si>
    <t>Level 5 Engineered Hardwood Flooring</t>
  </si>
  <si>
    <t>Level 6 Engineered Hardwood Flooring</t>
  </si>
  <si>
    <t>(21) Paint Options</t>
  </si>
  <si>
    <t>CHB Flat Paint - Alabaster SW7008 Throughout</t>
  </si>
  <si>
    <t>Paint</t>
  </si>
  <si>
    <t>Whole House</t>
  </si>
  <si>
    <t>CHB Flat Paint – Alternate Color Choice Throughout</t>
  </si>
  <si>
    <t>Duration Flat Paint Throughout</t>
  </si>
  <si>
    <t>2-Car Garage Paint Finishing</t>
  </si>
  <si>
    <t>Do Not Finish / Paint Garage</t>
  </si>
  <si>
    <t>Garage</t>
  </si>
  <si>
    <t>Finish Drywall &amp; Paint in Garage</t>
  </si>
  <si>
    <t>Unassigned</t>
  </si>
  <si>
    <t>(22) Fireplace</t>
  </si>
  <si>
    <t>Do Not Add Fireplace</t>
  </si>
  <si>
    <t>Fireplace</t>
  </si>
  <si>
    <t>Add 60” Allusion Platinum Electric Fireplace</t>
  </si>
  <si>
    <t>Add 52-INCH Orion Slim Electric Fireplace</t>
  </si>
  <si>
    <t>Fireplace Chase</t>
  </si>
  <si>
    <t>Add Horizontal Shiplap to Fireplace Chase</t>
  </si>
  <si>
    <t>Do Not Add Shiplap or Custom Paint Color</t>
  </si>
  <si>
    <t>Add Vertical Shiplap with Custom Paint Color</t>
  </si>
  <si>
    <t>Add Custom Paint Color to Fireplace Chase</t>
  </si>
  <si>
    <t>Fireplace Shelf</t>
  </si>
  <si>
    <t>Do Not Add Fireplace Shelf</t>
  </si>
  <si>
    <t>Add Fillmore Fireplace Shelf</t>
  </si>
  <si>
    <t>HVAC Options</t>
  </si>
  <si>
    <t>Humidifier</t>
  </si>
  <si>
    <t>Do Not Add Humidifier</t>
  </si>
  <si>
    <t>Add Aprilaire Humidifier</t>
  </si>
  <si>
    <t>Included Aprilaire Humidifier - 1st Fl Wood Floors</t>
  </si>
  <si>
    <t>Media Filter</t>
  </si>
  <si>
    <t>Add Honeywell Electronic Air Cleaner</t>
  </si>
  <si>
    <t>Plumbing Options</t>
  </si>
  <si>
    <t>Gas Line for Future Grill</t>
  </si>
  <si>
    <t>Do Not Add Gas Line for Future Grill</t>
  </si>
  <si>
    <t>Add Gas Line for Future Grill</t>
  </si>
  <si>
    <t>(02) Interior Doors</t>
  </si>
  <si>
    <t>Level 1 - Carrara Smooth</t>
  </si>
  <si>
    <t>Interior Trim Options</t>
  </si>
  <si>
    <t>(03) Interior Door Hardware</t>
  </si>
  <si>
    <t>Included Interior Door Hardware</t>
  </si>
  <si>
    <t>(05) Cased Opening</t>
  </si>
  <si>
    <t>Do Not Add Cased Opening</t>
  </si>
  <si>
    <t>Add Cased Opening - 1 Location</t>
  </si>
  <si>
    <t>Add Cased Openings - 2 Locations</t>
  </si>
  <si>
    <t>Add Cased Openings - 3 Locations</t>
  </si>
  <si>
    <t>Add Cased Openings - 4 Locations</t>
  </si>
  <si>
    <t>Add Cased Openings - 5 Locations</t>
  </si>
  <si>
    <t>Add Cased Openings - 6 Locations</t>
  </si>
  <si>
    <t>(06) Feature Wall</t>
  </si>
  <si>
    <t>Do Not Add Feature Wall</t>
  </si>
  <si>
    <t>Add Traditional Picture Molding Feature Wall</t>
  </si>
  <si>
    <t>Add Craftsman Molding Feature Wall</t>
  </si>
  <si>
    <t>Add Honeycomb Feature Wall</t>
  </si>
  <si>
    <t>(00) Trim Package</t>
  </si>
  <si>
    <t>Included Traditional Trim Package</t>
  </si>
  <si>
    <t>Large Traditional Trim Package</t>
  </si>
  <si>
    <t>Craftsman Trim Package</t>
  </si>
  <si>
    <t>Contemporary Trim Package</t>
  </si>
  <si>
    <t>Crown Molding - Basement Bedroom</t>
  </si>
  <si>
    <t>Do Not Add Crown Molding</t>
  </si>
  <si>
    <t>Basement</t>
  </si>
  <si>
    <t>Add Traditional Crown Molding</t>
  </si>
  <si>
    <t>Add Craftsman Crown Molding</t>
  </si>
  <si>
    <t>Crown Molding - Bed 2</t>
  </si>
  <si>
    <t>Bedroom 2</t>
  </si>
  <si>
    <t>Crown Molding - Foyer</t>
  </si>
  <si>
    <t>Foyer</t>
  </si>
  <si>
    <t>Wainscoting - Foyer</t>
  </si>
  <si>
    <t>Do Not Add Wainscoting</t>
  </si>
  <si>
    <t>Add Traditional Wainscoting</t>
  </si>
  <si>
    <t>Add Craftsman Wainscoting</t>
  </si>
  <si>
    <t>Mudroom</t>
  </si>
  <si>
    <t>Mud Room Flooring</t>
  </si>
  <si>
    <t>Level 1 Engineered Hardwood</t>
  </si>
  <si>
    <t>(01) Stairwell to Finished Basement</t>
  </si>
  <si>
    <t>Included Door to Basement Stairs</t>
  </si>
  <si>
    <t>Open Stairwell w/ Custom Railing Finished Basement</t>
  </si>
  <si>
    <t>(02) Basement Rec Room Flooring</t>
  </si>
  <si>
    <t>Level 1 LVT Flooring</t>
  </si>
  <si>
    <t>(03) Basement Trim</t>
  </si>
  <si>
    <t>(04) Basement Bath Vanity Countertops</t>
  </si>
  <si>
    <t>Level 1 Countertops for Basement Bath Vanity</t>
  </si>
  <si>
    <t>Countertop Options</t>
  </si>
  <si>
    <t>Level 2 Countertops for Basement Bath Vanity</t>
  </si>
  <si>
    <t>Level 3 Countertops for Basement Bath Vanity</t>
  </si>
  <si>
    <t>Level 4 Countertops for Basement Bath Vanity</t>
  </si>
  <si>
    <t>Level 5 Countertops for Basement Bath Vanity</t>
  </si>
  <si>
    <t>Level 6 Countertops for Basement Bath Vanity</t>
  </si>
  <si>
    <t>Level 7 Countertops for Basement Bath Vanity</t>
  </si>
  <si>
    <t>Level 8 Countertops for Basement Bath Vanity</t>
  </si>
  <si>
    <t>(04) Basement Paint</t>
  </si>
  <si>
    <t>(05) Basement Bath</t>
  </si>
  <si>
    <t>Do Not Add Basement Bath</t>
  </si>
  <si>
    <t>Add Basement Bath</t>
  </si>
  <si>
    <t>(05) Vanity Cabinets for Basement Bath</t>
  </si>
  <si>
    <t>Level 1 - Lexington Flat Panel</t>
  </si>
  <si>
    <t>Cabinetry Options</t>
  </si>
  <si>
    <t>Level 1 - Sienna Flat Panel</t>
  </si>
  <si>
    <t>Level 2 - Carlyle Flat Panel</t>
  </si>
  <si>
    <t>Level 2 - Essex Flat Panel</t>
  </si>
  <si>
    <t>Level 2 - Geneva Flat Panel</t>
  </si>
  <si>
    <t>Level 2 - Jamestown Flat Panel</t>
  </si>
  <si>
    <t>Level 3 - FP100</t>
  </si>
  <si>
    <t>Level 3 - Rochester Flat Panel</t>
  </si>
  <si>
    <t>Level 3 - Savannah Flat Panel</t>
  </si>
  <si>
    <t>Level 3 - Shaker Flat Panel</t>
  </si>
  <si>
    <t>(06) Vanity Cabinet Finish for Basement Bath</t>
  </si>
  <si>
    <t>Basement Bath Vanity - Included Cabinet Finish</t>
  </si>
  <si>
    <t>Basement Bath Vanity Cabinet Paint/SpecialtyFinish</t>
  </si>
  <si>
    <t>(07) Basement Bedroom</t>
  </si>
  <si>
    <t>Do Not Add Basement Bedroom</t>
  </si>
  <si>
    <t>Add Basement Bedroom</t>
  </si>
  <si>
    <t>(08) Basement Flex Room</t>
  </si>
  <si>
    <t>No Basement Flex Room</t>
  </si>
  <si>
    <t>Add Basement Flex Room</t>
  </si>
  <si>
    <t>(09) Plumbing Fixtures for Basement Bath</t>
  </si>
  <si>
    <t>Included Simplice Chrome Plumbing Package</t>
  </si>
  <si>
    <t>Plumbing Trim Options</t>
  </si>
  <si>
    <t xml:space="preserve">(17) Wine Rack ILO Base Cab for Bsmnt Bar Island </t>
  </si>
  <si>
    <t>Do Not Add Basement Bar Wine Rack</t>
  </si>
  <si>
    <t>Add Wine Rack to Bar Island ILO Base Cabinet</t>
  </si>
  <si>
    <t xml:space="preserve">(20) Basement </t>
  </si>
  <si>
    <t>Included Unfinished Basement</t>
  </si>
  <si>
    <t>Add Finished Basement Rec Room</t>
  </si>
  <si>
    <t>Custom Railings and Stairs</t>
  </si>
  <si>
    <t>Basement Bedroom Flooring</t>
  </si>
  <si>
    <t>Basement Flex Room Flooring</t>
  </si>
  <si>
    <t>Laundry Room</t>
  </si>
  <si>
    <t>(05) Laundry Room Upper Storage</t>
  </si>
  <si>
    <t>Add Laundry Room Upper Cabinets Lvl 1 - Lexington</t>
  </si>
  <si>
    <t>Add Laundry Room Upper Cabinets Level 1 - Sienna</t>
  </si>
  <si>
    <t>Add Laundry Upper Cabinets Level 2 - Carlyle</t>
  </si>
  <si>
    <t>Add Laundry Room Upper Cabinets Level 2 - Essex</t>
  </si>
  <si>
    <t>Add Laundry Room Upper Cabinets Level 2 - Geneva</t>
  </si>
  <si>
    <t>Add Laundry Room Upper Cabinets Level 2 -Jamestown</t>
  </si>
  <si>
    <t>Add Laundry Upper Cabinets Level 3 - FP100</t>
  </si>
  <si>
    <t>Add Laundry Upper Cabinets Level 3 - Rochester</t>
  </si>
  <si>
    <t>Add Laundry Upper Cabinets Level 3 - Savannah</t>
  </si>
  <si>
    <t>Add Laundry Upper Cabinets Level 3 - Shaker</t>
  </si>
  <si>
    <t>Do Not Add Laundry Room Upper Storage</t>
  </si>
  <si>
    <t>Add Single Wire Shelf to Laundry Room</t>
  </si>
  <si>
    <t>Add 2 Wire Shelves to Laundry Room</t>
  </si>
  <si>
    <t>(06) Washer / Dryer</t>
  </si>
  <si>
    <t>Do Not Add Washer / Dryer</t>
  </si>
  <si>
    <t>Appliances</t>
  </si>
  <si>
    <t>Add Maytag Washer &amp; Dryer</t>
  </si>
  <si>
    <t>Add GE Washer &amp; Dryer - WHITE</t>
  </si>
  <si>
    <t>Add GE Washer &amp; Dryer - SAPHIRE BLUE</t>
  </si>
  <si>
    <t>Cabinet Finish for Laundry Room Upper Cabinets</t>
  </si>
  <si>
    <t>Laundry Room Upper Cabinet Included Cabinet Finish</t>
  </si>
  <si>
    <t>Laundry Room Upper Cabinet Paint/Specialty Finish</t>
  </si>
  <si>
    <t>Crown Molding for Laundry Room Upper Cabinets</t>
  </si>
  <si>
    <t>Do Not Add Crown Molding in Laundry Room</t>
  </si>
  <si>
    <t>Add Traditional Crown Molding in Laundry Room</t>
  </si>
  <si>
    <t>Add Contemporary Crown Molding in Laundry Room</t>
  </si>
  <si>
    <t>Laundry Room Base Cabinet Finish</t>
  </si>
  <si>
    <t>Laundry Room Base Cabinet Included Cabinet Finish</t>
  </si>
  <si>
    <t>Laundry Room Base Cabinet Paint/Specialty Finish</t>
  </si>
  <si>
    <t>Laundry Room Countertops</t>
  </si>
  <si>
    <t>Level 1 Countertops for Laundry Room</t>
  </si>
  <si>
    <t>Level 2 Countertops for Laundry Room</t>
  </si>
  <si>
    <t>Level 3 Countertops for Laundry Room</t>
  </si>
  <si>
    <t>Level 4 Countertops for Laundry Room</t>
  </si>
  <si>
    <t>Level 5 Countertops for Laundry Room</t>
  </si>
  <si>
    <t>Level 6 Countertops for Laundry Room</t>
  </si>
  <si>
    <t>Level 7 Countertops for Laundry Room</t>
  </si>
  <si>
    <t>Level 8 Countertops for Laundry Room</t>
  </si>
  <si>
    <t>(04) Bedroom 2 Flooring</t>
  </si>
  <si>
    <t>Owner's Suite</t>
  </si>
  <si>
    <t>(03) Owners Suite Flooring (Bedroom and Closet)</t>
  </si>
  <si>
    <t>Bath 2</t>
  </si>
  <si>
    <t>(04) Bath 2 Vanity Countertops</t>
  </si>
  <si>
    <t>Level 1 Countertops for Bath 2 Vanity</t>
  </si>
  <si>
    <t>Level 2 Countertops for Bath 2 Vanity</t>
  </si>
  <si>
    <t>Level 3 Countertops for Bath 2 Vanity</t>
  </si>
  <si>
    <t>Level 4 Countertops for Bath 2 Vanity</t>
  </si>
  <si>
    <t>Level 5 Countertops for Bath 2 Vanity</t>
  </si>
  <si>
    <t>Level 6 Countertops for Bath 2 Vanity</t>
  </si>
  <si>
    <t>Level 7 Countertops for Bath 2 Vanity</t>
  </si>
  <si>
    <t>Level 8 Countertops for Bath 2 Vanity</t>
  </si>
  <si>
    <t>(05) Vanity Cabinets for Bath 2</t>
  </si>
  <si>
    <t>(06) Vanity Cabinet Finish for Bath 2</t>
  </si>
  <si>
    <t>Bath 2 Vanity - Included Cabinet Finish</t>
  </si>
  <si>
    <t>Bath 2 Vanity Cabinet Paint/Specialty Finish</t>
  </si>
  <si>
    <t>(08) Bathroom 2</t>
  </si>
  <si>
    <t>Bath 2 With Included Tub</t>
  </si>
  <si>
    <t>Bath 2 Tile Shower w/curb ILO Tub</t>
  </si>
  <si>
    <t>(09) Bath 2 w/ Tub Plumbing Fixtures</t>
  </si>
  <si>
    <t>Flex Room</t>
  </si>
  <si>
    <t>(02) Flex Room Flooring</t>
  </si>
  <si>
    <t>(04) Flex Room French Doors</t>
  </si>
  <si>
    <t>Do Not Add French Doors</t>
  </si>
  <si>
    <t>Add 15-Lite French Double Doors - 1 Location</t>
  </si>
  <si>
    <t>Add 1-Lite French Double Doors - 1 Location</t>
  </si>
  <si>
    <t>(01) Butler's Pantry Cabinets</t>
  </si>
  <si>
    <t>Butler's Pantry</t>
  </si>
  <si>
    <t>(02) Cabinet Finish for Butler's Pantry Cabinets</t>
  </si>
  <si>
    <t>Butler's Pantry - Included Cabinet Finish</t>
  </si>
  <si>
    <t>Butler's Pantry - Paint/Specialty Cabinet Finish</t>
  </si>
  <si>
    <t>(06) Butler's Pantry</t>
  </si>
  <si>
    <t>Do Not Add Butler's Pantry</t>
  </si>
  <si>
    <t>Add Butler's Pantry</t>
  </si>
  <si>
    <t>Add Butler's Pantry with Beverage Center Opening</t>
  </si>
  <si>
    <t>(05) Crown Molding for Butler's Pantry Cabinets</t>
  </si>
  <si>
    <t>Do Not Add Crown Molding to Butler's Pantry</t>
  </si>
  <si>
    <t>Add Traditional Crown Molding to Butler's Pantry</t>
  </si>
  <si>
    <t>Add Contemporary Crown Molding to Butler's Pantry</t>
  </si>
  <si>
    <t>(09) Butler's Pantry Countertops</t>
  </si>
  <si>
    <t>Level 1 Countertops for Butler's Pantry</t>
  </si>
  <si>
    <t>Level 2 Countertops for Butler's Pantry</t>
  </si>
  <si>
    <t>Level 3 Countertops for Butler's Pantry</t>
  </si>
  <si>
    <t>Level 4 Countertops for Butler's Pantry</t>
  </si>
  <si>
    <t>Level 5 Countertops for Butler's Pantry</t>
  </si>
  <si>
    <t>Level 6 Countertops for Butler's Pantry</t>
  </si>
  <si>
    <t>Level 7 Countertops for Butler's Pantry</t>
  </si>
  <si>
    <t>Level 8 Countertops for Butler's Pantry</t>
  </si>
  <si>
    <t>(10) Backsplash for Butler's Pantry</t>
  </si>
  <si>
    <t>Level 1 Tile Backsplash</t>
  </si>
  <si>
    <t>Kitchen Backsplash</t>
  </si>
  <si>
    <t>Included 4-Inch Stone Backsplash - Stone</t>
  </si>
  <si>
    <t>No Backsplash</t>
  </si>
  <si>
    <t>(01) Front Door Hardware</t>
  </si>
  <si>
    <t>Included Front Door Hardware</t>
  </si>
  <si>
    <t>Smart Deadbolt &amp; Latitude Door Hardware</t>
  </si>
  <si>
    <t>Bedroom 2 Ceiling</t>
  </si>
  <si>
    <t>Included Flat Ceiling for Bedroom 2</t>
  </si>
  <si>
    <t>Vaulted Tray Ceiling for Bedroom 2</t>
  </si>
  <si>
    <t>(02) Type of Homesite</t>
  </si>
  <si>
    <t>(02a) Standard Basement Homesite w/ Concrete Patio</t>
  </si>
  <si>
    <t>Rear Yard</t>
  </si>
  <si>
    <t>(02b) Lookout Basement Homesite with TREX Deck</t>
  </si>
  <si>
    <t>(02c) Walkout Basement Homesite with TREX Deck</t>
  </si>
  <si>
    <t>(02a) Outdoor Living Area</t>
  </si>
  <si>
    <t>Included 7x14 Concrete Patio, No Covered Area</t>
  </si>
  <si>
    <t>14x14 Concrete Patio, No Covered Area</t>
  </si>
  <si>
    <t>14x14 Concrete Patio, Covered Outdoor Area</t>
  </si>
  <si>
    <t>(02b) Deck Landing</t>
  </si>
  <si>
    <t>3' x 3' Concrete Landing</t>
  </si>
  <si>
    <t>12' x 12' Concrete Patio to Deck</t>
  </si>
  <si>
    <t>(02b) Outdoor Living Area for Lookout Homesites</t>
  </si>
  <si>
    <t>TREX Deck Approximately 7'x14'</t>
  </si>
  <si>
    <t>Larger TREX Deck Approximately 14'x14'</t>
  </si>
  <si>
    <t>Larger TREX Deck w/ Covered Outdoor Living Area</t>
  </si>
  <si>
    <t>(02c) Outdoor Living Area for Walkout Homesites</t>
  </si>
  <si>
    <t>(04) Cabinets - Chef's Kitchen</t>
  </si>
  <si>
    <t>Included Level 1 Lexington Flat Panel</t>
  </si>
  <si>
    <t>Kitchen</t>
  </si>
  <si>
    <t>Included Level 1 Sienna Flat Panel</t>
  </si>
  <si>
    <t>Level 2 Carlyle Flat Panel</t>
  </si>
  <si>
    <t>Level 2 Essex Flat Panel</t>
  </si>
  <si>
    <t>Level 2 Geneva Flat Panel</t>
  </si>
  <si>
    <t>Level 2 Jamestown Flat Panel</t>
  </si>
  <si>
    <t>Level 3 FP 100</t>
  </si>
  <si>
    <t>Level 3 Rochester Flat Panel</t>
  </si>
  <si>
    <t>Level 3 Savannah Flat Panel</t>
  </si>
  <si>
    <t>Level 3 Shaker Flat Panel</t>
  </si>
  <si>
    <t>(03) Cabinets - Gourmet Kitchen</t>
  </si>
  <si>
    <t>Level 3 FP100</t>
  </si>
  <si>
    <t>(04) Gourmet Kitchen Cabinets Finish</t>
  </si>
  <si>
    <t>Included Stain Finish - Kitchen Cabinets</t>
  </si>
  <si>
    <t>Paint/Specialty Finish - Kitchen Cabinets</t>
  </si>
  <si>
    <t>Paint/Specialty Finish - Deluxe Island ONLY</t>
  </si>
  <si>
    <t>Paint Specialty Finish - Standard Island ONLY</t>
  </si>
  <si>
    <t>(07) Kitchen Cabinets Finish</t>
  </si>
  <si>
    <t>(02) Double Trash Bin Drawer - Kitchen Island</t>
  </si>
  <si>
    <t>Do Not Add Double Trash Bin to Kitchen Island</t>
  </si>
  <si>
    <t>Add Double Trash Bin to Kitchen Island</t>
  </si>
  <si>
    <t>(01) Kitchen Cabinet Layout</t>
  </si>
  <si>
    <t>Chef's Kitchen</t>
  </si>
  <si>
    <t>Chef's Kitchen with Hood</t>
  </si>
  <si>
    <t>Gourmet Kitchen</t>
  </si>
  <si>
    <t>(08) Kitchen Island</t>
  </si>
  <si>
    <t>Included Flat Panel Kitchen Island</t>
  </si>
  <si>
    <t>Deluxe Kitchen Island</t>
  </si>
  <si>
    <t>(13) Crown Molding - Kitchen</t>
  </si>
  <si>
    <t>Do Not Add Crown Molding in Kitchen</t>
  </si>
  <si>
    <t>Add Contemporary Crown Molding in Kitchen</t>
  </si>
  <si>
    <t>Add Traditional Crown Molding in Kitchen</t>
  </si>
  <si>
    <t>(16) Kitchen Faucet</t>
  </si>
  <si>
    <t>Included Kitchen Faucet Simplice Chrome</t>
  </si>
  <si>
    <t>(14) Kitchen Countertops</t>
  </si>
  <si>
    <t>Included Level 1 3cm Kitchen Countertops</t>
  </si>
  <si>
    <t>Level 2 3cm Kitchen Countertops</t>
  </si>
  <si>
    <t>Level 3 3cm Kitchen Countertops</t>
  </si>
  <si>
    <t>Level 4 3cm Kitchen Countertops</t>
  </si>
  <si>
    <t>Level 5 3cm Kitchen Countertops</t>
  </si>
  <si>
    <t>Level 6 3cm Kitchen Countertops</t>
  </si>
  <si>
    <t>Level 7 3cm Kitchen Countertops</t>
  </si>
  <si>
    <t>Level 8 3cm Kitchen Countertops</t>
  </si>
  <si>
    <t>Gourmet Kitchen Appliances</t>
  </si>
  <si>
    <t>(01RM) Appliances - Chef's Kitchen</t>
  </si>
  <si>
    <t>KitchenAid Package</t>
  </si>
  <si>
    <t>KitchenAid Package w/ Slide-In Range</t>
  </si>
  <si>
    <t>Included Whirlpool Package</t>
  </si>
  <si>
    <t>Whirlpool Package w/ Slide-In Range</t>
  </si>
  <si>
    <t>(01RM) Appliances - Chef's Kitchen w/ Hood</t>
  </si>
  <si>
    <t>KitchenAid Appliance Package</t>
  </si>
  <si>
    <t>KitchenAid Package w Slide-In Range</t>
  </si>
  <si>
    <t>Whirlpool Package</t>
  </si>
  <si>
    <t>(01RM) Appliances - Gourmet Kitchen</t>
  </si>
  <si>
    <t>(02) Appliances - Range Hood</t>
  </si>
  <si>
    <t>Zephyr SS Chimney Hood</t>
  </si>
  <si>
    <t>Included Cabinet Mounted SS Hood</t>
  </si>
  <si>
    <t>Custom Cabinetry Hood ILO SS Chimney Hood - PAINT</t>
  </si>
  <si>
    <t>Custom Cabinetry Hood ILO SS Chimney Hood - STAIN</t>
  </si>
  <si>
    <t>(03) Appliances - Refrigerator</t>
  </si>
  <si>
    <t>Do Not Add Refrigerator</t>
  </si>
  <si>
    <t>Add Refrigerator KRFC136RPSS</t>
  </si>
  <si>
    <t>Add Refrigerator KRFC302ESS</t>
  </si>
  <si>
    <t>Add Refrigerator WRS571CIHZSS (RM ONLY)</t>
  </si>
  <si>
    <t>(18) Kitchen Backsplash</t>
  </si>
  <si>
    <t>Included 4-Inch Stone Backsplash</t>
  </si>
  <si>
    <t>(15) Kitchen Sink</t>
  </si>
  <si>
    <t>Included Undermount Bowl Stainless Steel</t>
  </si>
  <si>
    <t>Included Undermount Dbl Bowl Stainless Steel</t>
  </si>
  <si>
    <t>Cairn Single Bowl Sink (Matte White)</t>
  </si>
  <si>
    <t>Cairn Single Bowl Sink (Matte Black)</t>
  </si>
  <si>
    <t>Cairn Single Bowl Sink (Matte Taupe)</t>
  </si>
  <si>
    <t>Cairn Single Bowl Sink (Matte Graphite)</t>
  </si>
  <si>
    <t>Cairn Double Bowl Sink (Matte White)</t>
  </si>
  <si>
    <t>Cairn Double Bowl Sink (Matte Black)</t>
  </si>
  <si>
    <t>Cairn Double Bowl Sink (Matte Taupe)</t>
  </si>
  <si>
    <t>Cairn Double Bowl Sink (Matte Grey)</t>
  </si>
  <si>
    <t>Cairn Double Bowl Sink (Matte Graphite)</t>
  </si>
  <si>
    <t>Strive Single Bowl Stainless Steel</t>
  </si>
  <si>
    <t>Whitehaven Single Bowl Undermount Farm w Apron</t>
  </si>
  <si>
    <t>Curbless Shower</t>
  </si>
  <si>
    <t>Owner's Bath</t>
  </si>
  <si>
    <t>(01RM) Owner's Bath Shower Curbs</t>
  </si>
  <si>
    <t>Curbed Shower</t>
  </si>
  <si>
    <t>(07) Owner's Bath Vanity Countertops</t>
  </si>
  <si>
    <t>Level 1 Countertops for Owner's Bath Vanity</t>
  </si>
  <si>
    <t>Level 2 Countertops for Owner's Bath Vanity</t>
  </si>
  <si>
    <t>Level 3 Countertops for Owner's Bath Vanity</t>
  </si>
  <si>
    <t>Level 4 Countertops for Owner's Bath Vanity</t>
  </si>
  <si>
    <t>Level 5 Countertops for Owner's Bath Vanity</t>
  </si>
  <si>
    <t>Level 6 Countertops for Owner's Bath Vanity</t>
  </si>
  <si>
    <t>Level 7 Countertops for Owner's Bath Vanity</t>
  </si>
  <si>
    <t>Level 8 Countertops for Owner's Bath Vanity</t>
  </si>
  <si>
    <t>(07) Owner's Bathroom</t>
  </si>
  <si>
    <t>Owner's Bath with Linen Closet</t>
  </si>
  <si>
    <t>(08) Vanity Cabinets for Owner's Bath</t>
  </si>
  <si>
    <t>(09) Vanity Cabinet Finish for Owner's Bath</t>
  </si>
  <si>
    <t>Owner's Bath Vanity - Included Cabinet Finish</t>
  </si>
  <si>
    <t>Owner's Bath Vanity Cabinet Paint/Specialty Finish</t>
  </si>
  <si>
    <t>(12) Owner's Bath Plumbing Fixtures</t>
  </si>
  <si>
    <t>Crown Molding - Flex Room</t>
  </si>
  <si>
    <t>Included Flat Ceiling, No Crown Molding</t>
  </si>
  <si>
    <t>Add Traditional Crown Molding - Perimeter Only</t>
  </si>
  <si>
    <t>Wainscoting - Flex Room</t>
  </si>
  <si>
    <t>Crown Molding - Kitchen &amp; Dinette</t>
  </si>
  <si>
    <t>(01) Pkg of 4 Additional Recessed Can Lights</t>
  </si>
  <si>
    <t>Do Not Add Package of 4 LED Recessed Can Lights</t>
  </si>
  <si>
    <t>Electrical Options</t>
  </si>
  <si>
    <t>Add Package of 4 LED Recessed Can Lights</t>
  </si>
  <si>
    <t>Add (2) Packages of 4 LED Recessed Can Lights</t>
  </si>
  <si>
    <t>Add (3) Packages of 4 LED Recessed Can Lights</t>
  </si>
  <si>
    <t>Add (4) Packages of 4 LED Recessed Can Lights</t>
  </si>
  <si>
    <t>Add (5) Packages of 4 LED Recessed Can Lights</t>
  </si>
  <si>
    <t xml:space="preserve">(09) Electric Vehicle Charger Outlet </t>
  </si>
  <si>
    <t>Do Not Add Electric Vehicle Charger Outlet</t>
  </si>
  <si>
    <t>Add Electric Vehicle Outlet - Rear Garage Wall</t>
  </si>
  <si>
    <t>Add Electric Vehicle Outlet - Side Garage Wall</t>
  </si>
  <si>
    <t>Flooring for Basement Stairwell</t>
  </si>
  <si>
    <t>Hardwood ILO Carpet on Stairs</t>
  </si>
  <si>
    <t>Railings for Open Stairwell (Unfinished Basement)</t>
  </si>
  <si>
    <t>Included Level 1 Custom Stair Rail</t>
  </si>
  <si>
    <t>Level 2 Transitional Custom Railing</t>
  </si>
  <si>
    <t>Level 2 Iron A Custom Railing</t>
  </si>
  <si>
    <t>Rough Plumbing for Future Basement Bar/Kitchenette</t>
  </si>
  <si>
    <t>Do Not Add Rough In for Future Bar / Kitchenette</t>
  </si>
  <si>
    <t>Add Rough In for Future Basement Bar / Kitchenette</t>
  </si>
  <si>
    <t>Rough Plumbing for Future Basement Bath</t>
  </si>
  <si>
    <t>Do not add Rough Plumbing for Future Bath</t>
  </si>
  <si>
    <t>Add Rough Plumbing for Future Basement Bath</t>
  </si>
  <si>
    <t>Stairwell to Unfinished Basement</t>
  </si>
  <si>
    <t>Add Open Stairwell w/ Custom Railing - UB</t>
  </si>
  <si>
    <t>Included Door to Basement Stairs on Main Floor</t>
  </si>
  <si>
    <t>Railings for Open Stairwell (Finished Basement)</t>
  </si>
  <si>
    <t>Crown Molding - Basement Flex Room</t>
  </si>
  <si>
    <t>Crown Molding - Basement Rec Room</t>
  </si>
  <si>
    <t>(02) Basement Bar Cabinets</t>
  </si>
  <si>
    <t>(02) Gourmet Basement Bar Cabinets</t>
  </si>
  <si>
    <t>(03) Basement Bar Cabinet Finish</t>
  </si>
  <si>
    <t>Basement Bar - Included Cabinet Finish</t>
  </si>
  <si>
    <t>Basement Bar Cabinet Paint/Specialty Finish</t>
  </si>
  <si>
    <t>(03) Gourmet Basement Bar Cabinet Finish</t>
  </si>
  <si>
    <t>(05) Basement Bar Crown Molding</t>
  </si>
  <si>
    <t>Do Not Add Crown Molding to Basement Bar</t>
  </si>
  <si>
    <t>Add Traditional Crown Molding to Basement Bar</t>
  </si>
  <si>
    <t>Add Contemporary Crown Molding to Basement Bar</t>
  </si>
  <si>
    <t>(06) Basement Bar</t>
  </si>
  <si>
    <t>Do Not Add Basement Bar</t>
  </si>
  <si>
    <t>Add Basement Bar</t>
  </si>
  <si>
    <t>Add Basement Bar w/Beverage Center Opening</t>
  </si>
  <si>
    <t>Add Gourmet Basement Bar</t>
  </si>
  <si>
    <t>(10) Basement Bar Countertops</t>
  </si>
  <si>
    <t>Level 1 Countertops for Basement Bar</t>
  </si>
  <si>
    <t>Level 2 Countertops for Basement Bar</t>
  </si>
  <si>
    <t>Level 3 Countertops for Basement Bar</t>
  </si>
  <si>
    <t>Level 4 Countertops for Basement Bar</t>
  </si>
  <si>
    <t>Level 5 Countertops for Basement Bar</t>
  </si>
  <si>
    <t>Level 6 Countertops for Basement Bar</t>
  </si>
  <si>
    <t>Level 7 Countertops for Basement Bar</t>
  </si>
  <si>
    <t>Level 8 Countertops for Basement Bar</t>
  </si>
  <si>
    <t>(14) Basement Bar Backsplash</t>
  </si>
  <si>
    <t>4-Inch Stone Backsplash - Level 1 Stone</t>
  </si>
  <si>
    <t>(16) Deluxe Basement Bar Island</t>
  </si>
  <si>
    <t>Included Flat Panel Bar Island</t>
  </si>
  <si>
    <t>Deluxe Basement Bar Island</t>
  </si>
  <si>
    <t>(18) Beverage Center for Basement Bar</t>
  </si>
  <si>
    <t>Do Not Add Beverage Center</t>
  </si>
  <si>
    <t>Add Kitchenaid 24" Built-in Beverage Center</t>
  </si>
  <si>
    <t>Add U-Line Beverage Center</t>
  </si>
  <si>
    <t>(18) Refrigerator for Gourmet Basement Bar</t>
  </si>
  <si>
    <t>Painted Basement Floor</t>
  </si>
  <si>
    <t>Add Painted Floor - Entire Basement</t>
  </si>
  <si>
    <t>(11) Beverage Center for Butler's Pantry</t>
  </si>
  <si>
    <t>(02) Laundry Room Sink Base</t>
  </si>
  <si>
    <t>Level 1 Laundry Base Cabinet -  Lexington Flat</t>
  </si>
  <si>
    <t>Level 1 Laundry Base Cabinet - Sienna Flat Panel</t>
  </si>
  <si>
    <t>Level 2 Laundry Base Cabinet - Carlyle Flat Panel</t>
  </si>
  <si>
    <t>Level 2 Laundry Base Cabinet - Essex Flat Panel</t>
  </si>
  <si>
    <t>Level 2 Laundry Base Cabinet - Geneva Flat Panel</t>
  </si>
  <si>
    <t>Level 2 Laundry Base Cabinet - Jamestown</t>
  </si>
  <si>
    <t>Level 3 Laundry Base Cabinet - FP100</t>
  </si>
  <si>
    <t>Level 3 Laundry Base Cabinet - Rochester</t>
  </si>
  <si>
    <t>Level 3 Laundry Base Cabinet - Savannah</t>
  </si>
  <si>
    <t>Level 3 Laundry Base Cabinet - Shaker Flat Panel</t>
  </si>
  <si>
    <t>Floor-Mount Utility Sink w/ No Base Cabinets</t>
  </si>
  <si>
    <t>(01) Additional Combo COAX / DATA Receptacle</t>
  </si>
  <si>
    <t>Do Not Add Additional Combo COAX / DATA Outlets</t>
  </si>
  <si>
    <t>Smart Home Integration</t>
  </si>
  <si>
    <t>Add QTY 1 Additional Combo COAX / DATA Outlet</t>
  </si>
  <si>
    <t>Add QTY 2 Additional Combo COAX / DATA Outlet</t>
  </si>
  <si>
    <t>Add QTY 3 Additional Combo COAX / DATA Outlet</t>
  </si>
  <si>
    <t>(09) Bath 2 with Shower Plumbing Fixtures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</si>
</sst>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10" fontId="0" fillId="0" borderId="0" xfId="2" applyNumberFormat="1" applyFont="1"/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vna\OneDrive\Desktop\Sorrento%20Shortlist.xlsx" TargetMode="External"/><Relationship Id="rId1" Type="http://schemas.openxmlformats.org/officeDocument/2006/relationships/externalLinkPath" Target="file:///C:\Users\devna\OneDrive\Desktop\Sorrento%20Short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C1" t="str">
            <v>Parent Selection</v>
          </cell>
          <cell r="D1" t="str">
            <v>Choice Title</v>
          </cell>
        </row>
        <row r="2">
          <cell r="C2" t="str">
            <v>(15) Beverage Center for Basement Bar</v>
          </cell>
          <cell r="D2" t="str">
            <v>Do Not Add Beverage Center</v>
          </cell>
        </row>
        <row r="3">
          <cell r="C3" t="str">
            <v>(15) Beverage Center for Basement Bar</v>
          </cell>
          <cell r="D3" t="str">
            <v>Add Kitchenaid 24" Built-in Beverage Center</v>
          </cell>
        </row>
        <row r="4">
          <cell r="C4" t="str">
            <v>(15) Beverage Center for Basement Bar</v>
          </cell>
          <cell r="D4" t="str">
            <v>Add U-Line Beverage Center</v>
          </cell>
        </row>
        <row r="5">
          <cell r="C5" t="str">
            <v>(15) Refrigerator for Gourmet Basement Bar</v>
          </cell>
          <cell r="D5" t="str">
            <v>Do Not Add Refrigerator</v>
          </cell>
        </row>
        <row r="6">
          <cell r="C6" t="str">
            <v>(15) Refrigerator for Gourmet Basement Bar</v>
          </cell>
          <cell r="D6" t="str">
            <v>Add Refrigerator KRFC136RPSS</v>
          </cell>
        </row>
        <row r="7">
          <cell r="C7" t="str">
            <v>(15) Refrigerator for Gourmet Basement Bar</v>
          </cell>
          <cell r="D7" t="str">
            <v>Add Refrigerator KRFC302ESS</v>
          </cell>
        </row>
        <row r="8">
          <cell r="C8" t="str">
            <v>(05) Washer / Dryer</v>
          </cell>
          <cell r="D8" t="str">
            <v>Do Not Add Washer / Dryer</v>
          </cell>
        </row>
        <row r="9">
          <cell r="C9" t="str">
            <v>(05) Washer / Dryer</v>
          </cell>
          <cell r="D9" t="str">
            <v>Add Maytag Washer &amp; Dryer</v>
          </cell>
        </row>
        <row r="10">
          <cell r="C10" t="str">
            <v>(05) Washer / Dryer</v>
          </cell>
          <cell r="D10" t="str">
            <v>Add GE Washer &amp; Dryer - WHITE</v>
          </cell>
        </row>
        <row r="11">
          <cell r="C11" t="str">
            <v>(05) Washer / Dryer</v>
          </cell>
          <cell r="D11" t="str">
            <v>Add GE Washer &amp; Dryer - SAPPHIRE BLUE</v>
          </cell>
        </row>
        <row r="12">
          <cell r="C12" t="str">
            <v>(07) Appliances - Refrigerator</v>
          </cell>
          <cell r="D12" t="str">
            <v>Do Not Add Refrigerator</v>
          </cell>
        </row>
        <row r="13">
          <cell r="C13" t="str">
            <v>(07) Appliances - Refrigerator</v>
          </cell>
          <cell r="D13" t="str">
            <v>Add Refrigerator KRFC136RPSS</v>
          </cell>
        </row>
        <row r="14">
          <cell r="C14" t="str">
            <v>(07) Appliances - Refrigerator</v>
          </cell>
          <cell r="D14" t="str">
            <v>Add Refrigerator KRFC302ESS</v>
          </cell>
        </row>
        <row r="15">
          <cell r="C15" t="str">
            <v>(07) Appliances - Refrigerator</v>
          </cell>
          <cell r="D15" t="str">
            <v>Add Refrigerator WRS571CIHZSS (RM ONLY)</v>
          </cell>
        </row>
        <row r="16">
          <cell r="C16" t="str">
            <v>(07) Appliances - Range Hood</v>
          </cell>
          <cell r="D16" t="str">
            <v>Zephyr SS Chimney Hood</v>
          </cell>
        </row>
        <row r="17">
          <cell r="C17" t="str">
            <v>(07) Appliances - Range Hood</v>
          </cell>
          <cell r="D17" t="str">
            <v>Included Cabinet Mounted SS Hood</v>
          </cell>
        </row>
        <row r="18">
          <cell r="C18" t="str">
            <v>(07) Appliances - Range Hood</v>
          </cell>
          <cell r="D18" t="str">
            <v>Custom Cabinetry Hood ILO SS Chimney Hood - PAINT</v>
          </cell>
        </row>
        <row r="19">
          <cell r="C19" t="str">
            <v>(07) Appliances - Range Hood</v>
          </cell>
          <cell r="D19" t="str">
            <v>Custom Cabinetry Hood ILO SS Chimney Hood - STAIN</v>
          </cell>
        </row>
        <row r="20">
          <cell r="C20" t="str">
            <v>(06RM) Appliances - Chef's Kitchen</v>
          </cell>
          <cell r="D20" t="str">
            <v>KitchenAid Package</v>
          </cell>
        </row>
        <row r="21">
          <cell r="C21" t="str">
            <v>(06RM) Appliances - Chef's Kitchen</v>
          </cell>
          <cell r="D21" t="str">
            <v>KitchenAid Package w/ Slide-In Range</v>
          </cell>
        </row>
        <row r="22">
          <cell r="C22" t="str">
            <v>(06RM) Appliances - Chef's Kitchen</v>
          </cell>
          <cell r="D22" t="str">
            <v>Included Whirlpool Package</v>
          </cell>
        </row>
        <row r="23">
          <cell r="C23" t="str">
            <v>(06RM) Appliances - Chef's Kitchen</v>
          </cell>
          <cell r="D23" t="str">
            <v>Whirlpool Package w/ Slide-In Range</v>
          </cell>
        </row>
        <row r="24">
          <cell r="C24" t="str">
            <v>(06RM) Appliances - Chef's Kitchen w/ Hood</v>
          </cell>
          <cell r="D24" t="str">
            <v>KitchenAid Appliance Package</v>
          </cell>
        </row>
        <row r="25">
          <cell r="C25" t="str">
            <v>(06RM) Appliances - Chef's Kitchen w/ Hood</v>
          </cell>
          <cell r="D25" t="str">
            <v>KitchenAid Package w Slide-In Range</v>
          </cell>
        </row>
        <row r="26">
          <cell r="C26" t="str">
            <v>(06RM) Appliances - Chef's Kitchen w/ Hood</v>
          </cell>
          <cell r="D26" t="str">
            <v>Whirlpool Package</v>
          </cell>
        </row>
        <row r="27">
          <cell r="C27" t="str">
            <v>(06RM) Appliances - Chef's Kitchen w/ Hood</v>
          </cell>
          <cell r="D27" t="str">
            <v>Whirlpool Package w/ Slide-In Range</v>
          </cell>
        </row>
        <row r="28">
          <cell r="C28" t="str">
            <v>(06RM) Appliances - Gourmet Kitchen</v>
          </cell>
          <cell r="D28" t="str">
            <v>Gourmet Kitchen Appliances</v>
          </cell>
        </row>
        <row r="29">
          <cell r="C29" t="str">
            <v>(11) Beverage Center for Butler's Pantry</v>
          </cell>
          <cell r="D29" t="str">
            <v>Do Not Add Beverage Center</v>
          </cell>
        </row>
        <row r="30">
          <cell r="C30" t="str">
            <v>(11) Beverage Center for Butler's Pantry</v>
          </cell>
          <cell r="D30" t="str">
            <v>Add Kitchenaid 24" Built-in Beverage Center</v>
          </cell>
        </row>
        <row r="31">
          <cell r="C31" t="str">
            <v>(11) Beverage Center for Butler's Pantry</v>
          </cell>
          <cell r="D31" t="str">
            <v>Add U-Line Beverage Center</v>
          </cell>
        </row>
        <row r="32">
          <cell r="C32" t="str">
            <v>(01) Butler's Pantry Cabinets</v>
          </cell>
          <cell r="D32" t="str">
            <v>Level 1 - Lexington Flat Panel</v>
          </cell>
        </row>
        <row r="33">
          <cell r="C33" t="str">
            <v>(01) Butler's Pantry Cabinets</v>
          </cell>
          <cell r="D33" t="str">
            <v>Level 1 - Sienna Flat Panel</v>
          </cell>
        </row>
        <row r="34">
          <cell r="C34" t="str">
            <v>(01) Butler's Pantry Cabinets</v>
          </cell>
          <cell r="D34" t="str">
            <v>Level 2 - Carlyle Flat Panel</v>
          </cell>
        </row>
        <row r="35">
          <cell r="C35" t="str">
            <v>(01) Butler's Pantry Cabinets</v>
          </cell>
          <cell r="D35" t="str">
            <v>Level 2 - Essex Flat Panel</v>
          </cell>
        </row>
        <row r="36">
          <cell r="C36" t="str">
            <v>(01) Butler's Pantry Cabinets</v>
          </cell>
          <cell r="D36" t="str">
            <v>Level 2 - Geneva Flat Panel</v>
          </cell>
        </row>
        <row r="37">
          <cell r="C37" t="str">
            <v>(01) Butler's Pantry Cabinets</v>
          </cell>
          <cell r="D37" t="str">
            <v>Level 2 - Jamestown Flat Panel</v>
          </cell>
        </row>
        <row r="38">
          <cell r="C38" t="str">
            <v>(01) Butler's Pantry Cabinets</v>
          </cell>
          <cell r="D38" t="str">
            <v>Level 3 - FP100</v>
          </cell>
        </row>
        <row r="39">
          <cell r="C39" t="str">
            <v>(01) Butler's Pantry Cabinets</v>
          </cell>
          <cell r="D39" t="str">
            <v>Level 3 - Rochester Flat Panel</v>
          </cell>
        </row>
        <row r="40">
          <cell r="C40" t="str">
            <v>(01) Butler's Pantry Cabinets</v>
          </cell>
          <cell r="D40" t="str">
            <v>Level 3 - Savannah Flat Panel</v>
          </cell>
        </row>
        <row r="41">
          <cell r="C41" t="str">
            <v>(01) Butler's Pantry Cabinets</v>
          </cell>
          <cell r="D41" t="str">
            <v>Level 3 - Shaker Flat Panel</v>
          </cell>
        </row>
        <row r="42">
          <cell r="C42" t="str">
            <v>(02) Cabinet Finish for Butler's Pantry Cabinets</v>
          </cell>
          <cell r="D42" t="str">
            <v>Butler's Pantry - Included Cabinet Finish</v>
          </cell>
        </row>
        <row r="43">
          <cell r="C43" t="str">
            <v>(02) Cabinet Finish for Butler's Pantry Cabinets</v>
          </cell>
          <cell r="D43" t="str">
            <v>Butler's Pantry - Paint/Specialty Cabinet Finish</v>
          </cell>
        </row>
        <row r="44">
          <cell r="C44" t="str">
            <v>(05) Crown Molding for Butler's Pantry Cabinets</v>
          </cell>
          <cell r="D44" t="str">
            <v>Do Not Add Crown Molding to Butler's Pantry</v>
          </cell>
        </row>
        <row r="45">
          <cell r="C45" t="str">
            <v>(05) Crown Molding for Butler's Pantry Cabinets</v>
          </cell>
          <cell r="D45" t="str">
            <v>Add Traditional Crown Molding to Butler's Pantry</v>
          </cell>
        </row>
        <row r="46">
          <cell r="C46" t="str">
            <v>(05) Crown Molding for Butler's Pantry Cabinets</v>
          </cell>
          <cell r="D46" t="str">
            <v>Add Contemporary Crown Molding to Butler's Pantry</v>
          </cell>
        </row>
        <row r="47">
          <cell r="C47" t="str">
            <v>(02) Basement Bar Cabinets</v>
          </cell>
          <cell r="D47" t="str">
            <v>Level 1 - Lexington Flat Panel</v>
          </cell>
        </row>
        <row r="48">
          <cell r="C48" t="str">
            <v>(02) Basement Bar Cabinets</v>
          </cell>
          <cell r="D48" t="str">
            <v>Level 1 - Sienna Flat Panel</v>
          </cell>
        </row>
        <row r="49">
          <cell r="C49" t="str">
            <v>(02) Basement Bar Cabinets</v>
          </cell>
          <cell r="D49" t="str">
            <v>Level 2 - Carlyle Flat Panel</v>
          </cell>
        </row>
        <row r="50">
          <cell r="C50" t="str">
            <v>(02) Basement Bar Cabinets</v>
          </cell>
          <cell r="D50" t="str">
            <v>Level 2 - Essex Flat Panel</v>
          </cell>
        </row>
        <row r="51">
          <cell r="C51" t="str">
            <v>(02) Basement Bar Cabinets</v>
          </cell>
          <cell r="D51" t="str">
            <v>Level 2 - Geneva Flat Panel</v>
          </cell>
        </row>
        <row r="52">
          <cell r="C52" t="str">
            <v>(02) Basement Bar Cabinets</v>
          </cell>
          <cell r="D52" t="str">
            <v>Level 2 - Jamestown Flat Panel</v>
          </cell>
        </row>
        <row r="53">
          <cell r="C53" t="str">
            <v>(02) Basement Bar Cabinets</v>
          </cell>
          <cell r="D53" t="str">
            <v>Level 3 - FP100</v>
          </cell>
        </row>
        <row r="54">
          <cell r="C54" t="str">
            <v>(02) Basement Bar Cabinets</v>
          </cell>
          <cell r="D54" t="str">
            <v>Level 3 - Rochester Flat Panel</v>
          </cell>
        </row>
        <row r="55">
          <cell r="C55" t="str">
            <v>(02) Basement Bar Cabinets</v>
          </cell>
          <cell r="D55" t="str">
            <v>Level 3 - Savannah Flat Panel</v>
          </cell>
        </row>
        <row r="56">
          <cell r="C56" t="str">
            <v>(02) Basement Bar Cabinets</v>
          </cell>
          <cell r="D56" t="str">
            <v>Level 3 - Shaker Flat Panel</v>
          </cell>
        </row>
        <row r="57">
          <cell r="C57" t="str">
            <v>(03) Basement Bar Cabinet Finish</v>
          </cell>
          <cell r="D57" t="str">
            <v>Basement Bar - Included Cabinet Finish</v>
          </cell>
        </row>
        <row r="58">
          <cell r="C58" t="str">
            <v>(03) Basement Bar Cabinet Finish</v>
          </cell>
          <cell r="D58" t="str">
            <v>Basement Bar Cabinet Paint/Specialty Finish</v>
          </cell>
        </row>
        <row r="59">
          <cell r="C59" t="str">
            <v>(05) Basement Bar Crown Molding</v>
          </cell>
          <cell r="D59" t="str">
            <v>Do Not Add Crown Molding to Basement Bar</v>
          </cell>
        </row>
        <row r="60">
          <cell r="C60" t="str">
            <v>(05) Basement Bar Crown Molding</v>
          </cell>
          <cell r="D60" t="str">
            <v>Add Traditional Crown Molding to Basement Bar</v>
          </cell>
        </row>
        <row r="61">
          <cell r="C61" t="str">
            <v>(05) Basement Bar Crown Molding</v>
          </cell>
          <cell r="D61" t="str">
            <v>Add Contemporary Crown Molding to Basement Bar</v>
          </cell>
        </row>
        <row r="62">
          <cell r="C62" t="str">
            <v>(05) Vanity Cabinets for Basement Bath</v>
          </cell>
          <cell r="D62" t="str">
            <v>Level 1 - Lexington Flat Panel</v>
          </cell>
        </row>
        <row r="63">
          <cell r="C63" t="str">
            <v>(05) Vanity Cabinets for Basement Bath</v>
          </cell>
          <cell r="D63" t="str">
            <v>Level 1 - Sienna Flat Panel</v>
          </cell>
        </row>
        <row r="64">
          <cell r="C64" t="str">
            <v>(05) Vanity Cabinets for Basement Bath</v>
          </cell>
          <cell r="D64" t="str">
            <v>Level 2 - Carlyle Flat Panel</v>
          </cell>
        </row>
        <row r="65">
          <cell r="C65" t="str">
            <v>(05) Vanity Cabinets for Basement Bath</v>
          </cell>
          <cell r="D65" t="str">
            <v>Level 2 - Essex Flat Panel</v>
          </cell>
        </row>
        <row r="66">
          <cell r="C66" t="str">
            <v>(05) Vanity Cabinets for Basement Bath</v>
          </cell>
          <cell r="D66" t="str">
            <v>Level 2 - Geneva Flat Panel</v>
          </cell>
        </row>
        <row r="67">
          <cell r="C67" t="str">
            <v>(05) Vanity Cabinets for Basement Bath</v>
          </cell>
          <cell r="D67" t="str">
            <v>Level 2 - Jamestown Flat Panel</v>
          </cell>
        </row>
        <row r="68">
          <cell r="C68" t="str">
            <v>(05) Vanity Cabinets for Basement Bath</v>
          </cell>
          <cell r="D68" t="str">
            <v>Level 3 - FP100</v>
          </cell>
        </row>
        <row r="69">
          <cell r="C69" t="str">
            <v>(05) Vanity Cabinets for Basement Bath</v>
          </cell>
          <cell r="D69" t="str">
            <v>Level 3 - Rochester Flat Panel</v>
          </cell>
        </row>
        <row r="70">
          <cell r="C70" t="str">
            <v>(05) Vanity Cabinets for Basement Bath</v>
          </cell>
          <cell r="D70" t="str">
            <v>Level 3 - Savannah Flat Panel</v>
          </cell>
        </row>
        <row r="71">
          <cell r="C71" t="str">
            <v>(05) Vanity Cabinets for Basement Bath</v>
          </cell>
          <cell r="D71" t="str">
            <v>Level 3 - Shaker Flat Panel</v>
          </cell>
        </row>
        <row r="72">
          <cell r="C72" t="str">
            <v>(06) Vanity Cabinet Finish for Basement Bath</v>
          </cell>
          <cell r="D72" t="str">
            <v>Basement Bath Vanity - Included Cabinet Finish</v>
          </cell>
        </row>
        <row r="73">
          <cell r="C73" t="str">
            <v>(06) Vanity Cabinet Finish for Basement Bath</v>
          </cell>
          <cell r="D73" t="str">
            <v>Basement Bath Vanity Cabinet Paint/SpecialtyFinish</v>
          </cell>
        </row>
        <row r="74">
          <cell r="C74" t="str">
            <v>(13) Deluxe Basement Bar Island</v>
          </cell>
          <cell r="D74" t="str">
            <v>Included Flat Panel Bar Island</v>
          </cell>
        </row>
        <row r="75">
          <cell r="C75" t="str">
            <v>(13) Deluxe Basement Bar Island</v>
          </cell>
          <cell r="D75" t="str">
            <v>Deluxe Basement Bar Island</v>
          </cell>
        </row>
        <row r="76">
          <cell r="C76" t="str">
            <v xml:space="preserve">(14) Wine Rack ILO Base Cab for Bsmnt Bar Island </v>
          </cell>
          <cell r="D76" t="str">
            <v>Do Not Add Basement Bar Wine Rack</v>
          </cell>
        </row>
        <row r="77">
          <cell r="C77" t="str">
            <v xml:space="preserve">(14) Wine Rack ILO Base Cab for Bsmnt Bar Island </v>
          </cell>
          <cell r="D77" t="str">
            <v>Add Wine Rack to Bar Island ILO Base Cabinet</v>
          </cell>
        </row>
        <row r="78">
          <cell r="C78" t="str">
            <v>(02) Laundry Room Sink Base</v>
          </cell>
          <cell r="D78" t="str">
            <v>Floor-Mount Utility Sink w/ No Base Cabinets</v>
          </cell>
        </row>
        <row r="79">
          <cell r="C79" t="str">
            <v>(02) Laundry Room Sink Base</v>
          </cell>
          <cell r="D79" t="str">
            <v>Level 1 Laundry Base Cabinet -  Lexington Flat</v>
          </cell>
        </row>
        <row r="80">
          <cell r="C80" t="str">
            <v>(02) Laundry Room Sink Base</v>
          </cell>
          <cell r="D80" t="str">
            <v>Level 1 Laundry Base Cabinet - Sienna Flat Panel</v>
          </cell>
        </row>
        <row r="81">
          <cell r="C81" t="str">
            <v>(02) Laundry Room Sink Base</v>
          </cell>
          <cell r="D81" t="str">
            <v>Level 2 Laundry Base Cabinet - Carlyle Flat Panel</v>
          </cell>
        </row>
        <row r="82">
          <cell r="C82" t="str">
            <v>(02) Laundry Room Sink Base</v>
          </cell>
          <cell r="D82" t="str">
            <v>Level 2 Laundry Base Cabinet - Essex Flat Panel</v>
          </cell>
        </row>
        <row r="83">
          <cell r="C83" t="str">
            <v>(02) Laundry Room Sink Base</v>
          </cell>
          <cell r="D83" t="str">
            <v>Level 2 Laundry Base Cabinet - Geneva Flat Panel</v>
          </cell>
        </row>
        <row r="84">
          <cell r="C84" t="str">
            <v>(02) Laundry Room Sink Base</v>
          </cell>
          <cell r="D84" t="str">
            <v>Level 2 Laundry Base Cabinet - Jamestown</v>
          </cell>
        </row>
        <row r="85">
          <cell r="C85" t="str">
            <v>(02) Laundry Room Sink Base</v>
          </cell>
          <cell r="D85" t="str">
            <v>Level 3 Laundry Base Cabinet - FP100</v>
          </cell>
        </row>
        <row r="86">
          <cell r="C86" t="str">
            <v>(02) Laundry Room Sink Base</v>
          </cell>
          <cell r="D86" t="str">
            <v>Level 3 Laundry Base Cabinet - Rochester</v>
          </cell>
        </row>
        <row r="87">
          <cell r="C87" t="str">
            <v>(02) Laundry Room Sink Base</v>
          </cell>
          <cell r="D87" t="str">
            <v>Level 3 Laundry Base Cabinet - Savannah</v>
          </cell>
        </row>
        <row r="88">
          <cell r="C88" t="str">
            <v>(02) Laundry Room Sink Base</v>
          </cell>
          <cell r="D88" t="str">
            <v>Level 3 Laundry Base Cabinet - Shaker Flat Panel</v>
          </cell>
        </row>
        <row r="89">
          <cell r="C89" t="str">
            <v>(04) Laundry Room Upper Storage</v>
          </cell>
          <cell r="D89" t="str">
            <v>Add Laundry Room Upper Cabinets Lvl 1 - Lexington</v>
          </cell>
        </row>
        <row r="90">
          <cell r="C90" t="str">
            <v>(04) Laundry Room Upper Storage</v>
          </cell>
          <cell r="D90" t="str">
            <v>Add Laundry Room Upper Cabinets Level 1 - Sienna</v>
          </cell>
        </row>
        <row r="91">
          <cell r="C91" t="str">
            <v>(04) Laundry Room Upper Storage</v>
          </cell>
          <cell r="D91" t="str">
            <v>Add Laundry Upper Cabinets Level 2 - Carlyle</v>
          </cell>
        </row>
        <row r="92">
          <cell r="C92" t="str">
            <v>(04) Laundry Room Upper Storage</v>
          </cell>
          <cell r="D92" t="str">
            <v>Add Laundry Room Upper Cabinets Level 2 - Essex</v>
          </cell>
        </row>
        <row r="93">
          <cell r="C93" t="str">
            <v>(04) Laundry Room Upper Storage</v>
          </cell>
          <cell r="D93" t="str">
            <v>Add Laundry Room Upper Cabinets Level 2 - Geneva</v>
          </cell>
        </row>
        <row r="94">
          <cell r="C94" t="str">
            <v>(04) Laundry Room Upper Storage</v>
          </cell>
          <cell r="D94" t="str">
            <v>Add Laundry Room Upper Cabinets Level 2 -Jamestown</v>
          </cell>
        </row>
        <row r="95">
          <cell r="C95" t="str">
            <v>(04) Laundry Room Upper Storage</v>
          </cell>
          <cell r="D95" t="str">
            <v>Add Laundry Upper Cabinets Level 3 - FP100</v>
          </cell>
        </row>
        <row r="96">
          <cell r="C96" t="str">
            <v>(04) Laundry Room Upper Storage</v>
          </cell>
          <cell r="D96" t="str">
            <v>Add Laundry Upper Cabinets Level 3 - Rochester</v>
          </cell>
        </row>
        <row r="97">
          <cell r="C97" t="str">
            <v>(04) Laundry Room Upper Storage</v>
          </cell>
          <cell r="D97" t="str">
            <v>Add Laundry Upper Cabinets Level 3 - Savannah</v>
          </cell>
        </row>
        <row r="98">
          <cell r="C98" t="str">
            <v>(04) Laundry Room Upper Storage</v>
          </cell>
          <cell r="D98" t="str">
            <v>Add Laundry Upper Cabinets Level 3 - Shaker</v>
          </cell>
        </row>
        <row r="99">
          <cell r="C99" t="str">
            <v>(04) Laundry Room Upper Storage</v>
          </cell>
          <cell r="D99" t="str">
            <v>Do Not Add Laundry Room Upper Storage</v>
          </cell>
        </row>
        <row r="100">
          <cell r="C100" t="str">
            <v>(04) Laundry Room Upper Storage</v>
          </cell>
          <cell r="D100" t="str">
            <v>Add Single Wire Shelf to Laundry Room</v>
          </cell>
        </row>
        <row r="101">
          <cell r="C101" t="str">
            <v>(04) Laundry Room Upper Storage</v>
          </cell>
          <cell r="D101" t="str">
            <v>Add 2 Wire Shelves to Laundry Room</v>
          </cell>
        </row>
        <row r="102">
          <cell r="C102" t="str">
            <v>Cabinet Finish for Laundry Room Upper Cabinets</v>
          </cell>
          <cell r="D102" t="str">
            <v>Laundry Room Upper Cabinet Included Cabinet Finish</v>
          </cell>
        </row>
        <row r="103">
          <cell r="C103" t="str">
            <v>Cabinet Finish for Laundry Room Upper Cabinets</v>
          </cell>
          <cell r="D103" t="str">
            <v>Laundry Room Upper Cabinet Paint/Specialty Finish</v>
          </cell>
        </row>
        <row r="104">
          <cell r="C104" t="str">
            <v>Crown Molding for Laundry Room Upper Cabinets</v>
          </cell>
          <cell r="D104" t="str">
            <v>Do Not Add Crown Molding in Laundry Room</v>
          </cell>
        </row>
        <row r="105">
          <cell r="C105" t="str">
            <v>Crown Molding for Laundry Room Upper Cabinets</v>
          </cell>
          <cell r="D105" t="str">
            <v>Add Traditional Crown Molding in Laundry Room</v>
          </cell>
        </row>
        <row r="106">
          <cell r="C106" t="str">
            <v>Crown Molding for Laundry Room Upper Cabinets</v>
          </cell>
          <cell r="D106" t="str">
            <v>Add Contemporary Crown Molding in Laundry Room</v>
          </cell>
        </row>
        <row r="107">
          <cell r="C107" t="str">
            <v>Laundry Room Base Cabinet Finish</v>
          </cell>
          <cell r="D107" t="str">
            <v>Laundry Room Base Cabinet Included Cabinet Finish</v>
          </cell>
        </row>
        <row r="108">
          <cell r="C108" t="str">
            <v>Laundry Room Base Cabinet Finish</v>
          </cell>
          <cell r="D108" t="str">
            <v>Laundry Room Base Cabinet Paint/Specialty Finish</v>
          </cell>
        </row>
        <row r="109">
          <cell r="C109" t="str">
            <v>(01) Cabinets - Chef's Kitchen</v>
          </cell>
          <cell r="D109" t="str">
            <v>Included Level 1 Lexington Flat Panel</v>
          </cell>
        </row>
        <row r="110">
          <cell r="C110" t="str">
            <v>(01) Cabinets - Chef's Kitchen</v>
          </cell>
          <cell r="D110" t="str">
            <v>Included Level 1 Sienna Flat Panel</v>
          </cell>
        </row>
        <row r="111">
          <cell r="C111" t="str">
            <v>(01) Cabinets - Chef's Kitchen</v>
          </cell>
          <cell r="D111" t="str">
            <v>Level 2 Carlyle Flat Panel</v>
          </cell>
        </row>
        <row r="112">
          <cell r="C112" t="str">
            <v>(01) Cabinets - Chef's Kitchen</v>
          </cell>
          <cell r="D112" t="str">
            <v>Level 2 Essex Flat Panel</v>
          </cell>
        </row>
        <row r="113">
          <cell r="C113" t="str">
            <v>(01) Cabinets - Chef's Kitchen</v>
          </cell>
          <cell r="D113" t="str">
            <v>Level 2 Geneva Flat Panel</v>
          </cell>
        </row>
        <row r="114">
          <cell r="C114" t="str">
            <v>(01) Cabinets - Chef's Kitchen</v>
          </cell>
          <cell r="D114" t="str">
            <v>Level 2 Jamestown Flat Panel</v>
          </cell>
        </row>
        <row r="115">
          <cell r="C115" t="str">
            <v>(01) Cabinets - Chef's Kitchen</v>
          </cell>
          <cell r="D115" t="str">
            <v>Level 3 FP 100</v>
          </cell>
        </row>
        <row r="116">
          <cell r="C116" t="str">
            <v>(01) Cabinets - Chef's Kitchen</v>
          </cell>
          <cell r="D116" t="str">
            <v>Level 3 Rochester Flat Panel</v>
          </cell>
        </row>
        <row r="117">
          <cell r="C117" t="str">
            <v>(01) Cabinets - Chef's Kitchen</v>
          </cell>
          <cell r="D117" t="str">
            <v>Level 3 Savannah Flat Panel</v>
          </cell>
        </row>
        <row r="118">
          <cell r="C118" t="str">
            <v>(01) Cabinets - Chef's Kitchen</v>
          </cell>
          <cell r="D118" t="str">
            <v>Level 3 Shaker Flat Panel</v>
          </cell>
        </row>
        <row r="119">
          <cell r="C119" t="str">
            <v>(02) Kitchen Cabinets Finish</v>
          </cell>
          <cell r="D119" t="str">
            <v>Included Stain Finish - Kitchen Cabinets</v>
          </cell>
        </row>
        <row r="120">
          <cell r="C120" t="str">
            <v>(02) Kitchen Cabinets Finish</v>
          </cell>
          <cell r="D120" t="str">
            <v>Paint/Specialty Finish - Kitchen Cabinets</v>
          </cell>
        </row>
        <row r="121">
          <cell r="C121" t="str">
            <v>(02) Kitchen Cabinets Finish</v>
          </cell>
          <cell r="D121" t="str">
            <v>Paint/Specialty Finish - Deluxe Island ONLY</v>
          </cell>
        </row>
        <row r="122">
          <cell r="C122" t="str">
            <v>(02) Kitchen Cabinets Finish</v>
          </cell>
          <cell r="D122" t="str">
            <v>Paint/Specialty Finish - Standard Island ONLY</v>
          </cell>
        </row>
        <row r="123">
          <cell r="C123" t="str">
            <v>(02) Double Trash Bin Drawer - Kitchen Island</v>
          </cell>
          <cell r="D123" t="str">
            <v>Do Not Add Double Trash Bin to Kitchen Island</v>
          </cell>
        </row>
        <row r="124">
          <cell r="C124" t="str">
            <v>(02) Double Trash Bin Drawer - Kitchen Island</v>
          </cell>
          <cell r="D124" t="str">
            <v>Add Double Trash Bin to Kitchen Island</v>
          </cell>
        </row>
        <row r="125">
          <cell r="C125" t="str">
            <v>(08) Kitchen Island</v>
          </cell>
          <cell r="D125" t="str">
            <v>Included Flat Panel Kitchen Island</v>
          </cell>
        </row>
        <row r="126">
          <cell r="C126" t="str">
            <v>(08) Kitchen Island</v>
          </cell>
          <cell r="D126" t="str">
            <v>Deluxe Kitchen Island</v>
          </cell>
        </row>
        <row r="127">
          <cell r="C127" t="str">
            <v>(17) Crown Molding - Kitchen</v>
          </cell>
          <cell r="D127" t="str">
            <v>Do Not Add Crown Molding in Kitchen</v>
          </cell>
        </row>
        <row r="128">
          <cell r="C128" t="str">
            <v>(17) Crown Molding - Kitchen</v>
          </cell>
          <cell r="D128" t="str">
            <v>Add Contemporary Crown Molding in Kitchen</v>
          </cell>
        </row>
        <row r="129">
          <cell r="C129" t="str">
            <v>(17) Crown Molding - Kitchen</v>
          </cell>
          <cell r="D129" t="str">
            <v>Add Traditional Crown Molding in Kitchen</v>
          </cell>
        </row>
        <row r="130">
          <cell r="C130" t="str">
            <v>(01) Cabinets - Gourmet Kitchen</v>
          </cell>
          <cell r="D130" t="str">
            <v>Included Level 1 Lexington Flat Panel</v>
          </cell>
        </row>
        <row r="131">
          <cell r="C131" t="str">
            <v>(01) Cabinets - Gourmet Kitchen</v>
          </cell>
          <cell r="D131" t="str">
            <v>Included Level 1 Sienna Flat Panel</v>
          </cell>
        </row>
        <row r="132">
          <cell r="C132" t="str">
            <v>(01) Cabinets - Gourmet Kitchen</v>
          </cell>
          <cell r="D132" t="str">
            <v>Level 2 Carlyle Flat Panel</v>
          </cell>
        </row>
        <row r="133">
          <cell r="C133" t="str">
            <v>(01) Cabinets - Gourmet Kitchen</v>
          </cell>
          <cell r="D133" t="str">
            <v>Level 2 Essex Flat Panel</v>
          </cell>
        </row>
        <row r="134">
          <cell r="C134" t="str">
            <v>(01) Cabinets - Gourmet Kitchen</v>
          </cell>
          <cell r="D134" t="str">
            <v>Level 2 Geneva Flat Panel</v>
          </cell>
        </row>
        <row r="135">
          <cell r="C135" t="str">
            <v>(01) Cabinets - Gourmet Kitchen</v>
          </cell>
          <cell r="D135" t="str">
            <v>Level 2 Jamestown Flat Panel</v>
          </cell>
        </row>
        <row r="136">
          <cell r="C136" t="str">
            <v>(01) Cabinets - Gourmet Kitchen</v>
          </cell>
          <cell r="D136" t="str">
            <v>Level 3 FP100</v>
          </cell>
        </row>
        <row r="137">
          <cell r="C137" t="str">
            <v>(01) Cabinets - Gourmet Kitchen</v>
          </cell>
          <cell r="D137" t="str">
            <v>Level 3 Rochester Flat Panel</v>
          </cell>
        </row>
        <row r="138">
          <cell r="C138" t="str">
            <v>(01) Cabinets - Gourmet Kitchen</v>
          </cell>
          <cell r="D138" t="str">
            <v>Level 3 Savannah Flat Panel</v>
          </cell>
        </row>
        <row r="139">
          <cell r="C139" t="str">
            <v>(01) Cabinets - Gourmet Kitchen</v>
          </cell>
          <cell r="D139" t="str">
            <v>Level 3 Shaker Flat Panel</v>
          </cell>
        </row>
        <row r="140">
          <cell r="C140" t="str">
            <v>(08) Vanity Cabinets for Owner's Bath</v>
          </cell>
          <cell r="D140" t="str">
            <v>Level 1 - Lexington Flat Panel</v>
          </cell>
        </row>
        <row r="141">
          <cell r="C141" t="str">
            <v>(08) Vanity Cabinets for Owner's Bath</v>
          </cell>
          <cell r="D141" t="str">
            <v>Level 1 - Sienna Flat Panel</v>
          </cell>
        </row>
        <row r="142">
          <cell r="C142" t="str">
            <v>(08) Vanity Cabinets for Owner's Bath</v>
          </cell>
          <cell r="D142" t="str">
            <v>Level 2 - Carlyle Flat Panel</v>
          </cell>
        </row>
        <row r="143">
          <cell r="C143" t="str">
            <v>(08) Vanity Cabinets for Owner's Bath</v>
          </cell>
          <cell r="D143" t="str">
            <v>Level 2 - Essex Flat Panel</v>
          </cell>
        </row>
        <row r="144">
          <cell r="C144" t="str">
            <v>(08) Vanity Cabinets for Owner's Bath</v>
          </cell>
          <cell r="D144" t="str">
            <v>Level 2 - Geneva Flat Panel</v>
          </cell>
        </row>
        <row r="145">
          <cell r="C145" t="str">
            <v>(08) Vanity Cabinets for Owner's Bath</v>
          </cell>
          <cell r="D145" t="str">
            <v>Level 2 - Jamestown Flat Panel</v>
          </cell>
        </row>
        <row r="146">
          <cell r="C146" t="str">
            <v>(08) Vanity Cabinets for Owner's Bath</v>
          </cell>
          <cell r="D146" t="str">
            <v>Level 3 - FP100</v>
          </cell>
        </row>
        <row r="147">
          <cell r="C147" t="str">
            <v>(08) Vanity Cabinets for Owner's Bath</v>
          </cell>
          <cell r="D147" t="str">
            <v>Level 3 - Rochester Flat Panel</v>
          </cell>
        </row>
        <row r="148">
          <cell r="C148" t="str">
            <v>(08) Vanity Cabinets for Owner's Bath</v>
          </cell>
          <cell r="D148" t="str">
            <v>Level 3 - Savannah Flat Panel</v>
          </cell>
        </row>
        <row r="149">
          <cell r="C149" t="str">
            <v>(08) Vanity Cabinets for Owner's Bath</v>
          </cell>
          <cell r="D149" t="str">
            <v>Level 3 - Shaker Flat Panel</v>
          </cell>
        </row>
        <row r="150">
          <cell r="C150" t="str">
            <v>(09) Vanity Cabinet Finish for Owner's Bath</v>
          </cell>
          <cell r="D150" t="str">
            <v>Owner's Bath Vanity - Included Cabinet Finish</v>
          </cell>
        </row>
        <row r="151">
          <cell r="C151" t="str">
            <v>(09) Vanity Cabinet Finish for Owner's Bath</v>
          </cell>
          <cell r="D151" t="str">
            <v>Owner's Bath Vanity Cabinet Paint/Specialty Finish</v>
          </cell>
        </row>
        <row r="152">
          <cell r="C152" t="str">
            <v>(05) Vanity Cabinets for Bath 2</v>
          </cell>
          <cell r="D152" t="str">
            <v>Level 1 - Lexington Flat Panel</v>
          </cell>
        </row>
        <row r="153">
          <cell r="C153" t="str">
            <v>(05) Vanity Cabinets for Bath 2</v>
          </cell>
          <cell r="D153" t="str">
            <v>Level 1 - Sienna Flat Panel</v>
          </cell>
        </row>
        <row r="154">
          <cell r="C154" t="str">
            <v>(05) Vanity Cabinets for Bath 2</v>
          </cell>
          <cell r="D154" t="str">
            <v>Level 2 - Carlyle Flat Panel</v>
          </cell>
        </row>
        <row r="155">
          <cell r="C155" t="str">
            <v>(05) Vanity Cabinets for Bath 2</v>
          </cell>
          <cell r="D155" t="str">
            <v>Level 2 - Essex Flat Panel</v>
          </cell>
        </row>
        <row r="156">
          <cell r="C156" t="str">
            <v>(05) Vanity Cabinets for Bath 2</v>
          </cell>
          <cell r="D156" t="str">
            <v>Level 2 - Geneva Flat Panel</v>
          </cell>
        </row>
        <row r="157">
          <cell r="C157" t="str">
            <v>(05) Vanity Cabinets for Bath 2</v>
          </cell>
          <cell r="D157" t="str">
            <v>Level 2 - Jamestown Flat Panel</v>
          </cell>
        </row>
        <row r="158">
          <cell r="C158" t="str">
            <v>(05) Vanity Cabinets for Bath 2</v>
          </cell>
          <cell r="D158" t="str">
            <v>Level 3 - FP100</v>
          </cell>
        </row>
        <row r="159">
          <cell r="C159" t="str">
            <v>(05) Vanity Cabinets for Bath 2</v>
          </cell>
          <cell r="D159" t="str">
            <v>Level 3 - Rochester Flat Panel</v>
          </cell>
        </row>
        <row r="160">
          <cell r="C160" t="str">
            <v>(05) Vanity Cabinets for Bath 2</v>
          </cell>
          <cell r="D160" t="str">
            <v>Level 3 - Savannah Flat Panel</v>
          </cell>
        </row>
        <row r="161">
          <cell r="C161" t="str">
            <v>(05) Vanity Cabinets for Bath 2</v>
          </cell>
          <cell r="D161" t="str">
            <v>Level 3 - Shaker Flat Panel</v>
          </cell>
        </row>
        <row r="162">
          <cell r="C162" t="str">
            <v>(06) Vanity Cabinet Finish for Bath 2</v>
          </cell>
          <cell r="D162" t="str">
            <v>Bath 2 Vanity - Included Cabinet Finish</v>
          </cell>
        </row>
        <row r="163">
          <cell r="C163" t="str">
            <v>(06) Vanity Cabinet Finish for Bath 2</v>
          </cell>
          <cell r="D163" t="str">
            <v>Bath 2 Vanity Cabinet Paint/Specialty Finish</v>
          </cell>
        </row>
        <row r="164">
          <cell r="C164" t="str">
            <v>(02) Gourmet Kitchen Cabinets Finish</v>
          </cell>
          <cell r="D164" t="str">
            <v>Included Stain Finish - Kitchen Cabinets</v>
          </cell>
        </row>
        <row r="165">
          <cell r="C165" t="str">
            <v>(02) Gourmet Kitchen Cabinets Finish</v>
          </cell>
          <cell r="D165" t="str">
            <v>Paint/Specialty Finish - Kitchen Cabinets</v>
          </cell>
        </row>
        <row r="166">
          <cell r="C166" t="str">
            <v>(02) Gourmet Kitchen Cabinets Finish</v>
          </cell>
          <cell r="D166" t="str">
            <v>Paint/Specialty Finish - Deluxe Island ONLY</v>
          </cell>
        </row>
        <row r="167">
          <cell r="C167" t="str">
            <v>(02) Gourmet Kitchen Cabinets Finish</v>
          </cell>
          <cell r="D167" t="str">
            <v>Paint Specialty Finish - Standard Island ONLY</v>
          </cell>
        </row>
        <row r="168">
          <cell r="C168" t="str">
            <v>(02) Gourmet Basement Bar Cabinets</v>
          </cell>
          <cell r="D168" t="str">
            <v>Level 1 - Lexington Flat Panel</v>
          </cell>
        </row>
        <row r="169">
          <cell r="C169" t="str">
            <v>(02) Gourmet Basement Bar Cabinets</v>
          </cell>
          <cell r="D169" t="str">
            <v>Level 1 - Sienna Flat Panel</v>
          </cell>
        </row>
        <row r="170">
          <cell r="C170" t="str">
            <v>(02) Gourmet Basement Bar Cabinets</v>
          </cell>
          <cell r="D170" t="str">
            <v>Level 2 - Carlyle Flat Panel</v>
          </cell>
        </row>
        <row r="171">
          <cell r="C171" t="str">
            <v>(02) Gourmet Basement Bar Cabinets</v>
          </cell>
          <cell r="D171" t="str">
            <v>Level 2 - Essex Flat Panel</v>
          </cell>
        </row>
        <row r="172">
          <cell r="C172" t="str">
            <v>(02) Gourmet Basement Bar Cabinets</v>
          </cell>
          <cell r="D172" t="str">
            <v>Level 2 - Geneva Flat Panel</v>
          </cell>
        </row>
        <row r="173">
          <cell r="C173" t="str">
            <v>(02) Gourmet Basement Bar Cabinets</v>
          </cell>
          <cell r="D173" t="str">
            <v>Level 2 - Jamestown Flat Panel</v>
          </cell>
        </row>
        <row r="174">
          <cell r="C174" t="str">
            <v>(02) Gourmet Basement Bar Cabinets</v>
          </cell>
          <cell r="D174" t="str">
            <v>Level 3 - FP100</v>
          </cell>
        </row>
        <row r="175">
          <cell r="C175" t="str">
            <v>(02) Gourmet Basement Bar Cabinets</v>
          </cell>
          <cell r="D175" t="str">
            <v>Level 3 - Rochester Flat Panel</v>
          </cell>
        </row>
        <row r="176">
          <cell r="C176" t="str">
            <v>(02) Gourmet Basement Bar Cabinets</v>
          </cell>
          <cell r="D176" t="str">
            <v>Level 3 - Savannah Flat Panel</v>
          </cell>
        </row>
        <row r="177">
          <cell r="C177" t="str">
            <v>(02) Gourmet Basement Bar Cabinets</v>
          </cell>
          <cell r="D177" t="str">
            <v>Level 3 - Shaker Flat Panel</v>
          </cell>
        </row>
        <row r="178">
          <cell r="C178" t="str">
            <v>(03) Gourmet Basement Bar Cabinet Finish</v>
          </cell>
          <cell r="D178" t="str">
            <v>Basement Bar - Included Cabinet Finish</v>
          </cell>
        </row>
        <row r="179">
          <cell r="C179" t="str">
            <v>(03) Gourmet Basement Bar Cabinet Finish</v>
          </cell>
          <cell r="D179" t="str">
            <v>Basement Bar Cabinet Paint/Specialty Finish</v>
          </cell>
        </row>
        <row r="180">
          <cell r="C180" t="str">
            <v>(09) Countertops for Butler's Pantry</v>
          </cell>
          <cell r="D180" t="str">
            <v>Level 1 Countertops for Butler's Pantry</v>
          </cell>
        </row>
        <row r="181">
          <cell r="C181" t="str">
            <v>(09) Countertops for Butler's Pantry</v>
          </cell>
          <cell r="D181" t="str">
            <v>Level 2 Countertops for Butler's Pantry</v>
          </cell>
        </row>
        <row r="182">
          <cell r="C182" t="str">
            <v>(09) Countertops for Butler's Pantry</v>
          </cell>
          <cell r="D182" t="str">
            <v>Level 3 Countertops for Butler's Pantry</v>
          </cell>
        </row>
        <row r="183">
          <cell r="C183" t="str">
            <v>(09) Countertops for Butler's Pantry</v>
          </cell>
          <cell r="D183" t="str">
            <v>Level 4 Countertops for Butler's Pantry</v>
          </cell>
        </row>
        <row r="184">
          <cell r="C184" t="str">
            <v>(09) Countertops for Butler's Pantry</v>
          </cell>
          <cell r="D184" t="str">
            <v>Level 5 Countertops for Butler's Pantry</v>
          </cell>
        </row>
        <row r="185">
          <cell r="C185" t="str">
            <v>(09) Countertops for Butler's Pantry</v>
          </cell>
          <cell r="D185" t="str">
            <v>Level 6 Countertops for Butler's Pantry</v>
          </cell>
        </row>
        <row r="186">
          <cell r="C186" t="str">
            <v>(09) Countertops for Butler's Pantry</v>
          </cell>
          <cell r="D186" t="str">
            <v>Level 7 Countertops for Butler's Pantry</v>
          </cell>
        </row>
        <row r="187">
          <cell r="C187" t="str">
            <v>(09) Countertops for Butler's Pantry</v>
          </cell>
          <cell r="D187" t="str">
            <v>Level 8 Countertops for Butler's Pantry</v>
          </cell>
        </row>
        <row r="188">
          <cell r="C188" t="str">
            <v>(10) Backsplash for Butler's Pantry</v>
          </cell>
          <cell r="D188" t="str">
            <v>Level 1 Tile Backsplash</v>
          </cell>
        </row>
        <row r="189">
          <cell r="C189" t="str">
            <v>(10) Backsplash for Butler's Pantry</v>
          </cell>
          <cell r="D189" t="str">
            <v>4-Inch Stone Backsplash - Stone</v>
          </cell>
        </row>
        <row r="190">
          <cell r="C190" t="str">
            <v>(10) Backsplash for Butler's Pantry</v>
          </cell>
          <cell r="D190" t="str">
            <v>No Backsplash</v>
          </cell>
        </row>
        <row r="191">
          <cell r="C191" t="str">
            <v>(09) Backsplash for Home Office</v>
          </cell>
          <cell r="D191" t="str">
            <v>4-Inch Stone Backsplash - Stone</v>
          </cell>
        </row>
        <row r="192">
          <cell r="C192" t="str">
            <v>(09) Backsplash for Home Office</v>
          </cell>
          <cell r="D192" t="str">
            <v>No Backsplash</v>
          </cell>
        </row>
        <row r="193">
          <cell r="C193" t="str">
            <v>(04) Basement Bath Vanity Countertops</v>
          </cell>
          <cell r="D193" t="str">
            <v>Level 1 Countertops for Basement Bath Vanity</v>
          </cell>
        </row>
        <row r="194">
          <cell r="C194" t="str">
            <v>(04) Basement Bath Vanity Countertops</v>
          </cell>
          <cell r="D194" t="str">
            <v>Level 2 Countertops for Basement Bath Vanity</v>
          </cell>
        </row>
        <row r="195">
          <cell r="C195" t="str">
            <v>(04) Basement Bath Vanity Countertops</v>
          </cell>
          <cell r="D195" t="str">
            <v>Level 3 Countertops for Basement Bath Vanity</v>
          </cell>
        </row>
        <row r="196">
          <cell r="C196" t="str">
            <v>(04) Basement Bath Vanity Countertops</v>
          </cell>
          <cell r="D196" t="str">
            <v>Level 4 Countertops for Basement Bath Vanity</v>
          </cell>
        </row>
        <row r="197">
          <cell r="C197" t="str">
            <v>(04) Basement Bath Vanity Countertops</v>
          </cell>
          <cell r="D197" t="str">
            <v>Level 5 Countertops for Basement Bath Vanity</v>
          </cell>
        </row>
        <row r="198">
          <cell r="C198" t="str">
            <v>(04) Basement Bath Vanity Countertops</v>
          </cell>
          <cell r="D198" t="str">
            <v>Level 6 Countertops for Basement Bath Vanity</v>
          </cell>
        </row>
        <row r="199">
          <cell r="C199" t="str">
            <v>(04) Basement Bath Vanity Countertops</v>
          </cell>
          <cell r="D199" t="str">
            <v>Level 7 Countertops for Basement Bath Vanity</v>
          </cell>
        </row>
        <row r="200">
          <cell r="C200" t="str">
            <v>(04) Basement Bath Vanity Countertops</v>
          </cell>
          <cell r="D200" t="str">
            <v>Level 8 Countertops for Basement Bath Vanity</v>
          </cell>
        </row>
        <row r="201">
          <cell r="C201" t="str">
            <v>(10) Basement Bar Countertops</v>
          </cell>
          <cell r="D201" t="str">
            <v>Level 1 Countertops for Basement Bar</v>
          </cell>
        </row>
        <row r="202">
          <cell r="C202" t="str">
            <v>(10) Basement Bar Countertops</v>
          </cell>
          <cell r="D202" t="str">
            <v>Level 2 Countertops for Basement Bar</v>
          </cell>
        </row>
        <row r="203">
          <cell r="C203" t="str">
            <v>(10) Basement Bar Countertops</v>
          </cell>
          <cell r="D203" t="str">
            <v>Level 3 Countertops for Basement Bar</v>
          </cell>
        </row>
        <row r="204">
          <cell r="C204" t="str">
            <v>(10) Basement Bar Countertops</v>
          </cell>
          <cell r="D204" t="str">
            <v>Level 4 Countertops for Basement Bar</v>
          </cell>
        </row>
        <row r="205">
          <cell r="C205" t="str">
            <v>(10) Basement Bar Countertops</v>
          </cell>
          <cell r="D205" t="str">
            <v>Level 5 Countertops for Basement Bar</v>
          </cell>
        </row>
        <row r="206">
          <cell r="C206" t="str">
            <v>(10) Basement Bar Countertops</v>
          </cell>
          <cell r="D206" t="str">
            <v>Level 6 Countertops for Basement Bar</v>
          </cell>
        </row>
        <row r="207">
          <cell r="C207" t="str">
            <v>(10) Basement Bar Countertops</v>
          </cell>
          <cell r="D207" t="str">
            <v>Level 7 Countertops for Basement Bar</v>
          </cell>
        </row>
        <row r="208">
          <cell r="C208" t="str">
            <v>(10) Basement Bar Countertops</v>
          </cell>
          <cell r="D208" t="str">
            <v>Level 8 Countertops for Basement Bar</v>
          </cell>
        </row>
        <row r="209">
          <cell r="C209" t="str">
            <v>(18) Basement Bar Backsplash</v>
          </cell>
          <cell r="D209" t="str">
            <v>4-Inch Stone Backsplash - Level 1 Stone</v>
          </cell>
        </row>
        <row r="210">
          <cell r="C210" t="str">
            <v>(18) Basement Bar Backsplash</v>
          </cell>
          <cell r="D210" t="str">
            <v>No Backsplash</v>
          </cell>
        </row>
        <row r="211">
          <cell r="C211" t="str">
            <v>Laundry Room Countertops</v>
          </cell>
          <cell r="D211" t="str">
            <v>Level 1 Countertops for Laundry Room</v>
          </cell>
        </row>
        <row r="212">
          <cell r="C212" t="str">
            <v>Laundry Room Countertops</v>
          </cell>
          <cell r="D212" t="str">
            <v>Level 2 Countertops for Laundry Room</v>
          </cell>
        </row>
        <row r="213">
          <cell r="C213" t="str">
            <v>Laundry Room Countertops</v>
          </cell>
          <cell r="D213" t="str">
            <v>Level 3 Countertops for Laundry Room</v>
          </cell>
        </row>
        <row r="214">
          <cell r="C214" t="str">
            <v>Laundry Room Countertops</v>
          </cell>
          <cell r="D214" t="str">
            <v>Level 4 Countertops for Laundry Room</v>
          </cell>
        </row>
        <row r="215">
          <cell r="C215" t="str">
            <v>Laundry Room Countertops</v>
          </cell>
          <cell r="D215" t="str">
            <v>Level 5 Countertops for Laundry Room</v>
          </cell>
        </row>
        <row r="216">
          <cell r="C216" t="str">
            <v>Laundry Room Countertops</v>
          </cell>
          <cell r="D216" t="str">
            <v>Level 6 Countertops for Laundry Room</v>
          </cell>
        </row>
        <row r="217">
          <cell r="C217" t="str">
            <v>Laundry Room Countertops</v>
          </cell>
          <cell r="D217" t="str">
            <v>Level 7 Countertops for Laundry Room</v>
          </cell>
        </row>
        <row r="218">
          <cell r="C218" t="str">
            <v>Laundry Room Countertops</v>
          </cell>
          <cell r="D218" t="str">
            <v>Level 8 Countertops for Laundry Room</v>
          </cell>
        </row>
        <row r="219">
          <cell r="C219" t="str">
            <v>(16) Kitchen Countertops</v>
          </cell>
          <cell r="D219" t="str">
            <v>Included Level 1 3cm Kitchen Countertops</v>
          </cell>
        </row>
        <row r="220">
          <cell r="C220" t="str">
            <v>(16) Kitchen Countertops</v>
          </cell>
          <cell r="D220" t="str">
            <v>Level 2 3cm Kitchen Countertops</v>
          </cell>
        </row>
        <row r="221">
          <cell r="C221" t="str">
            <v>(16) Kitchen Countertops</v>
          </cell>
          <cell r="D221" t="str">
            <v>Level 3 3cm Kitchen Countertops</v>
          </cell>
        </row>
        <row r="222">
          <cell r="C222" t="str">
            <v>(16) Kitchen Countertops</v>
          </cell>
          <cell r="D222" t="str">
            <v>Level 4 3cm Kitchen Countertops</v>
          </cell>
        </row>
        <row r="223">
          <cell r="C223" t="str">
            <v>(16) Kitchen Countertops</v>
          </cell>
          <cell r="D223" t="str">
            <v>Level 5 3cm Kitchen Countertops</v>
          </cell>
        </row>
        <row r="224">
          <cell r="C224" t="str">
            <v>(16) Kitchen Countertops</v>
          </cell>
          <cell r="D224" t="str">
            <v>Level 6 3cm Kitchen Countertops</v>
          </cell>
        </row>
        <row r="225">
          <cell r="C225" t="str">
            <v>(16) Kitchen Countertops</v>
          </cell>
          <cell r="D225" t="str">
            <v>Level 7 3cm Kitchen Countertops</v>
          </cell>
        </row>
        <row r="226">
          <cell r="C226" t="str">
            <v>(16) Kitchen Countertops</v>
          </cell>
          <cell r="D226" t="str">
            <v>Level 8 3cm Kitchen Countertops</v>
          </cell>
        </row>
        <row r="227">
          <cell r="C227" t="str">
            <v>(11) Kitchen Backsplash</v>
          </cell>
          <cell r="D227" t="str">
            <v>Included 4-Inch Stone Backsplash</v>
          </cell>
        </row>
        <row r="228">
          <cell r="C228" t="str">
            <v>(11) Kitchen Backsplash</v>
          </cell>
          <cell r="D228" t="str">
            <v>Level 1 Tile Backsplash</v>
          </cell>
        </row>
        <row r="229">
          <cell r="C229" t="str">
            <v>(11) Kitchen Backsplash</v>
          </cell>
          <cell r="D229" t="str">
            <v>No Backsplash</v>
          </cell>
        </row>
        <row r="230">
          <cell r="C230" t="str">
            <v>(07) Owner's Bath Vanity Countertops</v>
          </cell>
          <cell r="D230" t="str">
            <v>Level 1 Countertops for Owner's Bath Vanity</v>
          </cell>
        </row>
        <row r="231">
          <cell r="C231" t="str">
            <v>(07) Owner's Bath Vanity Countertops</v>
          </cell>
          <cell r="D231" t="str">
            <v>Level 2 Countertops for Owner's Bath Vanity</v>
          </cell>
        </row>
        <row r="232">
          <cell r="C232" t="str">
            <v>(07) Owner's Bath Vanity Countertops</v>
          </cell>
          <cell r="D232" t="str">
            <v>Level 3 Countertops for Owner's Bath Vanity</v>
          </cell>
        </row>
        <row r="233">
          <cell r="C233" t="str">
            <v>(07) Owner's Bath Vanity Countertops</v>
          </cell>
          <cell r="D233" t="str">
            <v>Level 4 Countertops for Owner's Bath Vanity</v>
          </cell>
        </row>
        <row r="234">
          <cell r="C234" t="str">
            <v>(07) Owner's Bath Vanity Countertops</v>
          </cell>
          <cell r="D234" t="str">
            <v>Level 5 Countertops for Owner's Bath Vanity</v>
          </cell>
        </row>
        <row r="235">
          <cell r="C235" t="str">
            <v>(07) Owner's Bath Vanity Countertops</v>
          </cell>
          <cell r="D235" t="str">
            <v>Level 6 Countertops for Owner's Bath Vanity</v>
          </cell>
        </row>
        <row r="236">
          <cell r="C236" t="str">
            <v>(07) Owner's Bath Vanity Countertops</v>
          </cell>
          <cell r="D236" t="str">
            <v>Level 7 Countertops for Owner's Bath Vanity</v>
          </cell>
        </row>
        <row r="237">
          <cell r="C237" t="str">
            <v>(07) Owner's Bath Vanity Countertops</v>
          </cell>
          <cell r="D237" t="str">
            <v>Level 8 Countertops for Owner's Bath Vanity</v>
          </cell>
        </row>
        <row r="238">
          <cell r="C238" t="str">
            <v>(04) Bath 2 Vanity Countertops</v>
          </cell>
          <cell r="D238" t="str">
            <v>Level 1 Countertops for Bath 2 Vanity</v>
          </cell>
        </row>
        <row r="239">
          <cell r="C239" t="str">
            <v>(04) Bath 2 Vanity Countertops</v>
          </cell>
          <cell r="D239" t="str">
            <v>Level 2 Countertops for Bath 2 Vanity</v>
          </cell>
        </row>
        <row r="240">
          <cell r="C240" t="str">
            <v>(04) Bath 2 Vanity Countertops</v>
          </cell>
          <cell r="D240" t="str">
            <v>Level 3 Countertops for Bath 2 Vanity</v>
          </cell>
        </row>
        <row r="241">
          <cell r="C241" t="str">
            <v>(04) Bath 2 Vanity Countertops</v>
          </cell>
          <cell r="D241" t="str">
            <v>Level 4 Countertops for Bath 2 Vanity</v>
          </cell>
        </row>
        <row r="242">
          <cell r="C242" t="str">
            <v>(04) Bath 2 Vanity Countertops</v>
          </cell>
          <cell r="D242" t="str">
            <v>Level 5 Countertops for Bath 2 Vanity</v>
          </cell>
        </row>
        <row r="243">
          <cell r="C243" t="str">
            <v>(04) Bath 2 Vanity Countertops</v>
          </cell>
          <cell r="D243" t="str">
            <v>Level 6 Countertops for Bath 2 Vanity</v>
          </cell>
        </row>
        <row r="244">
          <cell r="C244" t="str">
            <v>(04) Bath 2 Vanity Countertops</v>
          </cell>
          <cell r="D244" t="str">
            <v>Level 7 Countertops for Bath 2 Vanity</v>
          </cell>
        </row>
        <row r="245">
          <cell r="C245" t="str">
            <v>(04) Bath 2 Vanity Countertops</v>
          </cell>
          <cell r="D245" t="str">
            <v>Level 8 Countertops for Bath 2 Vanity</v>
          </cell>
        </row>
        <row r="246">
          <cell r="C246" t="str">
            <v>Railings for Open Stairwell (Finished Basement)</v>
          </cell>
          <cell r="D246" t="str">
            <v>Included Level 1 Custom Stair Rail</v>
          </cell>
        </row>
        <row r="247">
          <cell r="C247" t="str">
            <v>Railings for Open Stairwell (Finished Basement)</v>
          </cell>
          <cell r="D247" t="str">
            <v>Level 2 Transitional Custom Railing</v>
          </cell>
        </row>
        <row r="248">
          <cell r="C248" t="str">
            <v>Railings for Open Stairwell (Finished Basement)</v>
          </cell>
          <cell r="D248" t="str">
            <v>Level 2 Iron A Custom Railing</v>
          </cell>
        </row>
        <row r="249">
          <cell r="C249" t="str">
            <v>Railings for Open Stairwell (Unfinished Basement)</v>
          </cell>
          <cell r="D249" t="str">
            <v>Included Level 1 Custom Stair Rail</v>
          </cell>
        </row>
        <row r="250">
          <cell r="C250" t="str">
            <v>Railings for Open Stairwell (Unfinished Basement)</v>
          </cell>
          <cell r="D250" t="str">
            <v>Level 2 Transitional Custom Railing</v>
          </cell>
        </row>
        <row r="251">
          <cell r="C251" t="str">
            <v>Railings for Open Stairwell (Unfinished Basement)</v>
          </cell>
          <cell r="D251" t="str">
            <v>Level 2 Iron A Custom Railing</v>
          </cell>
        </row>
        <row r="252">
          <cell r="C252" t="str">
            <v>(01) Pkg of 4 Recessed Can Lights - Flat Ceiling</v>
          </cell>
          <cell r="D252" t="str">
            <v>Do Not Add Package of 4 LED Recessed Can Lights</v>
          </cell>
        </row>
        <row r="253">
          <cell r="C253" t="str">
            <v>(01) Pkg of 4 Recessed Can Lights - Flat Ceiling</v>
          </cell>
          <cell r="D253" t="str">
            <v>Add Package of 4 LED Recessed Can Lights</v>
          </cell>
        </row>
        <row r="254">
          <cell r="C254" t="str">
            <v>(01) Pkg of 4 Recessed Can Lights - Flat Ceiling</v>
          </cell>
          <cell r="D254" t="str">
            <v>Add (2) Packages of 4 LED Recessed Can Lights</v>
          </cell>
        </row>
        <row r="255">
          <cell r="C255" t="str">
            <v>(01) Pkg of 4 Recessed Can Lights - Flat Ceiling</v>
          </cell>
          <cell r="D255" t="str">
            <v>Add (3) Packages of 4 LED Recessed Can Lights</v>
          </cell>
        </row>
        <row r="256">
          <cell r="C256" t="str">
            <v>(01) Pkg of 4 Recessed Can Lights - Flat Ceiling</v>
          </cell>
          <cell r="D256" t="str">
            <v>Add (4) Packages of 4 LED Recessed Can Lights</v>
          </cell>
        </row>
        <row r="257">
          <cell r="C257" t="str">
            <v>(01) Pkg of 4 Recessed Can Lights - Flat Ceiling</v>
          </cell>
          <cell r="D257" t="str">
            <v>Add (5) Packages of 4 LED Recessed Can Lights</v>
          </cell>
        </row>
        <row r="258">
          <cell r="C258" t="str">
            <v xml:space="preserve">(09) Electric Vehicle Charger Outlet </v>
          </cell>
          <cell r="D258" t="str">
            <v>Do Not Add Electric Vehicle Charger Outlet</v>
          </cell>
        </row>
        <row r="259">
          <cell r="C259" t="str">
            <v xml:space="preserve">(09) Electric Vehicle Charger Outlet </v>
          </cell>
          <cell r="D259" t="str">
            <v>Add Electric Vehicle Outlet - Rear Garage Wall</v>
          </cell>
        </row>
        <row r="260">
          <cell r="C260" t="str">
            <v xml:space="preserve">(09) Electric Vehicle Charger Outlet </v>
          </cell>
          <cell r="D260" t="str">
            <v>Add Electric Vehicle Outlet - Side Garage Wall</v>
          </cell>
        </row>
        <row r="261">
          <cell r="C261" t="str">
            <v>(22) Fireplace</v>
          </cell>
          <cell r="D261" t="str">
            <v>Do Not Add Fireplace</v>
          </cell>
        </row>
        <row r="262">
          <cell r="C262" t="str">
            <v>(22) Fireplace</v>
          </cell>
          <cell r="D262" t="str">
            <v>Add 60” Allusion Platinum Electric Fireplace</v>
          </cell>
        </row>
        <row r="263">
          <cell r="C263" t="str">
            <v>(22) Fireplace</v>
          </cell>
          <cell r="D263" t="str">
            <v>Add 52" Orion Slim Electric Fireplace</v>
          </cell>
        </row>
        <row r="264">
          <cell r="C264" t="str">
            <v>Fireplace Chase</v>
          </cell>
          <cell r="D264" t="str">
            <v>Add Horizontal Shiplap to Fireplace Chase</v>
          </cell>
        </row>
        <row r="265">
          <cell r="C265" t="str">
            <v>Fireplace Chase</v>
          </cell>
          <cell r="D265" t="str">
            <v>Do Not Add Shiplap or Custom Paint Color</v>
          </cell>
        </row>
        <row r="266">
          <cell r="C266" t="str">
            <v>Fireplace Chase</v>
          </cell>
          <cell r="D266" t="str">
            <v>Add Vertical Shiplap with Custom Paint Color</v>
          </cell>
        </row>
        <row r="267">
          <cell r="C267" t="str">
            <v>Fireplace Chase</v>
          </cell>
          <cell r="D267" t="str">
            <v>Add Custom Paint Color to Fireplace Chase</v>
          </cell>
        </row>
        <row r="268">
          <cell r="C268" t="str">
            <v>Fireplace Shelf</v>
          </cell>
          <cell r="D268" t="str">
            <v>Do Not Add Fireplace Shelf</v>
          </cell>
        </row>
        <row r="269">
          <cell r="C269" t="str">
            <v>Fireplace Shelf</v>
          </cell>
          <cell r="D269" t="str">
            <v>Add Fillmore Fireplace Shelf</v>
          </cell>
        </row>
        <row r="270">
          <cell r="C270" t="str">
            <v>(01) Mainfield Flooring</v>
          </cell>
          <cell r="D270" t="str">
            <v>Included Level 1 Engineered Hardwood Flooring</v>
          </cell>
        </row>
        <row r="271">
          <cell r="C271" t="str">
            <v>(01) Mainfield Flooring</v>
          </cell>
          <cell r="D271" t="str">
            <v>Level 2 Engineered Hardwood Flooring</v>
          </cell>
        </row>
        <row r="272">
          <cell r="C272" t="str">
            <v>(01) Mainfield Flooring</v>
          </cell>
          <cell r="D272" t="str">
            <v>Level 4 Engineered Hardwood Flooring</v>
          </cell>
        </row>
        <row r="273">
          <cell r="C273" t="str">
            <v>(01) Mainfield Flooring</v>
          </cell>
          <cell r="D273" t="str">
            <v>Level 3 Engineered Hardwood Flooring</v>
          </cell>
        </row>
        <row r="274">
          <cell r="C274" t="str">
            <v>(01) Mainfield Flooring</v>
          </cell>
          <cell r="D274" t="str">
            <v>Level 5 Engineered Hardwood Flooring</v>
          </cell>
        </row>
        <row r="275">
          <cell r="C275" t="str">
            <v>(01) Mainfield Flooring</v>
          </cell>
          <cell r="D275" t="str">
            <v>Level 6 Engineered Hardwood Flooring</v>
          </cell>
        </row>
        <row r="276">
          <cell r="C276" t="str">
            <v>(02) Dining Room/Bedroom 3 Flooring</v>
          </cell>
          <cell r="D276" t="str">
            <v>Level 1 Engineered Hardwood</v>
          </cell>
        </row>
        <row r="277">
          <cell r="C277" t="str">
            <v>Mud Room Flooring</v>
          </cell>
          <cell r="D277" t="str">
            <v>Level 1 Engineered Hardwood</v>
          </cell>
        </row>
        <row r="278">
          <cell r="C278" t="str">
            <v>(02) Basement Rec Room Flooring</v>
          </cell>
          <cell r="D278" t="str">
            <v>Level 1 LVT Flooring</v>
          </cell>
        </row>
        <row r="279">
          <cell r="C279" t="str">
            <v>Basement Bedroom Flooring</v>
          </cell>
          <cell r="D279" t="str">
            <v>Level 1 LVT Flooring</v>
          </cell>
        </row>
        <row r="280">
          <cell r="C280" t="str">
            <v>Basement Flex Room Flooring</v>
          </cell>
          <cell r="D280" t="str">
            <v>Level 1 LVT Flooring</v>
          </cell>
        </row>
        <row r="281">
          <cell r="C281" t="str">
            <v>Flooring for Basement Stairwell</v>
          </cell>
          <cell r="D281" t="str">
            <v>Hardwood ILO Carpet on Stairs</v>
          </cell>
        </row>
        <row r="282">
          <cell r="C282" t="str">
            <v>(04) Bedroom 2 Flooring</v>
          </cell>
          <cell r="D282" t="str">
            <v>Level 1 Engineered Hardwood</v>
          </cell>
        </row>
        <row r="283">
          <cell r="C283" t="str">
            <v>(03) Owners Suite Flooring (Bedroom &amp; Closet)</v>
          </cell>
          <cell r="D283" t="str">
            <v>Level 1 Engineered Hardwood</v>
          </cell>
        </row>
        <row r="284">
          <cell r="C284" t="str">
            <v>Flooring for Basement Stairwell</v>
          </cell>
          <cell r="D284" t="str">
            <v>Hardwood ILO Carpet on Stairs</v>
          </cell>
        </row>
        <row r="285">
          <cell r="C285" t="str">
            <v>Humidifier</v>
          </cell>
          <cell r="D285" t="str">
            <v>Do Not Add Humidifier</v>
          </cell>
        </row>
        <row r="286">
          <cell r="C286" t="str">
            <v>Humidifier</v>
          </cell>
          <cell r="D286" t="str">
            <v>Add Aprilaire Humidifier</v>
          </cell>
        </row>
        <row r="287">
          <cell r="C287" t="str">
            <v>Humidifier</v>
          </cell>
          <cell r="D287" t="str">
            <v>Included Aprilaire Humidifier - 1st Fl Wood Floors</v>
          </cell>
        </row>
        <row r="288">
          <cell r="C288" t="str">
            <v>Media Filter</v>
          </cell>
          <cell r="D288" t="str">
            <v>Add Honeywell Electronic Air Cleaner</v>
          </cell>
        </row>
        <row r="289">
          <cell r="C289" t="str">
            <v>(02) Interior Doors</v>
          </cell>
          <cell r="D289" t="str">
            <v>Level 1 - Carrara Smooth</v>
          </cell>
        </row>
        <row r="290">
          <cell r="C290" t="str">
            <v>(04) French Doors</v>
          </cell>
          <cell r="D290" t="str">
            <v>Do Not Add French Doors</v>
          </cell>
        </row>
        <row r="291">
          <cell r="C291" t="str">
            <v>(04) French Doors</v>
          </cell>
          <cell r="D291" t="str">
            <v>Add 15-Lite French Double Doors - 1 Location</v>
          </cell>
        </row>
        <row r="292">
          <cell r="C292" t="str">
            <v>(04) French Doors</v>
          </cell>
          <cell r="D292" t="str">
            <v>Add 1-Lite French Double Doors - 1 Location</v>
          </cell>
        </row>
        <row r="293">
          <cell r="C293" t="str">
            <v>(03) Interior Door Hardware</v>
          </cell>
          <cell r="D293" t="str">
            <v>Included Interior Door Hardware</v>
          </cell>
        </row>
        <row r="294">
          <cell r="C294" t="str">
            <v>(01) Front Door Hardware</v>
          </cell>
          <cell r="D294" t="str">
            <v>Included Front Door Hardware</v>
          </cell>
        </row>
        <row r="295">
          <cell r="C295" t="str">
            <v>(01) Front Door Hardware</v>
          </cell>
          <cell r="D295" t="str">
            <v>Smart Deadbolt &amp; Latitude Door Hardware</v>
          </cell>
        </row>
        <row r="296">
          <cell r="C296" t="str">
            <v>(05) Cased Opening</v>
          </cell>
          <cell r="D296" t="str">
            <v>Do Not Add Cased Opening</v>
          </cell>
        </row>
        <row r="297">
          <cell r="C297" t="str">
            <v>(05) Cased Opening</v>
          </cell>
          <cell r="D297" t="str">
            <v>Add Cased Opening - 1 Location</v>
          </cell>
        </row>
        <row r="298">
          <cell r="C298" t="str">
            <v>(05) Cased Opening</v>
          </cell>
          <cell r="D298" t="str">
            <v>Add Cased Openings - 2 Locations</v>
          </cell>
        </row>
        <row r="299">
          <cell r="C299" t="str">
            <v>(05) Cased Opening</v>
          </cell>
          <cell r="D299" t="str">
            <v>Add Cased Openings - 3 Locations</v>
          </cell>
        </row>
        <row r="300">
          <cell r="C300" t="str">
            <v>(05) Cased Opening</v>
          </cell>
          <cell r="D300" t="str">
            <v>Add Cased Openings - 4 Locations</v>
          </cell>
        </row>
        <row r="301">
          <cell r="C301" t="str">
            <v>(05) Cased Opening</v>
          </cell>
          <cell r="D301" t="str">
            <v>Add Cased Openings - 5 Locations</v>
          </cell>
        </row>
        <row r="302">
          <cell r="C302" t="str">
            <v>(05) Cased Opening</v>
          </cell>
          <cell r="D302" t="str">
            <v>Add Cased Openings - 6 Locations</v>
          </cell>
        </row>
        <row r="303">
          <cell r="C303" t="str">
            <v>(06) Feature Wall</v>
          </cell>
          <cell r="D303" t="str">
            <v>Do Not Add Feature Wall</v>
          </cell>
        </row>
        <row r="304">
          <cell r="C304" t="str">
            <v>(06) Feature Wall</v>
          </cell>
          <cell r="D304" t="str">
            <v>Add Traditional Picture Molding Feature Wall</v>
          </cell>
        </row>
        <row r="305">
          <cell r="C305" t="str">
            <v>(06) Feature Wall</v>
          </cell>
          <cell r="D305" t="str">
            <v>Add Craftsman Molding Feature Wall</v>
          </cell>
        </row>
        <row r="306">
          <cell r="C306" t="str">
            <v>(06) Feature Wall</v>
          </cell>
          <cell r="D306" t="str">
            <v>Add Honeycomb Feature Wall</v>
          </cell>
        </row>
        <row r="307">
          <cell r="C307" t="str">
            <v>(00) Trim Package</v>
          </cell>
          <cell r="D307" t="str">
            <v>Included Traditional Trim Package</v>
          </cell>
        </row>
        <row r="308">
          <cell r="C308" t="str">
            <v>(00) Trim Package</v>
          </cell>
          <cell r="D308" t="str">
            <v>Large Traditional Trim Package</v>
          </cell>
        </row>
        <row r="309">
          <cell r="C309" t="str">
            <v>(00) Trim Package</v>
          </cell>
          <cell r="D309" t="str">
            <v>Craftsman Trim Package</v>
          </cell>
        </row>
        <row r="310">
          <cell r="C310" t="str">
            <v>(00) Trim Package</v>
          </cell>
          <cell r="D310" t="str">
            <v>Contemporary Trim Package</v>
          </cell>
        </row>
        <row r="311">
          <cell r="C311" t="str">
            <v>Crown Molding - Basement Bedroom</v>
          </cell>
          <cell r="D311" t="str">
            <v>Do Not Add Crown Molding</v>
          </cell>
        </row>
        <row r="312">
          <cell r="C312" t="str">
            <v>Crown Molding - Basement Bedroom</v>
          </cell>
          <cell r="D312" t="str">
            <v>Add Traditional Crown Molding</v>
          </cell>
        </row>
        <row r="313">
          <cell r="C313" t="str">
            <v>Crown Molding - Basement Bedroom</v>
          </cell>
          <cell r="D313" t="str">
            <v>Add Craftsman Crown Molding</v>
          </cell>
        </row>
        <row r="314">
          <cell r="C314" t="str">
            <v>Crown Molding - Basement Flex Room</v>
          </cell>
          <cell r="D314" t="str">
            <v>Do Not Add Crown Molding</v>
          </cell>
        </row>
        <row r="315">
          <cell r="C315" t="str">
            <v>Crown Molding - Basement Flex Room</v>
          </cell>
          <cell r="D315" t="str">
            <v>Add Traditional Crown Molding</v>
          </cell>
        </row>
        <row r="316">
          <cell r="C316" t="str">
            <v>Crown Molding - Basement Flex Room</v>
          </cell>
          <cell r="D316" t="str">
            <v>Add Craftsman Crown Molding</v>
          </cell>
        </row>
        <row r="317">
          <cell r="C317" t="str">
            <v>Crown Molding - Basement Rec Room</v>
          </cell>
          <cell r="D317" t="str">
            <v>Do Not Add Crown Molding</v>
          </cell>
        </row>
        <row r="318">
          <cell r="C318" t="str">
            <v>Crown Molding - Basement Rec Room</v>
          </cell>
          <cell r="D318" t="str">
            <v>Add Traditional Crown Molding</v>
          </cell>
        </row>
        <row r="319">
          <cell r="C319" t="str">
            <v>Crown Molding - Basement Rec Room</v>
          </cell>
          <cell r="D319" t="str">
            <v>Add Craftsman Crown Molding</v>
          </cell>
        </row>
        <row r="320">
          <cell r="C320" t="str">
            <v>Crown Molding - Bed 2</v>
          </cell>
          <cell r="D320" t="str">
            <v>Do Not Add Crown Molding</v>
          </cell>
        </row>
        <row r="321">
          <cell r="C321" t="str">
            <v>Crown Molding - Bed 2</v>
          </cell>
          <cell r="D321" t="str">
            <v>Add Traditional Crown Molding</v>
          </cell>
        </row>
        <row r="322">
          <cell r="C322" t="str">
            <v>Crown Molding - Bed 2</v>
          </cell>
          <cell r="D322" t="str">
            <v>Add Craftsman Crown Molding</v>
          </cell>
        </row>
        <row r="323">
          <cell r="C323" t="str">
            <v>Crown Molding - First Floor Main Hall</v>
          </cell>
          <cell r="D323" t="str">
            <v>Do Not Add Crown Molding</v>
          </cell>
        </row>
        <row r="324">
          <cell r="C324" t="str">
            <v>Crown Molding - First Floor Main Hall</v>
          </cell>
          <cell r="D324" t="str">
            <v>Add Traditional Crown Molding</v>
          </cell>
        </row>
        <row r="325">
          <cell r="C325" t="str">
            <v>Crown Molding - First Floor Main Hall</v>
          </cell>
          <cell r="D325" t="str">
            <v>Add Craftsman Crown Molding</v>
          </cell>
        </row>
        <row r="326">
          <cell r="C326" t="str">
            <v>Crown Molding - Foyer</v>
          </cell>
          <cell r="D326" t="str">
            <v>Do Not Add Crown Molding</v>
          </cell>
        </row>
        <row r="327">
          <cell r="C327" t="str">
            <v>Crown Molding - Foyer</v>
          </cell>
          <cell r="D327" t="str">
            <v>Add Traditional Crown Molding</v>
          </cell>
        </row>
        <row r="328">
          <cell r="C328" t="str">
            <v>Crown Molding - Foyer</v>
          </cell>
          <cell r="D328" t="str">
            <v>Add Craftsman Crown Molding</v>
          </cell>
        </row>
        <row r="329">
          <cell r="C329" t="str">
            <v>Crown Molding - Kitchen &amp; Dinette</v>
          </cell>
          <cell r="D329" t="str">
            <v>Do Not Add Crown Molding</v>
          </cell>
        </row>
        <row r="330">
          <cell r="C330" t="str">
            <v>Crown Molding - Kitchen &amp; Dinette</v>
          </cell>
          <cell r="D330" t="str">
            <v>Add Traditional Crown Molding</v>
          </cell>
        </row>
        <row r="331">
          <cell r="C331" t="str">
            <v>Crown Molding - Kitchen &amp; Dinette</v>
          </cell>
          <cell r="D331" t="str">
            <v>Add Craftsman Crown Molding</v>
          </cell>
        </row>
        <row r="332">
          <cell r="C332" t="str">
            <v>Wainscoting - Dining Room</v>
          </cell>
          <cell r="D332" t="str">
            <v>Do Not Add Wainscoting</v>
          </cell>
        </row>
        <row r="333">
          <cell r="C333" t="str">
            <v>Wainscoting - Dining Room</v>
          </cell>
          <cell r="D333" t="str">
            <v>Add Traditional Wainscoting</v>
          </cell>
        </row>
        <row r="334">
          <cell r="C334" t="str">
            <v>Wainscoting - Dining Room</v>
          </cell>
          <cell r="D334" t="str">
            <v>Add Craftsman Wainscoting</v>
          </cell>
        </row>
        <row r="335">
          <cell r="C335" t="str">
            <v>Wainscoting - First Floor Main Hall</v>
          </cell>
          <cell r="D335" t="str">
            <v>Do Not Add Wainscoting</v>
          </cell>
        </row>
        <row r="336">
          <cell r="C336" t="str">
            <v>Wainscoting - First Floor Main Hall</v>
          </cell>
          <cell r="D336" t="str">
            <v>Add Traditional Wainscoting</v>
          </cell>
        </row>
        <row r="337">
          <cell r="C337" t="str">
            <v>Wainscoting - First Floor Main Hall</v>
          </cell>
          <cell r="D337" t="str">
            <v>Add Craftsman Wainscoting</v>
          </cell>
        </row>
        <row r="338">
          <cell r="C338" t="str">
            <v>Wainscoting - First Floor Main Hall</v>
          </cell>
          <cell r="D338" t="str">
            <v>Add Traditional Wainscoting (with open stairwell)</v>
          </cell>
        </row>
        <row r="339">
          <cell r="C339" t="str">
            <v>Wainscoting - First Floor Main Hall</v>
          </cell>
          <cell r="D339" t="str">
            <v>Add Craftsman Wainscoting (with open stairwell)</v>
          </cell>
        </row>
        <row r="340">
          <cell r="C340" t="str">
            <v>Wainscoting - Foyer</v>
          </cell>
          <cell r="D340" t="str">
            <v>Do Not Add Wainscoting</v>
          </cell>
        </row>
        <row r="341">
          <cell r="C341" t="str">
            <v>Wainscoting - Foyer</v>
          </cell>
          <cell r="D341" t="str">
            <v>Add Traditional Wainscoting</v>
          </cell>
        </row>
        <row r="342">
          <cell r="C342" t="str">
            <v>Wainscoting - Foyer</v>
          </cell>
          <cell r="D342" t="str">
            <v>Add Craftsman Wainscoting</v>
          </cell>
        </row>
        <row r="343">
          <cell r="C343" t="str">
            <v>Crown Molding - Dining Room</v>
          </cell>
          <cell r="D343" t="str">
            <v>Included Flat Ceiling, No Crown Molding</v>
          </cell>
        </row>
        <row r="344">
          <cell r="C344" t="str">
            <v>Crown Molding - Dining Room</v>
          </cell>
          <cell r="D344" t="str">
            <v>Add Cross Ceiling with Traditional Crown Molding</v>
          </cell>
        </row>
        <row r="345">
          <cell r="C345" t="str">
            <v>Crown Molding - Dining Room</v>
          </cell>
          <cell r="D345" t="str">
            <v>Add Cross Ceiling with Craftsman Crown Molding</v>
          </cell>
        </row>
        <row r="346">
          <cell r="C346" t="str">
            <v>Crown Molding - Dining Room</v>
          </cell>
          <cell r="D346" t="str">
            <v>Add Traditional Crown Molding - Perimeter Only</v>
          </cell>
        </row>
        <row r="347">
          <cell r="C347" t="str">
            <v>Crown Molding - Dining Room</v>
          </cell>
          <cell r="D347" t="str">
            <v>Add Craftsman Crown Molding - Perimeter Only</v>
          </cell>
        </row>
        <row r="348">
          <cell r="C348" t="str">
            <v>(07) Basement Trim</v>
          </cell>
          <cell r="D348" t="str">
            <v>Included Traditional Trim Package</v>
          </cell>
        </row>
        <row r="349">
          <cell r="C349" t="str">
            <v>(07) Basement Trim</v>
          </cell>
          <cell r="D349" t="str">
            <v>Large Traditional Trim Package</v>
          </cell>
        </row>
        <row r="350">
          <cell r="C350" t="str">
            <v>(07) Basement Trim</v>
          </cell>
          <cell r="D350" t="str">
            <v>Craftsman Trim Package</v>
          </cell>
        </row>
        <row r="351">
          <cell r="C351" t="str">
            <v>(07) Basement Trim</v>
          </cell>
          <cell r="D351" t="str">
            <v>Contemporary Trim Package</v>
          </cell>
        </row>
        <row r="352">
          <cell r="C352" t="str">
            <v>(1) Paint</v>
          </cell>
          <cell r="D352" t="str">
            <v>CHB Flat Paint - Alabaster SW7008 Throughout</v>
          </cell>
        </row>
        <row r="353">
          <cell r="C353" t="str">
            <v>(1) Paint</v>
          </cell>
          <cell r="D353" t="str">
            <v>CHB Flat Paint – Alternate Color Choice Throughout</v>
          </cell>
        </row>
        <row r="354">
          <cell r="C354" t="str">
            <v>(1) Paint</v>
          </cell>
          <cell r="D354" t="str">
            <v>Duration Flat Paint Throughout</v>
          </cell>
        </row>
        <row r="355">
          <cell r="C355" t="str">
            <v>(2) 2-Car Garage Paint Finishing</v>
          </cell>
          <cell r="D355" t="str">
            <v>Do Not Finish / Paint Garage</v>
          </cell>
        </row>
        <row r="356">
          <cell r="C356" t="str">
            <v>(2) 2-Car Garage Paint Finishing</v>
          </cell>
          <cell r="D356" t="str">
            <v>Finish Drywall &amp; Paint in Garage</v>
          </cell>
        </row>
        <row r="357">
          <cell r="C357" t="str">
            <v>(5) Painted Basement Floor</v>
          </cell>
          <cell r="D357" t="str">
            <v>Add Painted Floor - Entire Basement</v>
          </cell>
        </row>
        <row r="358">
          <cell r="C358" t="str">
            <v>(08) Basement Paint</v>
          </cell>
          <cell r="D358" t="str">
            <v>CHB Flat Paint - Alabaster SW7008 Throughout</v>
          </cell>
        </row>
        <row r="359">
          <cell r="C359" t="str">
            <v>(08) Basement Paint</v>
          </cell>
          <cell r="D359" t="str">
            <v>CHB Flat Paint – Alternate Color Choice Throughout</v>
          </cell>
        </row>
        <row r="360">
          <cell r="C360" t="str">
            <v>(08) Basement Paint</v>
          </cell>
          <cell r="D360" t="str">
            <v>Duration Flat Paint Throughout</v>
          </cell>
        </row>
        <row r="361">
          <cell r="C361" t="str">
            <v>Gas Line for Future Grill</v>
          </cell>
          <cell r="D361" t="str">
            <v>Do Not Add Gas Line for Future Grill</v>
          </cell>
        </row>
        <row r="362">
          <cell r="C362" t="str">
            <v>Gas Line for Future Grill</v>
          </cell>
          <cell r="D362" t="str">
            <v>Add Gas Line for Future Grill</v>
          </cell>
        </row>
        <row r="363">
          <cell r="C363" t="str">
            <v>(09) Kitchen Faucet</v>
          </cell>
          <cell r="D363" t="str">
            <v>Included Kitchen Faucet Simplice Chrome</v>
          </cell>
        </row>
        <row r="364">
          <cell r="C364" t="str">
            <v>(10) Kitchen Sink</v>
          </cell>
          <cell r="D364" t="str">
            <v>Included Undermount Bowl Stainless Steel</v>
          </cell>
        </row>
        <row r="365">
          <cell r="C365" t="str">
            <v>(10) Kitchen Sink</v>
          </cell>
          <cell r="D365" t="str">
            <v>Included Undermount Dbl Bowl Stainless Steel</v>
          </cell>
        </row>
        <row r="366">
          <cell r="C366" t="str">
            <v>(10) Kitchen Sink</v>
          </cell>
          <cell r="D366" t="str">
            <v>Cairn Single Bowl Sink (Matte White)</v>
          </cell>
        </row>
        <row r="367">
          <cell r="C367" t="str">
            <v>(10) Kitchen Sink</v>
          </cell>
          <cell r="D367" t="str">
            <v>Cairn Single Bowl Sink (Matte Black)</v>
          </cell>
        </row>
        <row r="368">
          <cell r="C368" t="str">
            <v>(10) Kitchen Sink</v>
          </cell>
          <cell r="D368" t="str">
            <v>Cairn Single Bowl Sink (Matte Taupe)</v>
          </cell>
        </row>
        <row r="369">
          <cell r="C369" t="str">
            <v>(10) Kitchen Sink</v>
          </cell>
          <cell r="D369" t="str">
            <v>Cairn Single Bowl Sink (Matte Graphite)</v>
          </cell>
        </row>
        <row r="370">
          <cell r="C370" t="str">
            <v>(10) Kitchen Sink</v>
          </cell>
          <cell r="D370" t="str">
            <v>Cairn Double Bowl Sink (Matte White)</v>
          </cell>
        </row>
        <row r="371">
          <cell r="C371" t="str">
            <v>(10) Kitchen Sink</v>
          </cell>
          <cell r="D371" t="str">
            <v>Cairn Double Bowl Sink (Matte Black)</v>
          </cell>
        </row>
        <row r="372">
          <cell r="C372" t="str">
            <v>(10) Kitchen Sink</v>
          </cell>
          <cell r="D372" t="str">
            <v>Cairn Double Bowl Sink (Matte Taupe)</v>
          </cell>
        </row>
        <row r="373">
          <cell r="C373" t="str">
            <v>(10) Kitchen Sink</v>
          </cell>
          <cell r="D373" t="str">
            <v>Cairn Double Bowl Sink (Matte Grey)</v>
          </cell>
        </row>
        <row r="374">
          <cell r="C374" t="str">
            <v>(10) Kitchen Sink</v>
          </cell>
          <cell r="D374" t="str">
            <v>Cairn Double Bowl Sink (Matte Graphite)</v>
          </cell>
        </row>
        <row r="375">
          <cell r="C375" t="str">
            <v>(10) Kitchen Sink</v>
          </cell>
          <cell r="D375" t="str">
            <v>Strive Single Bowl Stainless Steel</v>
          </cell>
        </row>
        <row r="376">
          <cell r="C376" t="str">
            <v>(10) Kitchen Sink</v>
          </cell>
          <cell r="D376" t="str">
            <v>Whitehaven Single Bowl Undermount Farm w Apron</v>
          </cell>
        </row>
        <row r="377">
          <cell r="C377" t="str">
            <v>(09) Basement Bath Plumbing Fixtures</v>
          </cell>
          <cell r="D377" t="str">
            <v>Included Simplice Chrome Plumbing Package</v>
          </cell>
        </row>
        <row r="378">
          <cell r="C378" t="str">
            <v>(12) Owner's Bath Plumbing Fixtures</v>
          </cell>
          <cell r="D378" t="str">
            <v>Included Simplice Chrome Plumbing Package</v>
          </cell>
        </row>
        <row r="379">
          <cell r="C379" t="str">
            <v>(18) Freestanding Tub for Owner's Bath</v>
          </cell>
          <cell r="D379" t="str">
            <v>Add 61" Boyce Freestanding Tub w Deck Mount Faucet</v>
          </cell>
        </row>
        <row r="380">
          <cell r="C380" t="str">
            <v>(18) Freestanding Tub for Owner's Bath</v>
          </cell>
          <cell r="D380" t="str">
            <v>Add 63" Rosalind Freestanding Tub DeckMount Faucet</v>
          </cell>
        </row>
        <row r="381">
          <cell r="C381" t="str">
            <v>(18) Freestanding Tub for Owner's Bath</v>
          </cell>
          <cell r="D381" t="str">
            <v>Do Not Add Freestanding Tub</v>
          </cell>
        </row>
        <row r="382">
          <cell r="C382" t="str">
            <v>(09) Bath 2 with Included Tub Plumbing Fixtures</v>
          </cell>
          <cell r="D382" t="str">
            <v>Included Simplice Chrome Plumbing Package</v>
          </cell>
        </row>
        <row r="383">
          <cell r="C383" t="str">
            <v>(09) Bath 2 with Shower Plumbing Fixtures</v>
          </cell>
          <cell r="D383" t="str">
            <v>Included Simplice Chrome Plumbing Package</v>
          </cell>
        </row>
        <row r="384">
          <cell r="C384" t="str">
            <v>(01) Additional Combo COAX / DATA Receptacle</v>
          </cell>
          <cell r="D384" t="str">
            <v>Do Not Add Additional Combo COAX / DATA Outlets</v>
          </cell>
        </row>
        <row r="385">
          <cell r="C385" t="str">
            <v>(01) Additional Combo COAX / DATA Receptacle</v>
          </cell>
          <cell r="D385" t="str">
            <v>Add QTY 1 Additional Combo COAX / DATA Outlet</v>
          </cell>
        </row>
        <row r="386">
          <cell r="C386" t="str">
            <v>(01) Additional Combo COAX / DATA Receptacle</v>
          </cell>
          <cell r="D386" t="str">
            <v>Add QTY 2 Additional Combo COAX / DATA Outlet</v>
          </cell>
        </row>
        <row r="387">
          <cell r="C387" t="str">
            <v>(01) Additional Combo COAX / DATA Receptacle</v>
          </cell>
          <cell r="D387" t="str">
            <v>Add QTY 3 Additional Combo COAX / DATA Outlet</v>
          </cell>
        </row>
        <row r="388">
          <cell r="C388" t="str">
            <v>(01) Elevation</v>
          </cell>
          <cell r="D388" t="str">
            <v>Included Elevation A</v>
          </cell>
        </row>
        <row r="389">
          <cell r="C389" t="str">
            <v>(01) Elevation</v>
          </cell>
          <cell r="D389" t="str">
            <v>Elevation B</v>
          </cell>
        </row>
        <row r="390">
          <cell r="C390" t="str">
            <v>(01) Elevation</v>
          </cell>
          <cell r="D390" t="str">
            <v>Elevation C</v>
          </cell>
        </row>
        <row r="391">
          <cell r="C391" t="str">
            <v>(01) Elevation</v>
          </cell>
          <cell r="D391" t="str">
            <v>Elevation D</v>
          </cell>
        </row>
        <row r="392">
          <cell r="C392" t="str">
            <v>(02) Type of Homesite</v>
          </cell>
          <cell r="D392" t="str">
            <v>(02a) Standard Basement Homesite w/ Concrete Patio</v>
          </cell>
        </row>
        <row r="393">
          <cell r="C393" t="str">
            <v>(02) Type of Homesite</v>
          </cell>
          <cell r="D393" t="str">
            <v>(02c) Walkout Basement Homesite with TREX Deck</v>
          </cell>
        </row>
        <row r="394">
          <cell r="C394" t="str">
            <v>(02) Type of Homesite</v>
          </cell>
          <cell r="D394" t="str">
            <v>(02b) Lookout Basement Homesite with TREX Deck</v>
          </cell>
        </row>
        <row r="395">
          <cell r="C395" t="str">
            <v>(02a) Outdoor Living Area</v>
          </cell>
          <cell r="D395" t="str">
            <v>Included 7x14 Concrete Patio, No Covered Area</v>
          </cell>
        </row>
        <row r="396">
          <cell r="C396" t="str">
            <v>(02a) Outdoor Living Area</v>
          </cell>
          <cell r="D396" t="str">
            <v>14x14 Concrete Patio, No Covered Area</v>
          </cell>
        </row>
        <row r="397">
          <cell r="C397" t="str">
            <v>(02a) Outdoor Living Area</v>
          </cell>
          <cell r="D397" t="str">
            <v>14x14 Concrete Patio, Covered Outdoor Area</v>
          </cell>
        </row>
        <row r="398">
          <cell r="C398" t="str">
            <v>(02b) Deck Landing</v>
          </cell>
          <cell r="D398" t="str">
            <v>3' x 3' Concrete Landing</v>
          </cell>
        </row>
        <row r="399">
          <cell r="C399" t="str">
            <v>(02b) Deck Landing</v>
          </cell>
          <cell r="D399" t="str">
            <v>12' x 12' Concrete Patio to Deck</v>
          </cell>
        </row>
        <row r="400">
          <cell r="C400" t="str">
            <v>(02b) Outdoor Living Area for Lookout Homesites</v>
          </cell>
          <cell r="D400" t="str">
            <v>TREX Deck Approximately 7'x14'</v>
          </cell>
        </row>
        <row r="401">
          <cell r="C401" t="str">
            <v>(02b) Outdoor Living Area for Lookout Homesites</v>
          </cell>
          <cell r="D401" t="str">
            <v>Larger TREX Deck Approximately 14'x14'</v>
          </cell>
        </row>
        <row r="402">
          <cell r="C402" t="str">
            <v>(02b) Outdoor Living Area for Lookout Homesites</v>
          </cell>
          <cell r="D402" t="str">
            <v>Larger TREX Deck w/ Covered Outdoor Living Area</v>
          </cell>
        </row>
        <row r="403">
          <cell r="C403" t="str">
            <v>(02c) Outdoor Living Area for Walkout Homesites</v>
          </cell>
          <cell r="D403" t="str">
            <v>TREX Deck Approximately 7'x14'</v>
          </cell>
        </row>
        <row r="404">
          <cell r="C404" t="str">
            <v>(02c) Outdoor Living Area for Walkout Homesites</v>
          </cell>
          <cell r="D404" t="str">
            <v>Larger TREX Deck Approximately 14'x14'</v>
          </cell>
        </row>
        <row r="405">
          <cell r="C405" t="str">
            <v>(02c) Outdoor Living Area for Walkout Homesites</v>
          </cell>
          <cell r="D405" t="str">
            <v>Larger TREX Deck w/ Covered Outdoor Living Area</v>
          </cell>
        </row>
        <row r="406">
          <cell r="C406" t="str">
            <v>(07) Owner's Bathroom</v>
          </cell>
          <cell r="D406" t="str">
            <v>Owner's Bath with Tub Niche</v>
          </cell>
        </row>
        <row r="407">
          <cell r="C407" t="str">
            <v>(07) Owner's Bathroom</v>
          </cell>
          <cell r="D407" t="str">
            <v>Owner's Bath with Linen Closet</v>
          </cell>
        </row>
        <row r="408">
          <cell r="C408" t="str">
            <v>(06) Dining Room</v>
          </cell>
          <cell r="D408" t="str">
            <v>Included Dining Room</v>
          </cell>
        </row>
        <row r="409">
          <cell r="C409" t="str">
            <v>(06) Dining Room</v>
          </cell>
          <cell r="D409" t="str">
            <v>Bedroom 3 in lieu of Dining Room</v>
          </cell>
        </row>
        <row r="410">
          <cell r="C410" t="str">
            <v>(01) Butler's Pantry</v>
          </cell>
          <cell r="D410" t="str">
            <v>Do Not Add Butler's Pantry</v>
          </cell>
        </row>
        <row r="411">
          <cell r="C411" t="str">
            <v>(01) Butler's Pantry</v>
          </cell>
          <cell r="D411" t="str">
            <v>Add Butler's Pantry</v>
          </cell>
        </row>
        <row r="412">
          <cell r="C412" t="str">
            <v>(01) Butler's Pantry</v>
          </cell>
          <cell r="D412" t="str">
            <v>Add Butler's Pantry with Beverage Center Opening</v>
          </cell>
        </row>
        <row r="413">
          <cell r="C413" t="str">
            <v>(01) Stairwell to Finished Basement</v>
          </cell>
          <cell r="D413" t="str">
            <v>Open Stairwell w/ Custom Railing Finished Basement</v>
          </cell>
        </row>
        <row r="414">
          <cell r="C414" t="str">
            <v>(01) Stairwell to Finished Basement</v>
          </cell>
          <cell r="D414" t="str">
            <v>Included Door to Basement Stairs</v>
          </cell>
        </row>
        <row r="415">
          <cell r="C415" t="str">
            <v>(04) Basement Bath</v>
          </cell>
          <cell r="D415" t="str">
            <v>Do Not Add Basement Bath</v>
          </cell>
        </row>
        <row r="416">
          <cell r="C416" t="str">
            <v>(04) Basement Bath</v>
          </cell>
          <cell r="D416" t="str">
            <v>Add Basement Bath</v>
          </cell>
        </row>
        <row r="417">
          <cell r="C417" t="str">
            <v>(03) Basement Bar</v>
          </cell>
          <cell r="D417" t="str">
            <v>Do Not Add Basement Bar</v>
          </cell>
        </row>
        <row r="418">
          <cell r="C418" t="str">
            <v>(03) Basement Bar</v>
          </cell>
          <cell r="D418" t="str">
            <v>Add Basement Bar</v>
          </cell>
        </row>
        <row r="419">
          <cell r="C419" t="str">
            <v>(03) Basement Bar</v>
          </cell>
          <cell r="D419" t="str">
            <v>Add Basement Bar w/Beverage Center Opening</v>
          </cell>
        </row>
        <row r="420">
          <cell r="C420" t="str">
            <v>(03) Basement Bar</v>
          </cell>
          <cell r="D420" t="str">
            <v>Add Gourmet Basement Bar</v>
          </cell>
        </row>
        <row r="421">
          <cell r="C421" t="str">
            <v>(05) Basement Bedroom</v>
          </cell>
          <cell r="D421" t="str">
            <v>Do Not Add Basement Bedroom</v>
          </cell>
        </row>
        <row r="422">
          <cell r="C422" t="str">
            <v>(05) Basement Bedroom</v>
          </cell>
          <cell r="D422" t="str">
            <v>Add Basement Bedroom</v>
          </cell>
        </row>
        <row r="423">
          <cell r="C423" t="str">
            <v>(06) Basement Flex Room</v>
          </cell>
          <cell r="D423" t="str">
            <v>No Basement Flex Room</v>
          </cell>
        </row>
        <row r="424">
          <cell r="C424" t="str">
            <v>(06) Basement Flex Room</v>
          </cell>
          <cell r="D424" t="str">
            <v>Add Basement Flex Room</v>
          </cell>
        </row>
        <row r="425">
          <cell r="C425" t="str">
            <v xml:space="preserve">(20) Basement </v>
          </cell>
          <cell r="D425" t="str">
            <v>Included Unfinished Basement</v>
          </cell>
        </row>
        <row r="426">
          <cell r="C426" t="str">
            <v xml:space="preserve">(20) Basement </v>
          </cell>
          <cell r="D426" t="str">
            <v>Add Finished Basement Rec Room</v>
          </cell>
        </row>
        <row r="427">
          <cell r="C427" t="str">
            <v>(01) Stairwell to Unfinished Basement</v>
          </cell>
          <cell r="D427" t="str">
            <v>Add Open Stairwell w/ Custom Railing - UB</v>
          </cell>
        </row>
        <row r="428">
          <cell r="C428" t="str">
            <v>(01) Stairwell to Unfinished Basement</v>
          </cell>
          <cell r="D428" t="str">
            <v>Included Door to Basement Stairs on Main Floor</v>
          </cell>
        </row>
        <row r="429">
          <cell r="C429" t="str">
            <v>Rough Plumbing for Future Basement Bar/Kitchenette</v>
          </cell>
          <cell r="D429" t="str">
            <v>Do Not Add Rough In for Future Bar / Kitchenette</v>
          </cell>
        </row>
        <row r="430">
          <cell r="C430" t="str">
            <v>Rough Plumbing for Future Basement Bar/Kitchenette</v>
          </cell>
          <cell r="D430" t="str">
            <v>Add Rough In for Future Basement Bar / Kitchenette</v>
          </cell>
        </row>
        <row r="431">
          <cell r="C431" t="str">
            <v>Rough Plumbing for Future Basement Bath</v>
          </cell>
          <cell r="D431" t="str">
            <v>Do not add Rough Plumbing for Future Bath</v>
          </cell>
        </row>
        <row r="432">
          <cell r="C432" t="str">
            <v>Rough Plumbing for Future Basement Bath</v>
          </cell>
          <cell r="D432" t="str">
            <v>Add Rough Plumbing for Future Basement Bath</v>
          </cell>
        </row>
        <row r="433">
          <cell r="C433" t="str">
            <v>Bedroom 2 Ceiling</v>
          </cell>
          <cell r="D433" t="str">
            <v>Included Flat Ceiling for Bedroom 2</v>
          </cell>
        </row>
        <row r="434">
          <cell r="C434" t="str">
            <v>Bedroom 2 Ceiling</v>
          </cell>
          <cell r="D434" t="str">
            <v>Vaulted Tray Ceiling for Bedroom 2</v>
          </cell>
        </row>
        <row r="435">
          <cell r="C435" t="str">
            <v>(01) Kitchen Cabinet Layout</v>
          </cell>
          <cell r="D435" t="str">
            <v>Chef's Kitchen</v>
          </cell>
        </row>
        <row r="436">
          <cell r="C436" t="str">
            <v>(01) Kitchen Cabinet Layout</v>
          </cell>
          <cell r="D436" t="str">
            <v>Chef's Kitchen with Hood</v>
          </cell>
        </row>
        <row r="437">
          <cell r="C437" t="str">
            <v>(01) Kitchen Cabinet Layout</v>
          </cell>
          <cell r="D437" t="str">
            <v>Gourmet Kitchen</v>
          </cell>
        </row>
        <row r="438">
          <cell r="C438" t="str">
            <v>(08) Bathroom 2</v>
          </cell>
          <cell r="D438" t="str">
            <v>Bath 2 With Included Tub</v>
          </cell>
        </row>
        <row r="439">
          <cell r="C439" t="str">
            <v>(08) Bathroom 2</v>
          </cell>
          <cell r="D439" t="str">
            <v>Bath 2 - Tile Shower w/curb ILO Tub</v>
          </cell>
        </row>
        <row r="440">
          <cell r="C440" t="str">
            <v>(01RM) Owner's Bath Shower Curbs</v>
          </cell>
          <cell r="D440" t="str">
            <v>Curbed Shower</v>
          </cell>
        </row>
        <row r="441">
          <cell r="C441" t="str">
            <v>(01RM) Owner's Bath Shower Curbs</v>
          </cell>
          <cell r="D441" t="str">
            <v>Curbless Shower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E4F9B-60E4-4E7F-8455-40F16C5AF5ED}">
  <dimension ref="A1:L421"/>
  <sheetViews>
    <sheetView tabSelected="1" view="pageBreakPreview" topLeftCell="E1" zoomScale="92" workbookViewId="0">
      <selection activeCell="I1" sqref="I1"/>
    </sheetView>
  </sheetViews>
  <sheetFormatPr defaultRowHeight="15.75" x14ac:dyDescent="0.25"/>
  <cols>
    <col min="1" max="1" width="12.875" bestFit="1" customWidth="1"/>
    <col min="2" max="2" width="12.625" bestFit="1" customWidth="1"/>
    <col min="3" max="3" width="37.125" customWidth="1"/>
    <col min="4" max="4" width="13.5" customWidth="1"/>
    <col min="5" max="5" width="12.625" customWidth="1"/>
    <col min="6" max="6" width="46.375" customWidth="1"/>
    <col min="7" max="7" width="20.75" customWidth="1"/>
    <col min="8" max="8" width="17.25" bestFit="1" customWidth="1"/>
    <col min="9" max="9" width="16.125" style="1" bestFit="1" customWidth="1"/>
    <col min="10" max="10" width="15.125" style="1" bestFit="1" customWidth="1"/>
    <col min="11" max="11" width="16.125" style="2" bestFit="1" customWidth="1"/>
    <col min="12" max="12" width="14.5" customWidth="1"/>
  </cols>
  <sheetData>
    <row r="1" spans="1:12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s="1" t="s">
        <v>6</v>
      </c>
      <c r="J1" s="1" t="s">
        <v>7</v>
      </c>
      <c r="K1" s="2" t="s">
        <v>8</v>
      </c>
    </row>
    <row r="2" spans="1:12" x14ac:dyDescent="0.25">
      <c r="A2">
        <v>53186275</v>
      </c>
      <c r="B2">
        <v>208250988</v>
      </c>
      <c r="C2" t="s">
        <v>166</v>
      </c>
      <c r="D2" t="b">
        <v>1</v>
      </c>
      <c r="E2" t="b">
        <f>ISNUMBER(MATCH(F2,[1]Sheet1!$D:$D,0))</f>
        <v>1</v>
      </c>
      <c r="F2" t="s">
        <v>167</v>
      </c>
      <c r="G2" t="s">
        <v>168</v>
      </c>
      <c r="H2" t="s">
        <v>151</v>
      </c>
      <c r="I2" s="1">
        <v>0</v>
      </c>
      <c r="J2" s="1">
        <v>0</v>
      </c>
      <c r="K2" s="2" t="s">
        <v>13</v>
      </c>
    </row>
    <row r="3" spans="1:12" x14ac:dyDescent="0.25">
      <c r="A3">
        <v>53186275</v>
      </c>
      <c r="B3">
        <v>208250989</v>
      </c>
      <c r="C3" t="s">
        <v>166</v>
      </c>
      <c r="D3" t="b">
        <v>1</v>
      </c>
      <c r="E3" t="b">
        <f>ISNUMBER(MATCH(F3,[1]Sheet1!$D:$D,0))</f>
        <v>1</v>
      </c>
      <c r="F3" t="s">
        <v>169</v>
      </c>
      <c r="G3" t="s">
        <v>168</v>
      </c>
      <c r="H3" t="s">
        <v>151</v>
      </c>
      <c r="I3" s="1">
        <v>1799.71</v>
      </c>
      <c r="J3" s="1">
        <v>2254</v>
      </c>
      <c r="K3" s="2">
        <v>0.2015483584738243</v>
      </c>
    </row>
    <row r="4" spans="1:12" x14ac:dyDescent="0.25">
      <c r="A4">
        <v>53186275</v>
      </c>
      <c r="B4">
        <v>208250990</v>
      </c>
      <c r="C4" t="s">
        <v>166</v>
      </c>
      <c r="D4" t="b">
        <v>1</v>
      </c>
      <c r="E4" t="b">
        <f>ISNUMBER(MATCH(F4,[1]Sheet1!$D:$D,0))</f>
        <v>1</v>
      </c>
      <c r="F4" t="s">
        <v>170</v>
      </c>
      <c r="G4" t="s">
        <v>168</v>
      </c>
      <c r="H4" t="s">
        <v>151</v>
      </c>
      <c r="I4" s="1">
        <v>2314.71</v>
      </c>
      <c r="J4" s="1">
        <v>2899</v>
      </c>
      <c r="K4" s="2">
        <v>0.20154880993446014</v>
      </c>
    </row>
    <row r="5" spans="1:12" x14ac:dyDescent="0.25">
      <c r="A5">
        <v>53186275</v>
      </c>
      <c r="B5">
        <v>208250991</v>
      </c>
      <c r="C5" t="s">
        <v>166</v>
      </c>
      <c r="D5" t="b">
        <v>1</v>
      </c>
      <c r="E5" t="b">
        <v>1</v>
      </c>
      <c r="F5" t="s">
        <v>171</v>
      </c>
      <c r="G5" t="s">
        <v>168</v>
      </c>
      <c r="H5" t="s">
        <v>151</v>
      </c>
      <c r="I5" s="1">
        <v>2307.71</v>
      </c>
      <c r="J5" s="1">
        <v>2890</v>
      </c>
      <c r="K5" s="2">
        <v>0.20148442906574393</v>
      </c>
    </row>
    <row r="6" spans="1:12" x14ac:dyDescent="0.25">
      <c r="A6">
        <v>54584787</v>
      </c>
      <c r="B6">
        <v>224671961</v>
      </c>
      <c r="C6" t="s">
        <v>314</v>
      </c>
      <c r="D6" t="b">
        <v>1</v>
      </c>
      <c r="E6" t="b">
        <f>ISNUMBER(MATCH(F6,[1]Sheet1!$D:$D,0))</f>
        <v>1</v>
      </c>
      <c r="F6" t="s">
        <v>315</v>
      </c>
      <c r="G6" t="s">
        <v>168</v>
      </c>
      <c r="H6" t="s">
        <v>270</v>
      </c>
      <c r="I6" s="1">
        <v>629.04999999999995</v>
      </c>
      <c r="J6" s="1">
        <v>975</v>
      </c>
      <c r="K6" s="2">
        <v>0.35482051282051286</v>
      </c>
    </row>
    <row r="7" spans="1:12" x14ac:dyDescent="0.25">
      <c r="A7">
        <v>54584787</v>
      </c>
      <c r="B7">
        <v>224671962</v>
      </c>
      <c r="C7" t="s">
        <v>314</v>
      </c>
      <c r="D7" t="b">
        <v>1</v>
      </c>
      <c r="E7" t="b">
        <f>ISNUMBER(MATCH(F7,[1]Sheet1!$D:$D,0))</f>
        <v>1</v>
      </c>
      <c r="F7" t="s">
        <v>316</v>
      </c>
      <c r="G7" t="s">
        <v>168</v>
      </c>
      <c r="H7" t="s">
        <v>270</v>
      </c>
      <c r="I7" s="1">
        <v>1218.05</v>
      </c>
      <c r="J7" s="1">
        <v>1875</v>
      </c>
      <c r="K7" s="2">
        <v>0.35037333333333337</v>
      </c>
    </row>
    <row r="8" spans="1:12" x14ac:dyDescent="0.25">
      <c r="A8">
        <v>54584787</v>
      </c>
      <c r="B8">
        <v>224671963</v>
      </c>
      <c r="C8" t="s">
        <v>314</v>
      </c>
      <c r="D8" t="b">
        <v>1</v>
      </c>
      <c r="E8" t="b">
        <f>ISNUMBER(MATCH(F8,[1]Sheet1!$D:$D,0))</f>
        <v>1</v>
      </c>
      <c r="F8" t="s">
        <v>317</v>
      </c>
      <c r="G8" t="s">
        <v>168</v>
      </c>
      <c r="H8" t="s">
        <v>270</v>
      </c>
      <c r="I8" s="1">
        <v>0</v>
      </c>
      <c r="J8" s="1">
        <v>0</v>
      </c>
      <c r="K8" s="2" t="s">
        <v>13</v>
      </c>
      <c r="L8" s="3"/>
    </row>
    <row r="9" spans="1:12" x14ac:dyDescent="0.25">
      <c r="A9">
        <v>54584787</v>
      </c>
      <c r="B9">
        <v>224671964</v>
      </c>
      <c r="C9" t="s">
        <v>314</v>
      </c>
      <c r="D9" t="b">
        <v>1</v>
      </c>
      <c r="E9" t="b">
        <f>ISNUMBER(MATCH(F9,[1]Sheet1!$D:$D,0))</f>
        <v>1</v>
      </c>
      <c r="F9" t="s">
        <v>318</v>
      </c>
      <c r="G9" t="s">
        <v>168</v>
      </c>
      <c r="H9" t="s">
        <v>270</v>
      </c>
      <c r="I9" s="1">
        <v>520.21</v>
      </c>
      <c r="J9" s="1">
        <v>800</v>
      </c>
      <c r="K9" s="2">
        <v>0.34973749999999998</v>
      </c>
      <c r="L9" s="3"/>
    </row>
    <row r="10" spans="1:12" x14ac:dyDescent="0.25">
      <c r="A10">
        <v>54584788</v>
      </c>
      <c r="B10">
        <v>224671988</v>
      </c>
      <c r="C10" t="s">
        <v>319</v>
      </c>
      <c r="D10" t="b">
        <v>1</v>
      </c>
      <c r="E10" t="b">
        <f>ISNUMBER(MATCH(F10,[1]Sheet1!$D:$D,0))</f>
        <v>1</v>
      </c>
      <c r="F10" t="s">
        <v>320</v>
      </c>
      <c r="G10" t="s">
        <v>168</v>
      </c>
      <c r="H10" t="s">
        <v>270</v>
      </c>
      <c r="I10" s="1">
        <v>1925.84</v>
      </c>
      <c r="J10" s="1">
        <v>2964.9999999999991</v>
      </c>
      <c r="K10" s="2">
        <v>0.35047554806070808</v>
      </c>
      <c r="L10" s="3"/>
    </row>
    <row r="11" spans="1:12" x14ac:dyDescent="0.25">
      <c r="A11">
        <v>54584788</v>
      </c>
      <c r="B11">
        <v>224671989</v>
      </c>
      <c r="C11" t="s">
        <v>319</v>
      </c>
      <c r="D11" t="b">
        <v>1</v>
      </c>
      <c r="E11" t="b">
        <f>ISNUMBER(MATCH(F11,[1]Sheet1!$D:$D,0))</f>
        <v>1</v>
      </c>
      <c r="F11" t="s">
        <v>321</v>
      </c>
      <c r="G11" t="s">
        <v>168</v>
      </c>
      <c r="H11" t="s">
        <v>270</v>
      </c>
      <c r="I11" s="1">
        <v>2514.84</v>
      </c>
      <c r="J11" s="1">
        <v>3874.9999999999991</v>
      </c>
      <c r="K11" s="2">
        <v>0.35100903225806435</v>
      </c>
      <c r="L11" s="3"/>
    </row>
    <row r="12" spans="1:12" x14ac:dyDescent="0.25">
      <c r="A12">
        <v>54584788</v>
      </c>
      <c r="B12">
        <v>224671990</v>
      </c>
      <c r="C12" t="s">
        <v>319</v>
      </c>
      <c r="D12" t="b">
        <v>1</v>
      </c>
      <c r="E12" t="b">
        <f>ISNUMBER(MATCH(F12,[1]Sheet1!$D:$D,0))</f>
        <v>1</v>
      </c>
      <c r="F12" t="s">
        <v>322</v>
      </c>
      <c r="G12" t="s">
        <v>168</v>
      </c>
      <c r="H12" t="s">
        <v>270</v>
      </c>
      <c r="I12" s="1">
        <v>1328.65</v>
      </c>
      <c r="J12" s="1">
        <v>2044.9999999999998</v>
      </c>
      <c r="K12" s="2">
        <v>0.35100903225806435</v>
      </c>
    </row>
    <row r="13" spans="1:12" x14ac:dyDescent="0.25">
      <c r="A13">
        <v>54584788</v>
      </c>
      <c r="B13">
        <v>224671991</v>
      </c>
      <c r="C13" t="s">
        <v>319</v>
      </c>
      <c r="D13" t="b">
        <v>1</v>
      </c>
      <c r="E13" t="b">
        <f>ISNUMBER(MATCH(F13,[1]Sheet1!$D:$D,0))</f>
        <v>1</v>
      </c>
      <c r="F13" t="s">
        <v>318</v>
      </c>
      <c r="G13" t="s">
        <v>168</v>
      </c>
      <c r="H13" t="s">
        <v>270</v>
      </c>
      <c r="I13" s="1">
        <v>1848.86</v>
      </c>
      <c r="J13" s="1">
        <v>2844.9999999999991</v>
      </c>
      <c r="K13" s="2">
        <v>0.35013708260105431</v>
      </c>
    </row>
    <row r="14" spans="1:12" x14ac:dyDescent="0.25">
      <c r="A14">
        <v>54584789</v>
      </c>
      <c r="B14">
        <v>222592686</v>
      </c>
      <c r="C14" t="s">
        <v>323</v>
      </c>
      <c r="D14" t="b">
        <v>1</v>
      </c>
      <c r="E14" t="b">
        <f>ISNUMBER(MATCH(F14,[1]Sheet1!$D:$D,0))</f>
        <v>1</v>
      </c>
      <c r="F14" t="s">
        <v>313</v>
      </c>
      <c r="G14" t="s">
        <v>168</v>
      </c>
      <c r="H14" t="s">
        <v>270</v>
      </c>
      <c r="I14" s="1">
        <v>10936.82</v>
      </c>
      <c r="J14" s="1">
        <v>16830</v>
      </c>
      <c r="K14" s="2">
        <v>0.35015923945335714</v>
      </c>
    </row>
    <row r="15" spans="1:12" x14ac:dyDescent="0.25">
      <c r="A15">
        <v>54584790</v>
      </c>
      <c r="B15">
        <v>222623732</v>
      </c>
      <c r="C15" t="s">
        <v>324</v>
      </c>
      <c r="D15" t="b">
        <v>1</v>
      </c>
      <c r="E15" t="b">
        <f>ISNUMBER(MATCH(F15,[1]Sheet1!$D:$D,0))</f>
        <v>1</v>
      </c>
      <c r="F15" t="s">
        <v>325</v>
      </c>
      <c r="G15" t="s">
        <v>168</v>
      </c>
      <c r="H15" t="s">
        <v>270</v>
      </c>
      <c r="I15" s="1">
        <v>94.440000000000055</v>
      </c>
      <c r="J15" s="1">
        <v>295</v>
      </c>
      <c r="K15" s="2">
        <v>0.67986440677966087</v>
      </c>
    </row>
    <row r="16" spans="1:12" x14ac:dyDescent="0.25">
      <c r="A16">
        <v>54584790</v>
      </c>
      <c r="B16">
        <v>222623733</v>
      </c>
      <c r="C16" t="s">
        <v>324</v>
      </c>
      <c r="D16" t="b">
        <v>1</v>
      </c>
      <c r="E16" t="b">
        <f>ISNUMBER(MATCH(F16,[1]Sheet1!$D:$D,0))</f>
        <v>1</v>
      </c>
      <c r="F16" t="s">
        <v>326</v>
      </c>
      <c r="G16" t="s">
        <v>168</v>
      </c>
      <c r="H16" t="s">
        <v>270</v>
      </c>
      <c r="I16" s="1">
        <v>0</v>
      </c>
      <c r="J16" s="1">
        <v>0</v>
      </c>
      <c r="K16" s="2" t="s">
        <v>13</v>
      </c>
    </row>
    <row r="17" spans="1:12" x14ac:dyDescent="0.25">
      <c r="A17">
        <v>54584790</v>
      </c>
      <c r="B17">
        <v>222623734</v>
      </c>
      <c r="C17" t="s">
        <v>324</v>
      </c>
      <c r="D17" t="b">
        <v>1</v>
      </c>
      <c r="E17" t="b">
        <f>ISNUMBER(MATCH(F17,[1]Sheet1!$D:$D,0))</f>
        <v>1</v>
      </c>
      <c r="F17" t="s">
        <v>327</v>
      </c>
      <c r="G17" t="s">
        <v>168</v>
      </c>
      <c r="H17" t="s">
        <v>270</v>
      </c>
      <c r="I17" s="1">
        <v>2271.9400000000005</v>
      </c>
      <c r="J17" s="1">
        <v>3805.0000000000009</v>
      </c>
      <c r="K17" s="2">
        <v>0.40290670170827858</v>
      </c>
    </row>
    <row r="18" spans="1:12" x14ac:dyDescent="0.25">
      <c r="A18">
        <v>54584790</v>
      </c>
      <c r="B18">
        <v>226180628</v>
      </c>
      <c r="C18" t="s">
        <v>324</v>
      </c>
      <c r="D18" t="b">
        <v>1</v>
      </c>
      <c r="E18" t="b">
        <f>ISNUMBER(MATCH(F18,[1]Sheet1!$D:$D,0))</f>
        <v>1</v>
      </c>
      <c r="F18" t="s">
        <v>328</v>
      </c>
      <c r="G18" t="s">
        <v>168</v>
      </c>
      <c r="H18" t="s">
        <v>270</v>
      </c>
      <c r="I18" s="1">
        <v>1859.9400000000003</v>
      </c>
      <c r="J18" s="1">
        <v>3135.0000000000009</v>
      </c>
      <c r="K18" s="2">
        <v>0.40671770334928237</v>
      </c>
    </row>
    <row r="19" spans="1:12" x14ac:dyDescent="0.25">
      <c r="A19">
        <v>54584791</v>
      </c>
      <c r="B19">
        <v>222595751</v>
      </c>
      <c r="C19" t="s">
        <v>329</v>
      </c>
      <c r="D19" t="b">
        <v>1</v>
      </c>
      <c r="E19" t="b">
        <f>ISNUMBER(MATCH(F19,[1]Sheet1!$D:$D,0))</f>
        <v>1</v>
      </c>
      <c r="F19" t="s">
        <v>330</v>
      </c>
      <c r="G19" t="s">
        <v>168</v>
      </c>
      <c r="H19" t="s">
        <v>270</v>
      </c>
      <c r="I19" s="1">
        <v>0</v>
      </c>
      <c r="J19" s="1">
        <v>0</v>
      </c>
      <c r="K19" s="2" t="s">
        <v>13</v>
      </c>
    </row>
    <row r="20" spans="1:12" x14ac:dyDescent="0.25">
      <c r="A20">
        <v>54584791</v>
      </c>
      <c r="B20">
        <v>222595752</v>
      </c>
      <c r="C20" t="s">
        <v>329</v>
      </c>
      <c r="D20" t="b">
        <v>1</v>
      </c>
      <c r="E20" t="b">
        <f>ISNUMBER(MATCH(F20,[1]Sheet1!$D:$D,0))</f>
        <v>1</v>
      </c>
      <c r="F20" t="s">
        <v>331</v>
      </c>
      <c r="G20" t="s">
        <v>168</v>
      </c>
      <c r="H20" t="s">
        <v>270</v>
      </c>
      <c r="I20" s="1">
        <v>2077.98</v>
      </c>
      <c r="J20" s="1">
        <v>2777</v>
      </c>
      <c r="K20" s="2">
        <v>0.25171768095066616</v>
      </c>
    </row>
    <row r="21" spans="1:12" x14ac:dyDescent="0.25">
      <c r="A21">
        <v>54584791</v>
      </c>
      <c r="B21">
        <v>222595753</v>
      </c>
      <c r="C21" t="s">
        <v>329</v>
      </c>
      <c r="D21" t="b">
        <v>1</v>
      </c>
      <c r="E21" t="b">
        <f>ISNUMBER(MATCH(F21,[1]Sheet1!$D:$D,0))</f>
        <v>1</v>
      </c>
      <c r="F21" t="s">
        <v>332</v>
      </c>
      <c r="G21" t="s">
        <v>168</v>
      </c>
      <c r="H21" t="s">
        <v>270</v>
      </c>
      <c r="I21" s="1">
        <v>2376.98</v>
      </c>
      <c r="J21" s="1">
        <v>3798</v>
      </c>
      <c r="K21" s="2">
        <v>0.3741495523959979</v>
      </c>
      <c r="L21" s="3"/>
    </row>
    <row r="22" spans="1:12" x14ac:dyDescent="0.25">
      <c r="A22">
        <v>54584791</v>
      </c>
      <c r="B22">
        <v>222595754</v>
      </c>
      <c r="C22" t="s">
        <v>329</v>
      </c>
      <c r="D22" t="b">
        <v>1</v>
      </c>
      <c r="E22" t="b">
        <f>ISNUMBER(MATCH(F22,[1]Sheet1!$D:$D,0))</f>
        <v>1</v>
      </c>
      <c r="F22" t="s">
        <v>333</v>
      </c>
      <c r="G22" t="s">
        <v>168</v>
      </c>
      <c r="H22" t="s">
        <v>270</v>
      </c>
      <c r="I22" s="1">
        <v>1481.63</v>
      </c>
      <c r="J22" s="1">
        <v>2280</v>
      </c>
      <c r="K22" s="2">
        <v>0.35016228070175431</v>
      </c>
    </row>
    <row r="23" spans="1:12" x14ac:dyDescent="0.25">
      <c r="A23">
        <v>54585484</v>
      </c>
      <c r="B23">
        <v>215039893</v>
      </c>
      <c r="C23" t="s">
        <v>434</v>
      </c>
      <c r="D23" t="b">
        <v>1</v>
      </c>
      <c r="E23" t="b">
        <f>ISNUMBER(MATCH(F23,[1]Sheet1!$D:$D,0))</f>
        <v>1</v>
      </c>
      <c r="F23" t="s">
        <v>435</v>
      </c>
      <c r="G23" t="s">
        <v>168</v>
      </c>
      <c r="H23" t="s">
        <v>84</v>
      </c>
      <c r="I23" s="1">
        <v>0</v>
      </c>
      <c r="J23" s="1">
        <v>0</v>
      </c>
      <c r="K23" s="2" t="s">
        <v>13</v>
      </c>
    </row>
    <row r="24" spans="1:12" x14ac:dyDescent="0.25">
      <c r="A24">
        <v>54585484</v>
      </c>
      <c r="B24">
        <v>215039894</v>
      </c>
      <c r="C24" t="s">
        <v>434</v>
      </c>
      <c r="D24" t="b">
        <v>1</v>
      </c>
      <c r="E24" t="b">
        <f>ISNUMBER(MATCH(F24,[1]Sheet1!$D:$D,0))</f>
        <v>1</v>
      </c>
      <c r="F24" t="s">
        <v>436</v>
      </c>
      <c r="G24" t="s">
        <v>168</v>
      </c>
      <c r="H24" t="s">
        <v>84</v>
      </c>
      <c r="I24" s="1">
        <v>1538.16</v>
      </c>
      <c r="J24" s="1">
        <v>2322</v>
      </c>
      <c r="K24" s="2">
        <v>0.33757105943152449</v>
      </c>
    </row>
    <row r="25" spans="1:12" x14ac:dyDescent="0.25">
      <c r="A25">
        <v>54585484</v>
      </c>
      <c r="B25">
        <v>215039895</v>
      </c>
      <c r="C25" t="s">
        <v>434</v>
      </c>
      <c r="D25" t="b">
        <v>1</v>
      </c>
      <c r="E25" t="b">
        <f>ISNUMBER(MATCH(F25,[1]Sheet1!$D:$D,0))</f>
        <v>1</v>
      </c>
      <c r="F25" t="s">
        <v>437</v>
      </c>
      <c r="G25" t="s">
        <v>168</v>
      </c>
      <c r="H25" t="s">
        <v>84</v>
      </c>
      <c r="I25" s="1">
        <v>1518.16</v>
      </c>
      <c r="J25" s="1">
        <v>2471</v>
      </c>
      <c r="K25" s="2">
        <v>0.38560906515580734</v>
      </c>
    </row>
    <row r="26" spans="1:12" x14ac:dyDescent="0.25">
      <c r="A26">
        <v>54585485</v>
      </c>
      <c r="B26">
        <v>222595775</v>
      </c>
      <c r="C26" t="s">
        <v>438</v>
      </c>
      <c r="D26" t="b">
        <v>1</v>
      </c>
      <c r="E26" t="b">
        <f>ISNUMBER(MATCH(F26,[1]Sheet1!$D:$D,0))</f>
        <v>1</v>
      </c>
      <c r="F26" t="s">
        <v>330</v>
      </c>
      <c r="G26" t="s">
        <v>168</v>
      </c>
      <c r="H26" t="s">
        <v>84</v>
      </c>
      <c r="I26" s="1">
        <v>0</v>
      </c>
      <c r="J26" s="1">
        <v>0</v>
      </c>
      <c r="K26" s="2" t="s">
        <v>13</v>
      </c>
    </row>
    <row r="27" spans="1:12" x14ac:dyDescent="0.25">
      <c r="A27">
        <v>54585485</v>
      </c>
      <c r="B27">
        <v>222595776</v>
      </c>
      <c r="C27" t="s">
        <v>438</v>
      </c>
      <c r="D27" t="b">
        <v>1</v>
      </c>
      <c r="E27" t="b">
        <f>ISNUMBER(MATCH(F27,[1]Sheet1!$D:$D,0))</f>
        <v>1</v>
      </c>
      <c r="F27" t="s">
        <v>331</v>
      </c>
      <c r="G27" t="s">
        <v>168</v>
      </c>
      <c r="H27" t="s">
        <v>84</v>
      </c>
      <c r="I27" s="1">
        <v>2077.98</v>
      </c>
      <c r="J27" s="1">
        <v>2777</v>
      </c>
      <c r="K27" s="2">
        <v>0.25171768095066616</v>
      </c>
      <c r="L27" s="3"/>
    </row>
    <row r="28" spans="1:12" x14ac:dyDescent="0.25">
      <c r="A28">
        <v>54585485</v>
      </c>
      <c r="B28">
        <v>222595777</v>
      </c>
      <c r="C28" t="s">
        <v>438</v>
      </c>
      <c r="D28" t="b">
        <v>1</v>
      </c>
      <c r="E28" t="b">
        <f>ISNUMBER(MATCH(F28,[1]Sheet1!$D:$D,0))</f>
        <v>1</v>
      </c>
      <c r="F28" t="s">
        <v>332</v>
      </c>
      <c r="G28" t="s">
        <v>168</v>
      </c>
      <c r="H28" t="s">
        <v>84</v>
      </c>
      <c r="I28" s="1">
        <v>2376.98</v>
      </c>
      <c r="J28" s="1">
        <v>3798</v>
      </c>
      <c r="K28" s="2">
        <v>0.3741495523959979</v>
      </c>
      <c r="L28" s="3"/>
    </row>
    <row r="29" spans="1:12" x14ac:dyDescent="0.25">
      <c r="A29">
        <v>54796046</v>
      </c>
      <c r="B29">
        <v>216069788</v>
      </c>
      <c r="C29" t="s">
        <v>441</v>
      </c>
      <c r="D29" t="b">
        <f>ISNUMBER(MATCH(C29,[1]Sheet1!$C:$C,0))</f>
        <v>1</v>
      </c>
      <c r="E29" t="b">
        <f>ISNUMBER(MATCH(F29,[1]Sheet1!$D:$D,0))</f>
        <v>1</v>
      </c>
      <c r="F29" t="s">
        <v>435</v>
      </c>
      <c r="G29" t="s">
        <v>168</v>
      </c>
      <c r="H29" t="s">
        <v>219</v>
      </c>
      <c r="I29" s="1">
        <v>0</v>
      </c>
      <c r="J29" s="1">
        <v>0</v>
      </c>
      <c r="K29" s="2" t="s">
        <v>13</v>
      </c>
      <c r="L29" s="3"/>
    </row>
    <row r="30" spans="1:12" x14ac:dyDescent="0.25">
      <c r="A30">
        <v>54796046</v>
      </c>
      <c r="B30">
        <v>216069789</v>
      </c>
      <c r="C30" t="s">
        <v>441</v>
      </c>
      <c r="D30" t="b">
        <f>ISNUMBER(MATCH(C30,[1]Sheet1!$C:$C,0))</f>
        <v>1</v>
      </c>
      <c r="E30" t="b">
        <f>ISNUMBER(MATCH(F30,[1]Sheet1!$D:$D,0))</f>
        <v>1</v>
      </c>
      <c r="F30" t="s">
        <v>436</v>
      </c>
      <c r="G30" t="s">
        <v>168</v>
      </c>
      <c r="H30" t="s">
        <v>219</v>
      </c>
      <c r="I30" s="1">
        <v>1877</v>
      </c>
      <c r="J30" s="1">
        <v>2764</v>
      </c>
      <c r="K30" s="2">
        <v>0.32091172214182345</v>
      </c>
      <c r="L30" s="3"/>
    </row>
    <row r="31" spans="1:12" x14ac:dyDescent="0.25">
      <c r="A31">
        <v>54796046</v>
      </c>
      <c r="B31">
        <v>216069790</v>
      </c>
      <c r="C31" t="s">
        <v>441</v>
      </c>
      <c r="D31" t="b">
        <f>ISNUMBER(MATCH(C31,[1]Sheet1!$C:$C,0))</f>
        <v>1</v>
      </c>
      <c r="E31" t="b">
        <f>ISNUMBER(MATCH(F31,[1]Sheet1!$D:$D,0))</f>
        <v>1</v>
      </c>
      <c r="F31" t="s">
        <v>437</v>
      </c>
      <c r="G31" t="s">
        <v>168</v>
      </c>
      <c r="H31" t="s">
        <v>219</v>
      </c>
      <c r="I31" s="1">
        <v>1857</v>
      </c>
      <c r="J31" s="1">
        <v>2831</v>
      </c>
      <c r="K31" s="2">
        <v>0.3440480395619922</v>
      </c>
    </row>
    <row r="32" spans="1:12" x14ac:dyDescent="0.25">
      <c r="A32">
        <v>53186227</v>
      </c>
      <c r="B32">
        <v>208250734</v>
      </c>
      <c r="C32" t="s">
        <v>118</v>
      </c>
      <c r="D32" t="b">
        <f>ISNUMBER(MATCH(C32,[1]Sheet1!$C:$C,0))</f>
        <v>1</v>
      </c>
      <c r="E32" t="b">
        <f>ISNUMBER(MATCH(F32,[1]Sheet1!$D:$D,0))</f>
        <v>1</v>
      </c>
      <c r="F32" t="s">
        <v>119</v>
      </c>
      <c r="G32" t="s">
        <v>120</v>
      </c>
      <c r="H32" t="s">
        <v>84</v>
      </c>
      <c r="I32" s="1">
        <v>0</v>
      </c>
      <c r="J32" s="1">
        <v>0</v>
      </c>
      <c r="K32" s="2" t="s">
        <v>13</v>
      </c>
    </row>
    <row r="33" spans="1:11" x14ac:dyDescent="0.25">
      <c r="A33">
        <v>53186227</v>
      </c>
      <c r="B33">
        <v>208250735</v>
      </c>
      <c r="C33" t="s">
        <v>118</v>
      </c>
      <c r="D33" t="b">
        <f>ISNUMBER(MATCH(C33,[1]Sheet1!$C:$C,0))</f>
        <v>1</v>
      </c>
      <c r="E33" t="b">
        <f>ISNUMBER(MATCH(F33,[1]Sheet1!$D:$D,0))</f>
        <v>1</v>
      </c>
      <c r="F33" t="s">
        <v>121</v>
      </c>
      <c r="G33" t="s">
        <v>120</v>
      </c>
      <c r="H33" t="s">
        <v>84</v>
      </c>
      <c r="I33" s="1">
        <v>0</v>
      </c>
      <c r="J33" s="1">
        <v>0</v>
      </c>
      <c r="K33" s="2" t="s">
        <v>13</v>
      </c>
    </row>
    <row r="34" spans="1:11" x14ac:dyDescent="0.25">
      <c r="A34">
        <v>53186227</v>
      </c>
      <c r="B34">
        <v>208250736</v>
      </c>
      <c r="C34" t="s">
        <v>118</v>
      </c>
      <c r="D34" t="b">
        <f>ISNUMBER(MATCH(C34,[1]Sheet1!$C:$C,0))</f>
        <v>1</v>
      </c>
      <c r="E34" t="b">
        <f>ISNUMBER(MATCH(F34,[1]Sheet1!$D:$D,0))</f>
        <v>1</v>
      </c>
      <c r="F34" t="s">
        <v>122</v>
      </c>
      <c r="G34" t="s">
        <v>120</v>
      </c>
      <c r="H34" t="s">
        <v>84</v>
      </c>
      <c r="I34" s="1">
        <v>34.839999999999918</v>
      </c>
      <c r="J34" s="1">
        <v>209</v>
      </c>
      <c r="K34" s="2">
        <v>0.83330143540669899</v>
      </c>
    </row>
    <row r="35" spans="1:11" x14ac:dyDescent="0.25">
      <c r="A35">
        <v>53186227</v>
      </c>
      <c r="B35">
        <v>208250737</v>
      </c>
      <c r="C35" t="s">
        <v>118</v>
      </c>
      <c r="D35" t="b">
        <f>ISNUMBER(MATCH(C35,[1]Sheet1!$C:$C,0))</f>
        <v>1</v>
      </c>
      <c r="E35" t="b">
        <f>ISNUMBER(MATCH(F35,[1]Sheet1!$D:$D,0))</f>
        <v>1</v>
      </c>
      <c r="F35" t="s">
        <v>123</v>
      </c>
      <c r="G35" t="s">
        <v>120</v>
      </c>
      <c r="H35" t="s">
        <v>84</v>
      </c>
      <c r="I35" s="1">
        <v>34.839999999999918</v>
      </c>
      <c r="J35" s="1">
        <v>209</v>
      </c>
      <c r="K35" s="2">
        <v>0.83330143540669899</v>
      </c>
    </row>
    <row r="36" spans="1:11" x14ac:dyDescent="0.25">
      <c r="A36">
        <v>53186227</v>
      </c>
      <c r="B36">
        <v>208250738</v>
      </c>
      <c r="C36" t="s">
        <v>118</v>
      </c>
      <c r="D36" t="b">
        <f>ISNUMBER(MATCH(C36,[1]Sheet1!$C:$C,0))</f>
        <v>1</v>
      </c>
      <c r="E36" t="b">
        <f>ISNUMBER(MATCH(F36,[1]Sheet1!$D:$D,0))</f>
        <v>1</v>
      </c>
      <c r="F36" t="s">
        <v>124</v>
      </c>
      <c r="G36" t="s">
        <v>120</v>
      </c>
      <c r="H36" t="s">
        <v>84</v>
      </c>
      <c r="I36" s="1">
        <v>34.839999999999918</v>
      </c>
      <c r="J36" s="1">
        <v>209</v>
      </c>
      <c r="K36" s="2">
        <v>0.83330143540669899</v>
      </c>
    </row>
    <row r="37" spans="1:11" x14ac:dyDescent="0.25">
      <c r="A37">
        <v>53186227</v>
      </c>
      <c r="B37">
        <v>208250739</v>
      </c>
      <c r="C37" t="s">
        <v>118</v>
      </c>
      <c r="D37" t="b">
        <f>ISNUMBER(MATCH(C37,[1]Sheet1!$C:$C,0))</f>
        <v>1</v>
      </c>
      <c r="E37" t="b">
        <f>ISNUMBER(MATCH(F37,[1]Sheet1!$D:$D,0))</f>
        <v>1</v>
      </c>
      <c r="F37" t="s">
        <v>125</v>
      </c>
      <c r="G37" t="s">
        <v>120</v>
      </c>
      <c r="H37" t="s">
        <v>84</v>
      </c>
      <c r="I37" s="1">
        <v>34.839999999999918</v>
      </c>
      <c r="J37" s="1">
        <v>209</v>
      </c>
      <c r="K37" s="2">
        <v>0.83330143540669899</v>
      </c>
    </row>
    <row r="38" spans="1:11" x14ac:dyDescent="0.25">
      <c r="A38">
        <v>53186227</v>
      </c>
      <c r="B38">
        <v>208250740</v>
      </c>
      <c r="C38" t="s">
        <v>118</v>
      </c>
      <c r="D38" t="b">
        <f>ISNUMBER(MATCH(C38,[1]Sheet1!$C:$C,0))</f>
        <v>1</v>
      </c>
      <c r="E38" t="b">
        <f>ISNUMBER(MATCH(F38,[1]Sheet1!$D:$D,0))</f>
        <v>1</v>
      </c>
      <c r="F38" t="s">
        <v>126</v>
      </c>
      <c r="G38" t="s">
        <v>120</v>
      </c>
      <c r="H38" t="s">
        <v>84</v>
      </c>
      <c r="I38" s="1">
        <v>298.86999999999989</v>
      </c>
      <c r="J38" s="1">
        <v>465</v>
      </c>
      <c r="K38" s="2">
        <v>0.35726881720430131</v>
      </c>
    </row>
    <row r="39" spans="1:11" x14ac:dyDescent="0.25">
      <c r="A39">
        <v>53186227</v>
      </c>
      <c r="B39">
        <v>208250741</v>
      </c>
      <c r="C39" t="s">
        <v>118</v>
      </c>
      <c r="D39" t="b">
        <f>ISNUMBER(MATCH(C39,[1]Sheet1!$C:$C,0))</f>
        <v>1</v>
      </c>
      <c r="E39" t="b">
        <f>ISNUMBER(MATCH(F39,[1]Sheet1!$D:$D,0))</f>
        <v>1</v>
      </c>
      <c r="F39" t="s">
        <v>127</v>
      </c>
      <c r="G39" t="s">
        <v>120</v>
      </c>
      <c r="H39" t="s">
        <v>84</v>
      </c>
      <c r="I39" s="1">
        <v>298.86999999999989</v>
      </c>
      <c r="J39" s="1">
        <v>465</v>
      </c>
      <c r="K39" s="2">
        <v>0.35726881720430131</v>
      </c>
    </row>
    <row r="40" spans="1:11" x14ac:dyDescent="0.25">
      <c r="A40">
        <v>53186227</v>
      </c>
      <c r="B40">
        <v>208250742</v>
      </c>
      <c r="C40" t="s">
        <v>118</v>
      </c>
      <c r="D40" t="b">
        <f>ISNUMBER(MATCH(C40,[1]Sheet1!$C:$C,0))</f>
        <v>1</v>
      </c>
      <c r="E40" t="b">
        <f>ISNUMBER(MATCH(F40,[1]Sheet1!$D:$D,0))</f>
        <v>1</v>
      </c>
      <c r="F40" t="s">
        <v>128</v>
      </c>
      <c r="G40" t="s">
        <v>120</v>
      </c>
      <c r="H40" t="s">
        <v>84</v>
      </c>
      <c r="I40" s="1">
        <v>298.86999999999989</v>
      </c>
      <c r="J40" s="1">
        <v>465</v>
      </c>
      <c r="K40" s="2">
        <v>0.35726881720430131</v>
      </c>
    </row>
    <row r="41" spans="1:11" x14ac:dyDescent="0.25">
      <c r="A41">
        <v>53186227</v>
      </c>
      <c r="B41">
        <v>208250743</v>
      </c>
      <c r="C41" t="s">
        <v>118</v>
      </c>
      <c r="D41" t="b">
        <f>ISNUMBER(MATCH(C41,[1]Sheet1!$C:$C,0))</f>
        <v>1</v>
      </c>
      <c r="E41" t="b">
        <f>ISNUMBER(MATCH(F41,[1]Sheet1!$D:$D,0))</f>
        <v>1</v>
      </c>
      <c r="F41" t="s">
        <v>129</v>
      </c>
      <c r="G41" t="s">
        <v>120</v>
      </c>
      <c r="H41" t="s">
        <v>84</v>
      </c>
      <c r="I41" s="1">
        <v>298.86999999999989</v>
      </c>
      <c r="J41" s="1">
        <v>465</v>
      </c>
      <c r="K41" s="2">
        <v>0.35726881720430131</v>
      </c>
    </row>
    <row r="42" spans="1:11" x14ac:dyDescent="0.25">
      <c r="A42">
        <v>53186230</v>
      </c>
      <c r="B42">
        <v>208250752</v>
      </c>
      <c r="C42" t="s">
        <v>130</v>
      </c>
      <c r="D42" t="b">
        <f>ISNUMBER(MATCH(C42,[1]Sheet1!$C:$C,0))</f>
        <v>1</v>
      </c>
      <c r="E42" t="b">
        <f>ISNUMBER(MATCH(F42,[1]Sheet1!$D:$D,0))</f>
        <v>1</v>
      </c>
      <c r="F42" t="s">
        <v>131</v>
      </c>
      <c r="G42" t="s">
        <v>120</v>
      </c>
      <c r="H42" t="s">
        <v>84</v>
      </c>
      <c r="I42" s="1">
        <v>0</v>
      </c>
      <c r="J42" s="1">
        <v>0</v>
      </c>
      <c r="K42" s="2" t="s">
        <v>13</v>
      </c>
    </row>
    <row r="43" spans="1:11" x14ac:dyDescent="0.25">
      <c r="A43">
        <v>53186230</v>
      </c>
      <c r="B43">
        <v>208250753</v>
      </c>
      <c r="C43" t="s">
        <v>130</v>
      </c>
      <c r="D43" t="b">
        <f>ISNUMBER(MATCH(C43,[1]Sheet1!$C:$C,0))</f>
        <v>1</v>
      </c>
      <c r="E43" t="b">
        <f>ISNUMBER(MATCH(F43,[1]Sheet1!$D:$D,0))</f>
        <v>1</v>
      </c>
      <c r="F43" t="s">
        <v>132</v>
      </c>
      <c r="G43" t="s">
        <v>120</v>
      </c>
      <c r="H43" t="s">
        <v>84</v>
      </c>
      <c r="I43" s="1">
        <v>278.81</v>
      </c>
      <c r="J43" s="1">
        <v>434</v>
      </c>
      <c r="K43" s="2">
        <v>0.35758064516129034</v>
      </c>
    </row>
    <row r="44" spans="1:11" x14ac:dyDescent="0.25">
      <c r="A44">
        <v>53186248</v>
      </c>
      <c r="B44">
        <v>208250853</v>
      </c>
      <c r="C44" t="s">
        <v>142</v>
      </c>
      <c r="D44" t="b">
        <v>1</v>
      </c>
      <c r="E44" t="b">
        <f>ISNUMBER(MATCH(F44,[1]Sheet1!$D:$D,0))</f>
        <v>1</v>
      </c>
      <c r="F44" t="s">
        <v>143</v>
      </c>
      <c r="G44" t="s">
        <v>120</v>
      </c>
      <c r="H44" t="s">
        <v>84</v>
      </c>
      <c r="I44" s="1">
        <v>0</v>
      </c>
      <c r="J44" s="1">
        <v>0</v>
      </c>
      <c r="K44" s="2" t="s">
        <v>13</v>
      </c>
    </row>
    <row r="45" spans="1:11" x14ac:dyDescent="0.25">
      <c r="A45">
        <v>53186248</v>
      </c>
      <c r="B45">
        <v>208250854</v>
      </c>
      <c r="C45" t="s">
        <v>142</v>
      </c>
      <c r="D45" t="b">
        <v>1</v>
      </c>
      <c r="E45" t="b">
        <f>ISNUMBER(MATCH(F45,[1]Sheet1!$D:$D,0))</f>
        <v>1</v>
      </c>
      <c r="F45" t="s">
        <v>144</v>
      </c>
      <c r="G45" t="s">
        <v>120</v>
      </c>
      <c r="H45" t="s">
        <v>84</v>
      </c>
      <c r="I45" s="1">
        <v>621.85</v>
      </c>
      <c r="J45" s="1">
        <v>1087</v>
      </c>
      <c r="K45" s="2">
        <v>0.42792088316467342</v>
      </c>
    </row>
    <row r="46" spans="1:11" x14ac:dyDescent="0.25">
      <c r="A46">
        <v>53186274</v>
      </c>
      <c r="B46">
        <v>208250975</v>
      </c>
      <c r="C46" t="s">
        <v>152</v>
      </c>
      <c r="D46" t="b">
        <v>1</v>
      </c>
      <c r="E46" t="b">
        <f>ISNUMBER(MATCH(F46,[1]Sheet1!$D:$D,0))</f>
        <v>1</v>
      </c>
      <c r="F46" t="s">
        <v>153</v>
      </c>
      <c r="G46" t="s">
        <v>120</v>
      </c>
      <c r="H46" t="s">
        <v>151</v>
      </c>
      <c r="I46" s="1">
        <v>948.25</v>
      </c>
      <c r="J46" s="1">
        <v>1260</v>
      </c>
      <c r="K46" s="2">
        <v>0.24742063492063493</v>
      </c>
    </row>
    <row r="47" spans="1:11" x14ac:dyDescent="0.25">
      <c r="A47">
        <v>53186274</v>
      </c>
      <c r="B47">
        <v>208250976</v>
      </c>
      <c r="C47" t="s">
        <v>152</v>
      </c>
      <c r="D47" t="b">
        <v>1</v>
      </c>
      <c r="E47" t="b">
        <f>ISNUMBER(MATCH(F47,[1]Sheet1!$D:$D,0))</f>
        <v>1</v>
      </c>
      <c r="F47" t="s">
        <v>154</v>
      </c>
      <c r="G47" t="s">
        <v>120</v>
      </c>
      <c r="H47" t="s">
        <v>151</v>
      </c>
      <c r="I47" s="1">
        <v>948.25</v>
      </c>
      <c r="J47" s="1">
        <v>1260</v>
      </c>
      <c r="K47" s="2">
        <v>0.24742063492063493</v>
      </c>
    </row>
    <row r="48" spans="1:11" x14ac:dyDescent="0.25">
      <c r="A48">
        <v>53186274</v>
      </c>
      <c r="B48">
        <v>208250977</v>
      </c>
      <c r="C48" t="s">
        <v>152</v>
      </c>
      <c r="D48" t="b">
        <v>1</v>
      </c>
      <c r="E48" t="b">
        <f>ISNUMBER(MATCH(F48,[1]Sheet1!$D:$D,0))</f>
        <v>1</v>
      </c>
      <c r="F48" t="s">
        <v>155</v>
      </c>
      <c r="G48" t="s">
        <v>120</v>
      </c>
      <c r="H48" t="s">
        <v>151</v>
      </c>
      <c r="I48" s="1">
        <v>985.53</v>
      </c>
      <c r="J48" s="1">
        <v>1340</v>
      </c>
      <c r="K48" s="2">
        <v>0.26452985074626867</v>
      </c>
    </row>
    <row r="49" spans="1:11" x14ac:dyDescent="0.25">
      <c r="A49">
        <v>53186274</v>
      </c>
      <c r="B49">
        <v>208250978</v>
      </c>
      <c r="C49" t="s">
        <v>152</v>
      </c>
      <c r="D49" t="b">
        <v>1</v>
      </c>
      <c r="E49" t="b">
        <f>ISNUMBER(MATCH(F49,[1]Sheet1!$D:$D,0))</f>
        <v>1</v>
      </c>
      <c r="F49" t="s">
        <v>156</v>
      </c>
      <c r="G49" t="s">
        <v>120</v>
      </c>
      <c r="H49" t="s">
        <v>151</v>
      </c>
      <c r="I49" s="1">
        <v>985.53</v>
      </c>
      <c r="J49" s="1">
        <v>1340</v>
      </c>
      <c r="K49" s="2">
        <v>0.26452985074626867</v>
      </c>
    </row>
    <row r="50" spans="1:11" x14ac:dyDescent="0.25">
      <c r="A50">
        <v>53186274</v>
      </c>
      <c r="B50">
        <v>208250979</v>
      </c>
      <c r="C50" t="s">
        <v>152</v>
      </c>
      <c r="D50" t="b">
        <v>1</v>
      </c>
      <c r="E50" t="b">
        <f>ISNUMBER(MATCH(F50,[1]Sheet1!$D:$D,0))</f>
        <v>1</v>
      </c>
      <c r="F50" t="s">
        <v>157</v>
      </c>
      <c r="G50" t="s">
        <v>120</v>
      </c>
      <c r="H50" t="s">
        <v>151</v>
      </c>
      <c r="I50" s="1">
        <v>985.53</v>
      </c>
      <c r="J50" s="1">
        <v>1340</v>
      </c>
      <c r="K50" s="2">
        <v>0.26452985074626867</v>
      </c>
    </row>
    <row r="51" spans="1:11" x14ac:dyDescent="0.25">
      <c r="A51">
        <v>53186274</v>
      </c>
      <c r="B51">
        <v>208250980</v>
      </c>
      <c r="C51" t="s">
        <v>152</v>
      </c>
      <c r="D51" t="b">
        <v>1</v>
      </c>
      <c r="E51" t="b">
        <f>ISNUMBER(MATCH(F51,[1]Sheet1!$D:$D,0))</f>
        <v>1</v>
      </c>
      <c r="F51" t="s">
        <v>158</v>
      </c>
      <c r="G51" t="s">
        <v>120</v>
      </c>
      <c r="H51" t="s">
        <v>151</v>
      </c>
      <c r="I51" s="1">
        <v>985.53</v>
      </c>
      <c r="J51" s="1">
        <v>1340</v>
      </c>
      <c r="K51" s="2">
        <v>0.26452985074626867</v>
      </c>
    </row>
    <row r="52" spans="1:11" x14ac:dyDescent="0.25">
      <c r="A52">
        <v>53186274</v>
      </c>
      <c r="B52">
        <v>208250981</v>
      </c>
      <c r="C52" t="s">
        <v>152</v>
      </c>
      <c r="D52" t="b">
        <v>1</v>
      </c>
      <c r="E52" t="b">
        <f>ISNUMBER(MATCH(F52,[1]Sheet1!$D:$D,0))</f>
        <v>1</v>
      </c>
      <c r="F52" t="s">
        <v>159</v>
      </c>
      <c r="G52" t="s">
        <v>120</v>
      </c>
      <c r="H52" t="s">
        <v>151</v>
      </c>
      <c r="I52" s="1">
        <v>1022.8</v>
      </c>
      <c r="J52" s="1">
        <v>1420</v>
      </c>
      <c r="K52" s="2">
        <v>0.27971830985915497</v>
      </c>
    </row>
    <row r="53" spans="1:11" x14ac:dyDescent="0.25">
      <c r="A53">
        <v>53186274</v>
      </c>
      <c r="B53">
        <v>208250982</v>
      </c>
      <c r="C53" t="s">
        <v>152</v>
      </c>
      <c r="D53" t="b">
        <v>1</v>
      </c>
      <c r="E53" t="b">
        <f>ISNUMBER(MATCH(F53,[1]Sheet1!$D:$D,0))</f>
        <v>1</v>
      </c>
      <c r="F53" t="s">
        <v>160</v>
      </c>
      <c r="G53" t="s">
        <v>120</v>
      </c>
      <c r="H53" t="s">
        <v>151</v>
      </c>
      <c r="I53" s="1">
        <v>1022.8</v>
      </c>
      <c r="J53" s="1">
        <v>1420</v>
      </c>
      <c r="K53" s="2">
        <v>0.27971830985915497</v>
      </c>
    </row>
    <row r="54" spans="1:11" x14ac:dyDescent="0.25">
      <c r="A54">
        <v>53186274</v>
      </c>
      <c r="B54">
        <v>208250983</v>
      </c>
      <c r="C54" t="s">
        <v>152</v>
      </c>
      <c r="D54" t="b">
        <v>1</v>
      </c>
      <c r="E54" t="b">
        <f>ISNUMBER(MATCH(F54,[1]Sheet1!$D:$D,0))</f>
        <v>1</v>
      </c>
      <c r="F54" t="s">
        <v>161</v>
      </c>
      <c r="G54" t="s">
        <v>120</v>
      </c>
      <c r="H54" t="s">
        <v>151</v>
      </c>
      <c r="I54" s="1">
        <v>1022.8</v>
      </c>
      <c r="J54" s="1">
        <v>1420</v>
      </c>
      <c r="K54" s="2">
        <v>0.27971830985915497</v>
      </c>
    </row>
    <row r="55" spans="1:11" x14ac:dyDescent="0.25">
      <c r="A55">
        <v>53186274</v>
      </c>
      <c r="B55">
        <v>208250984</v>
      </c>
      <c r="C55" t="s">
        <v>152</v>
      </c>
      <c r="D55" t="b">
        <v>1</v>
      </c>
      <c r="E55" t="b">
        <f>ISNUMBER(MATCH(F55,[1]Sheet1!$D:$D,0))</f>
        <v>1</v>
      </c>
      <c r="F55" t="s">
        <v>162</v>
      </c>
      <c r="G55" t="s">
        <v>120</v>
      </c>
      <c r="H55" t="s">
        <v>151</v>
      </c>
      <c r="I55" s="1">
        <v>1022.8</v>
      </c>
      <c r="J55" s="1">
        <v>1420</v>
      </c>
      <c r="K55" s="2">
        <v>0.27971830985915497</v>
      </c>
    </row>
    <row r="56" spans="1:11" x14ac:dyDescent="0.25">
      <c r="A56">
        <v>53186274</v>
      </c>
      <c r="B56">
        <v>208250985</v>
      </c>
      <c r="C56" t="s">
        <v>152</v>
      </c>
      <c r="D56" t="b">
        <v>1</v>
      </c>
      <c r="E56" t="b">
        <f>ISNUMBER(MATCH(F56,[1]Sheet1!$D:$D,0))</f>
        <v>1</v>
      </c>
      <c r="F56" t="s">
        <v>163</v>
      </c>
      <c r="G56" t="s">
        <v>120</v>
      </c>
      <c r="H56" t="s">
        <v>151</v>
      </c>
      <c r="I56" s="1">
        <v>0</v>
      </c>
      <c r="J56" s="1">
        <v>0</v>
      </c>
      <c r="K56" s="2" t="s">
        <v>13</v>
      </c>
    </row>
    <row r="57" spans="1:11" x14ac:dyDescent="0.25">
      <c r="A57">
        <v>53186274</v>
      </c>
      <c r="B57">
        <v>208250986</v>
      </c>
      <c r="C57" t="s">
        <v>152</v>
      </c>
      <c r="D57" t="b">
        <v>1</v>
      </c>
      <c r="E57" t="b">
        <f>ISNUMBER(MATCH(F57,[1]Sheet1!$D:$D,0))</f>
        <v>1</v>
      </c>
      <c r="F57" t="s">
        <v>164</v>
      </c>
      <c r="G57" t="s">
        <v>120</v>
      </c>
      <c r="H57" t="s">
        <v>151</v>
      </c>
      <c r="I57" s="1">
        <v>51</v>
      </c>
      <c r="J57" s="1">
        <v>100</v>
      </c>
      <c r="K57" s="2">
        <v>0.49</v>
      </c>
    </row>
    <row r="58" spans="1:11" x14ac:dyDescent="0.25">
      <c r="A58">
        <v>53186274</v>
      </c>
      <c r="B58">
        <v>208250987</v>
      </c>
      <c r="C58" t="s">
        <v>152</v>
      </c>
      <c r="D58" t="b">
        <v>1</v>
      </c>
      <c r="E58" t="b">
        <f>ISNUMBER(MATCH(F58,[1]Sheet1!$D:$D,0))</f>
        <v>1</v>
      </c>
      <c r="F58" t="s">
        <v>165</v>
      </c>
      <c r="G58" t="s">
        <v>120</v>
      </c>
      <c r="H58" t="s">
        <v>151</v>
      </c>
      <c r="I58" s="1">
        <v>102</v>
      </c>
      <c r="J58" s="1">
        <v>200</v>
      </c>
      <c r="K58" s="2">
        <v>0.49</v>
      </c>
    </row>
    <row r="59" spans="1:11" x14ac:dyDescent="0.25">
      <c r="A59">
        <v>54584756</v>
      </c>
      <c r="B59">
        <v>215034903</v>
      </c>
      <c r="C59" t="s">
        <v>268</v>
      </c>
      <c r="D59" t="b">
        <v>1</v>
      </c>
      <c r="E59" t="b">
        <f>ISNUMBER(MATCH(F59,[1]Sheet1!$D:$D,0))</f>
        <v>1</v>
      </c>
      <c r="F59" t="s">
        <v>269</v>
      </c>
      <c r="G59" t="s">
        <v>120</v>
      </c>
      <c r="H59" t="s">
        <v>270</v>
      </c>
      <c r="I59" s="1">
        <v>0</v>
      </c>
      <c r="J59" s="1">
        <v>0</v>
      </c>
      <c r="K59" s="2" t="s">
        <v>13</v>
      </c>
    </row>
    <row r="60" spans="1:11" x14ac:dyDescent="0.25">
      <c r="A60">
        <v>54584756</v>
      </c>
      <c r="B60">
        <v>215034904</v>
      </c>
      <c r="C60" t="s">
        <v>268</v>
      </c>
      <c r="D60" t="b">
        <v>1</v>
      </c>
      <c r="E60" t="b">
        <f>ISNUMBER(MATCH(F60,[1]Sheet1!$D:$D,0))</f>
        <v>1</v>
      </c>
      <c r="F60" t="s">
        <v>271</v>
      </c>
      <c r="G60" t="s">
        <v>120</v>
      </c>
      <c r="H60" t="s">
        <v>270</v>
      </c>
      <c r="I60" s="1">
        <v>0</v>
      </c>
      <c r="J60" s="1">
        <v>0</v>
      </c>
      <c r="K60" s="2" t="s">
        <v>13</v>
      </c>
    </row>
    <row r="61" spans="1:11" x14ac:dyDescent="0.25">
      <c r="A61">
        <v>54584756</v>
      </c>
      <c r="B61">
        <v>215034905</v>
      </c>
      <c r="C61" t="s">
        <v>268</v>
      </c>
      <c r="D61" t="b">
        <v>1</v>
      </c>
      <c r="E61" t="b">
        <f>ISNUMBER(MATCH(F61,[1]Sheet1!$D:$D,0))</f>
        <v>1</v>
      </c>
      <c r="F61" t="s">
        <v>272</v>
      </c>
      <c r="G61" t="s">
        <v>120</v>
      </c>
      <c r="H61" t="s">
        <v>270</v>
      </c>
      <c r="I61" s="1">
        <v>396.48999999999978</v>
      </c>
      <c r="J61" s="1">
        <v>916</v>
      </c>
      <c r="K61" s="2">
        <v>0.56715065502183426</v>
      </c>
    </row>
    <row r="62" spans="1:11" x14ac:dyDescent="0.25">
      <c r="A62">
        <v>54584756</v>
      </c>
      <c r="B62">
        <v>215034906</v>
      </c>
      <c r="C62" t="s">
        <v>268</v>
      </c>
      <c r="D62" t="b">
        <v>1</v>
      </c>
      <c r="E62" t="b">
        <f>ISNUMBER(MATCH(F62,[1]Sheet1!$D:$D,0))</f>
        <v>1</v>
      </c>
      <c r="F62" t="s">
        <v>273</v>
      </c>
      <c r="G62" t="s">
        <v>120</v>
      </c>
      <c r="H62" t="s">
        <v>270</v>
      </c>
      <c r="I62" s="1">
        <v>396.48999999999978</v>
      </c>
      <c r="J62" s="1">
        <v>916</v>
      </c>
      <c r="K62" s="2">
        <v>0.56715065502183426</v>
      </c>
    </row>
    <row r="63" spans="1:11" x14ac:dyDescent="0.25">
      <c r="A63">
        <v>54584756</v>
      </c>
      <c r="B63">
        <v>215034907</v>
      </c>
      <c r="C63" t="s">
        <v>268</v>
      </c>
      <c r="D63" t="b">
        <v>1</v>
      </c>
      <c r="E63" t="b">
        <f>ISNUMBER(MATCH(F63,[1]Sheet1!$D:$D,0))</f>
        <v>1</v>
      </c>
      <c r="F63" t="s">
        <v>274</v>
      </c>
      <c r="G63" t="s">
        <v>120</v>
      </c>
      <c r="H63" t="s">
        <v>270</v>
      </c>
      <c r="I63" s="1">
        <v>396.48999999999978</v>
      </c>
      <c r="J63" s="1">
        <v>916</v>
      </c>
      <c r="K63" s="2">
        <v>0.56715065502183426</v>
      </c>
    </row>
    <row r="64" spans="1:11" x14ac:dyDescent="0.25">
      <c r="A64">
        <v>54584756</v>
      </c>
      <c r="B64">
        <v>215034908</v>
      </c>
      <c r="C64" t="s">
        <v>268</v>
      </c>
      <c r="D64" t="b">
        <v>1</v>
      </c>
      <c r="E64" t="b">
        <f>ISNUMBER(MATCH(F64,[1]Sheet1!$D:$D,0))</f>
        <v>1</v>
      </c>
      <c r="F64" t="s">
        <v>275</v>
      </c>
      <c r="G64" t="s">
        <v>120</v>
      </c>
      <c r="H64" t="s">
        <v>270</v>
      </c>
      <c r="I64" s="1">
        <v>396.48999999999978</v>
      </c>
      <c r="J64" s="1">
        <v>916</v>
      </c>
      <c r="K64" s="2">
        <v>0.56715065502183426</v>
      </c>
    </row>
    <row r="65" spans="1:11" x14ac:dyDescent="0.25">
      <c r="A65">
        <v>54584756</v>
      </c>
      <c r="B65">
        <v>215034909</v>
      </c>
      <c r="C65" t="s">
        <v>268</v>
      </c>
      <c r="D65" t="b">
        <v>1</v>
      </c>
      <c r="E65" t="b">
        <f>ISNUMBER(MATCH(F65,[1]Sheet1!$D:$D,0))</f>
        <v>1</v>
      </c>
      <c r="F65" t="s">
        <v>276</v>
      </c>
      <c r="G65" t="s">
        <v>120</v>
      </c>
      <c r="H65" t="s">
        <v>270</v>
      </c>
      <c r="I65" s="1">
        <v>1007.6300000000001</v>
      </c>
      <c r="J65" s="1">
        <v>1866</v>
      </c>
      <c r="K65" s="2">
        <v>0.46000535905680595</v>
      </c>
    </row>
    <row r="66" spans="1:11" x14ac:dyDescent="0.25">
      <c r="A66">
        <v>54584756</v>
      </c>
      <c r="B66">
        <v>215034910</v>
      </c>
      <c r="C66" t="s">
        <v>268</v>
      </c>
      <c r="D66" t="b">
        <v>1</v>
      </c>
      <c r="E66" t="b">
        <f>ISNUMBER(MATCH(F66,[1]Sheet1!$D:$D,0))</f>
        <v>1</v>
      </c>
      <c r="F66" t="s">
        <v>277</v>
      </c>
      <c r="G66" t="s">
        <v>120</v>
      </c>
      <c r="H66" t="s">
        <v>270</v>
      </c>
      <c r="I66" s="1">
        <v>1007.6300000000001</v>
      </c>
      <c r="J66" s="1">
        <v>1866</v>
      </c>
      <c r="K66" s="2">
        <v>0.46000535905680595</v>
      </c>
    </row>
    <row r="67" spans="1:11" x14ac:dyDescent="0.25">
      <c r="A67">
        <v>54584756</v>
      </c>
      <c r="B67">
        <v>215034911</v>
      </c>
      <c r="C67" t="s">
        <v>268</v>
      </c>
      <c r="D67" t="b">
        <v>1</v>
      </c>
      <c r="E67" t="b">
        <f>ISNUMBER(MATCH(F67,[1]Sheet1!$D:$D,0))</f>
        <v>1</v>
      </c>
      <c r="F67" t="s">
        <v>278</v>
      </c>
      <c r="G67" t="s">
        <v>120</v>
      </c>
      <c r="H67" t="s">
        <v>270</v>
      </c>
      <c r="I67" s="1">
        <v>1007.6300000000001</v>
      </c>
      <c r="J67" s="1">
        <v>1866</v>
      </c>
      <c r="K67" s="2">
        <v>0.46000535905680595</v>
      </c>
    </row>
    <row r="68" spans="1:11" x14ac:dyDescent="0.25">
      <c r="A68">
        <v>54584756</v>
      </c>
      <c r="B68">
        <v>215034912</v>
      </c>
      <c r="C68" t="s">
        <v>268</v>
      </c>
      <c r="D68" t="b">
        <v>1</v>
      </c>
      <c r="E68" t="b">
        <f>ISNUMBER(MATCH(F68,[1]Sheet1!$D:$D,0))</f>
        <v>1</v>
      </c>
      <c r="F68" t="s">
        <v>279</v>
      </c>
      <c r="G68" t="s">
        <v>120</v>
      </c>
      <c r="H68" t="s">
        <v>270</v>
      </c>
      <c r="I68" s="1">
        <v>1007.6300000000001</v>
      </c>
      <c r="J68" s="1">
        <v>1866</v>
      </c>
      <c r="K68" s="2">
        <v>0.46000535905680595</v>
      </c>
    </row>
    <row r="69" spans="1:11" x14ac:dyDescent="0.25">
      <c r="A69">
        <v>54584757</v>
      </c>
      <c r="B69">
        <v>215034913</v>
      </c>
      <c r="C69" t="s">
        <v>280</v>
      </c>
      <c r="D69" t="b">
        <v>1</v>
      </c>
      <c r="E69" t="b">
        <f>ISNUMBER(MATCH(F69,[1]Sheet1!$D:$D,0))</f>
        <v>1</v>
      </c>
      <c r="F69" t="s">
        <v>269</v>
      </c>
      <c r="G69" t="s">
        <v>120</v>
      </c>
      <c r="H69" t="s">
        <v>270</v>
      </c>
      <c r="I69" s="1">
        <v>0</v>
      </c>
      <c r="J69" s="1">
        <v>0</v>
      </c>
      <c r="K69" s="2" t="s">
        <v>13</v>
      </c>
    </row>
    <row r="70" spans="1:11" x14ac:dyDescent="0.25">
      <c r="A70">
        <v>54584757</v>
      </c>
      <c r="B70">
        <v>215034914</v>
      </c>
      <c r="C70" t="s">
        <v>280</v>
      </c>
      <c r="D70" t="b">
        <v>1</v>
      </c>
      <c r="E70" t="b">
        <f>ISNUMBER(MATCH(F70,[1]Sheet1!$D:$D,0))</f>
        <v>1</v>
      </c>
      <c r="F70" t="s">
        <v>271</v>
      </c>
      <c r="G70" t="s">
        <v>120</v>
      </c>
      <c r="H70" t="s">
        <v>270</v>
      </c>
      <c r="I70" s="1">
        <v>0</v>
      </c>
      <c r="J70" s="1">
        <v>0</v>
      </c>
      <c r="K70" s="2" t="s">
        <v>13</v>
      </c>
    </row>
    <row r="71" spans="1:11" x14ac:dyDescent="0.25">
      <c r="A71">
        <v>54584757</v>
      </c>
      <c r="B71">
        <v>215034915</v>
      </c>
      <c r="C71" t="s">
        <v>280</v>
      </c>
      <c r="D71" t="b">
        <v>1</v>
      </c>
      <c r="E71" t="b">
        <f>ISNUMBER(MATCH(F71,[1]Sheet1!$D:$D,0))</f>
        <v>1</v>
      </c>
      <c r="F71" t="s">
        <v>272</v>
      </c>
      <c r="G71" t="s">
        <v>120</v>
      </c>
      <c r="H71" t="s">
        <v>270</v>
      </c>
      <c r="I71" s="1">
        <v>80.020000000000437</v>
      </c>
      <c r="J71" s="1">
        <v>916.00000000000091</v>
      </c>
      <c r="K71" s="2">
        <v>0.91264192139737954</v>
      </c>
    </row>
    <row r="72" spans="1:11" x14ac:dyDescent="0.25">
      <c r="A72">
        <v>54584757</v>
      </c>
      <c r="B72">
        <v>215034916</v>
      </c>
      <c r="C72" t="s">
        <v>280</v>
      </c>
      <c r="D72" t="b">
        <v>1</v>
      </c>
      <c r="E72" t="b">
        <f>ISNUMBER(MATCH(F72,[1]Sheet1!$D:$D,0))</f>
        <v>1</v>
      </c>
      <c r="F72" t="s">
        <v>273</v>
      </c>
      <c r="G72" t="s">
        <v>120</v>
      </c>
      <c r="H72" t="s">
        <v>270</v>
      </c>
      <c r="I72" s="1">
        <v>80.020000000000437</v>
      </c>
      <c r="J72" s="1">
        <v>916.00000000000091</v>
      </c>
      <c r="K72" s="2">
        <v>0.91264192139737954</v>
      </c>
    </row>
    <row r="73" spans="1:11" x14ac:dyDescent="0.25">
      <c r="A73">
        <v>54584757</v>
      </c>
      <c r="B73">
        <v>215034917</v>
      </c>
      <c r="C73" t="s">
        <v>280</v>
      </c>
      <c r="D73" t="b">
        <v>1</v>
      </c>
      <c r="E73" t="b">
        <f>ISNUMBER(MATCH(F73,[1]Sheet1!$D:$D,0))</f>
        <v>1</v>
      </c>
      <c r="F73" t="s">
        <v>274</v>
      </c>
      <c r="G73" t="s">
        <v>120</v>
      </c>
      <c r="H73" t="s">
        <v>270</v>
      </c>
      <c r="I73" s="1">
        <v>80.020000000000437</v>
      </c>
      <c r="J73" s="1">
        <v>916.00000000000091</v>
      </c>
      <c r="K73" s="2">
        <v>0.91264192139737954</v>
      </c>
    </row>
    <row r="74" spans="1:11" x14ac:dyDescent="0.25">
      <c r="A74">
        <v>54584757</v>
      </c>
      <c r="B74">
        <v>215034918</v>
      </c>
      <c r="C74" t="s">
        <v>280</v>
      </c>
      <c r="D74" t="b">
        <v>1</v>
      </c>
      <c r="E74" t="b">
        <f>ISNUMBER(MATCH(F74,[1]Sheet1!$D:$D,0))</f>
        <v>1</v>
      </c>
      <c r="F74" t="s">
        <v>275</v>
      </c>
      <c r="G74" t="s">
        <v>120</v>
      </c>
      <c r="H74" t="s">
        <v>270</v>
      </c>
      <c r="I74" s="1">
        <v>80.020000000000437</v>
      </c>
      <c r="J74" s="1">
        <v>916.00000000000091</v>
      </c>
      <c r="K74" s="2">
        <v>0.91264192139737954</v>
      </c>
    </row>
    <row r="75" spans="1:11" x14ac:dyDescent="0.25">
      <c r="A75">
        <v>54584757</v>
      </c>
      <c r="B75">
        <v>215034919</v>
      </c>
      <c r="C75" t="s">
        <v>280</v>
      </c>
      <c r="D75" t="b">
        <v>1</v>
      </c>
      <c r="E75" t="b">
        <f>ISNUMBER(MATCH(F75,[1]Sheet1!$D:$D,0))</f>
        <v>1</v>
      </c>
      <c r="F75" t="s">
        <v>281</v>
      </c>
      <c r="G75" t="s">
        <v>120</v>
      </c>
      <c r="H75" t="s">
        <v>270</v>
      </c>
      <c r="I75" s="1">
        <v>203.11999999999989</v>
      </c>
      <c r="J75" s="1">
        <v>1866.0000000000009</v>
      </c>
      <c r="K75" s="2">
        <v>0.89114683815648454</v>
      </c>
    </row>
    <row r="76" spans="1:11" x14ac:dyDescent="0.25">
      <c r="A76">
        <v>54584757</v>
      </c>
      <c r="B76">
        <v>215034920</v>
      </c>
      <c r="C76" t="s">
        <v>280</v>
      </c>
      <c r="D76" t="b">
        <v>1</v>
      </c>
      <c r="E76" t="b">
        <f>ISNUMBER(MATCH(F76,[1]Sheet1!$D:$D,0))</f>
        <v>1</v>
      </c>
      <c r="F76" t="s">
        <v>277</v>
      </c>
      <c r="G76" t="s">
        <v>120</v>
      </c>
      <c r="H76" t="s">
        <v>270</v>
      </c>
      <c r="I76" s="1">
        <v>203.11999999999989</v>
      </c>
      <c r="J76" s="1">
        <v>1866.0000000000009</v>
      </c>
      <c r="K76" s="2">
        <v>0.89114683815648454</v>
      </c>
    </row>
    <row r="77" spans="1:11" x14ac:dyDescent="0.25">
      <c r="A77">
        <v>54584757</v>
      </c>
      <c r="B77">
        <v>215034921</v>
      </c>
      <c r="C77" t="s">
        <v>280</v>
      </c>
      <c r="D77" t="b">
        <v>1</v>
      </c>
      <c r="E77" t="b">
        <f>ISNUMBER(MATCH(F77,[1]Sheet1!$D:$D,0))</f>
        <v>1</v>
      </c>
      <c r="F77" t="s">
        <v>278</v>
      </c>
      <c r="G77" t="s">
        <v>120</v>
      </c>
      <c r="H77" t="s">
        <v>270</v>
      </c>
      <c r="I77" s="1">
        <v>203.11999999999989</v>
      </c>
      <c r="J77" s="1">
        <v>1866.0000000000009</v>
      </c>
      <c r="K77" s="2">
        <v>0.89114683815648454</v>
      </c>
    </row>
    <row r="78" spans="1:11" x14ac:dyDescent="0.25">
      <c r="A78">
        <v>54584757</v>
      </c>
      <c r="B78">
        <v>215034922</v>
      </c>
      <c r="C78" t="s">
        <v>280</v>
      </c>
      <c r="D78" t="b">
        <v>1</v>
      </c>
      <c r="E78" t="b">
        <f>ISNUMBER(MATCH(F78,[1]Sheet1!$D:$D,0))</f>
        <v>1</v>
      </c>
      <c r="F78" t="s">
        <v>279</v>
      </c>
      <c r="G78" t="s">
        <v>120</v>
      </c>
      <c r="H78" t="s">
        <v>270</v>
      </c>
      <c r="I78" s="1">
        <v>203.11999999999989</v>
      </c>
      <c r="J78" s="1">
        <v>1866.0000000000009</v>
      </c>
      <c r="K78" s="2">
        <v>0.89114683815648454</v>
      </c>
    </row>
    <row r="79" spans="1:11" x14ac:dyDescent="0.25">
      <c r="A79">
        <v>54584758</v>
      </c>
      <c r="B79">
        <v>215034923</v>
      </c>
      <c r="C79" t="s">
        <v>282</v>
      </c>
      <c r="D79" t="b">
        <v>1</v>
      </c>
      <c r="E79" t="b">
        <f>ISNUMBER(MATCH(F79,[1]Sheet1!$D:$D,0))</f>
        <v>1</v>
      </c>
      <c r="F79" t="s">
        <v>283</v>
      </c>
      <c r="G79" t="s">
        <v>120</v>
      </c>
      <c r="H79" t="s">
        <v>270</v>
      </c>
      <c r="I79" s="1">
        <v>0</v>
      </c>
      <c r="J79" s="1">
        <v>0</v>
      </c>
      <c r="K79" s="2" t="s">
        <v>13</v>
      </c>
    </row>
    <row r="80" spans="1:11" x14ac:dyDescent="0.25">
      <c r="A80">
        <v>54584758</v>
      </c>
      <c r="B80">
        <v>215034924</v>
      </c>
      <c r="C80" t="s">
        <v>282</v>
      </c>
      <c r="D80" t="b">
        <v>1</v>
      </c>
      <c r="E80" t="b">
        <f>ISNUMBER(MATCH(F80,[1]Sheet1!$D:$D,0))</f>
        <v>1</v>
      </c>
      <c r="F80" t="s">
        <v>284</v>
      </c>
      <c r="G80" t="s">
        <v>120</v>
      </c>
      <c r="H80" t="s">
        <v>270</v>
      </c>
      <c r="I80" s="1">
        <v>2683.71</v>
      </c>
      <c r="J80" s="1">
        <v>4470</v>
      </c>
      <c r="K80" s="2">
        <v>0.39961744966442952</v>
      </c>
    </row>
    <row r="81" spans="1:11" x14ac:dyDescent="0.25">
      <c r="A81">
        <v>54584758</v>
      </c>
      <c r="B81">
        <v>215034925</v>
      </c>
      <c r="C81" t="s">
        <v>282</v>
      </c>
      <c r="D81" t="b">
        <v>1</v>
      </c>
      <c r="E81" t="b">
        <f>ISNUMBER(MATCH(F81,[1]Sheet1!$D:$D,0))</f>
        <v>1</v>
      </c>
      <c r="F81" t="s">
        <v>285</v>
      </c>
      <c r="G81" t="s">
        <v>120</v>
      </c>
      <c r="H81" t="s">
        <v>270</v>
      </c>
      <c r="I81" s="1">
        <v>900</v>
      </c>
      <c r="J81" s="1">
        <v>1465</v>
      </c>
      <c r="K81" s="2">
        <v>0.38566552901023893</v>
      </c>
    </row>
    <row r="82" spans="1:11" x14ac:dyDescent="0.25">
      <c r="A82">
        <v>54584758</v>
      </c>
      <c r="B82">
        <v>215034926</v>
      </c>
      <c r="C82" t="s">
        <v>282</v>
      </c>
      <c r="D82" t="b">
        <v>1</v>
      </c>
      <c r="E82" t="b">
        <f>ISNUMBER(MATCH(F82,[1]Sheet1!$D:$D,0))</f>
        <v>1</v>
      </c>
      <c r="F82" t="s">
        <v>286</v>
      </c>
      <c r="G82" t="s">
        <v>120</v>
      </c>
      <c r="H82" t="s">
        <v>270</v>
      </c>
      <c r="I82" s="1">
        <v>600</v>
      </c>
      <c r="J82" s="1">
        <v>1000</v>
      </c>
      <c r="K82" s="2">
        <v>0.4</v>
      </c>
    </row>
    <row r="83" spans="1:11" x14ac:dyDescent="0.25">
      <c r="A83">
        <v>54584759</v>
      </c>
      <c r="B83">
        <v>215034927</v>
      </c>
      <c r="C83" t="s">
        <v>287</v>
      </c>
      <c r="D83" t="b">
        <v>1</v>
      </c>
      <c r="E83" t="b">
        <f>ISNUMBER(MATCH(F83,[1]Sheet1!$D:$D,0))</f>
        <v>1</v>
      </c>
      <c r="F83" t="s">
        <v>283</v>
      </c>
      <c r="G83" t="s">
        <v>120</v>
      </c>
      <c r="H83" t="s">
        <v>270</v>
      </c>
      <c r="I83" s="1">
        <v>0</v>
      </c>
      <c r="J83" s="1">
        <v>0</v>
      </c>
      <c r="K83" s="2" t="s">
        <v>13</v>
      </c>
    </row>
    <row r="84" spans="1:11" x14ac:dyDescent="0.25">
      <c r="A84">
        <v>54584759</v>
      </c>
      <c r="B84">
        <v>215034928</v>
      </c>
      <c r="C84" t="s">
        <v>287</v>
      </c>
      <c r="D84" t="b">
        <v>1</v>
      </c>
      <c r="E84" t="b">
        <f>ISNUMBER(MATCH(F84,[1]Sheet1!$D:$D,0))</f>
        <v>1</v>
      </c>
      <c r="F84" t="s">
        <v>284</v>
      </c>
      <c r="G84" t="s">
        <v>120</v>
      </c>
      <c r="H84" t="s">
        <v>270</v>
      </c>
      <c r="I84" s="1">
        <v>1925.56</v>
      </c>
      <c r="J84" s="1">
        <v>3130</v>
      </c>
      <c r="K84" s="2">
        <v>0.38480511182108629</v>
      </c>
    </row>
    <row r="85" spans="1:11" x14ac:dyDescent="0.25">
      <c r="A85">
        <v>54584759</v>
      </c>
      <c r="B85">
        <v>215034929</v>
      </c>
      <c r="C85" t="s">
        <v>287</v>
      </c>
      <c r="D85" t="b">
        <v>1</v>
      </c>
      <c r="E85" t="b">
        <f>ISNUMBER(MATCH(F85,[1]Sheet1!$D:$D,0))</f>
        <v>1</v>
      </c>
      <c r="F85" t="s">
        <v>285</v>
      </c>
      <c r="G85" t="s">
        <v>120</v>
      </c>
      <c r="H85" t="s">
        <v>270</v>
      </c>
      <c r="I85" s="1">
        <v>900</v>
      </c>
      <c r="J85" s="1">
        <v>1465</v>
      </c>
      <c r="K85" s="2">
        <v>0.38566552901023893</v>
      </c>
    </row>
    <row r="86" spans="1:11" x14ac:dyDescent="0.25">
      <c r="A86">
        <v>54584759</v>
      </c>
      <c r="B86">
        <v>215034930</v>
      </c>
      <c r="C86" t="s">
        <v>287</v>
      </c>
      <c r="D86" t="b">
        <v>1</v>
      </c>
      <c r="E86" t="b">
        <f>ISNUMBER(MATCH(F86,[1]Sheet1!$D:$D,0))</f>
        <v>1</v>
      </c>
      <c r="F86" t="s">
        <v>286</v>
      </c>
      <c r="G86" t="s">
        <v>120</v>
      </c>
      <c r="H86" t="s">
        <v>270</v>
      </c>
      <c r="I86" s="1">
        <v>600</v>
      </c>
      <c r="J86" s="1">
        <v>1000</v>
      </c>
      <c r="K86" s="2">
        <v>0.4</v>
      </c>
    </row>
    <row r="87" spans="1:11" x14ac:dyDescent="0.25">
      <c r="A87">
        <v>53186277</v>
      </c>
      <c r="B87">
        <v>208250993</v>
      </c>
      <c r="C87" t="s">
        <v>172</v>
      </c>
      <c r="D87" t="b">
        <f>ISNUMBER(MATCH(C87,[1]Sheet1!$C:$C,0))</f>
        <v>1</v>
      </c>
      <c r="E87" t="b">
        <f>ISNUMBER(MATCH(F87,[1]Sheet1!$D:$D,0))</f>
        <v>1</v>
      </c>
      <c r="F87" t="s">
        <v>173</v>
      </c>
      <c r="G87" t="s">
        <v>120</v>
      </c>
      <c r="H87" t="s">
        <v>151</v>
      </c>
      <c r="I87" s="1">
        <v>0</v>
      </c>
      <c r="J87" s="1">
        <v>0</v>
      </c>
      <c r="K87" s="2" t="s">
        <v>13</v>
      </c>
    </row>
    <row r="88" spans="1:11" x14ac:dyDescent="0.25">
      <c r="A88">
        <v>53186277</v>
      </c>
      <c r="B88">
        <v>208250994</v>
      </c>
      <c r="C88" t="s">
        <v>172</v>
      </c>
      <c r="D88" t="b">
        <f>ISNUMBER(MATCH(C88,[1]Sheet1!$C:$C,0))</f>
        <v>1</v>
      </c>
      <c r="E88" t="b">
        <f>ISNUMBER(MATCH(F88,[1]Sheet1!$D:$D,0))</f>
        <v>1</v>
      </c>
      <c r="F88" t="s">
        <v>174</v>
      </c>
      <c r="G88" t="s">
        <v>120</v>
      </c>
      <c r="H88" t="s">
        <v>151</v>
      </c>
      <c r="I88" s="1">
        <v>288.88</v>
      </c>
      <c r="J88" s="1">
        <v>519</v>
      </c>
      <c r="K88" s="2">
        <v>0.44339113680154141</v>
      </c>
    </row>
    <row r="89" spans="1:11" x14ac:dyDescent="0.25">
      <c r="A89">
        <v>53186279</v>
      </c>
      <c r="B89">
        <v>208250997</v>
      </c>
      <c r="C89" t="s">
        <v>175</v>
      </c>
      <c r="D89" t="b">
        <f>ISNUMBER(MATCH(C89,[1]Sheet1!$C:$C,0))</f>
        <v>1</v>
      </c>
      <c r="E89" t="b">
        <f>ISNUMBER(MATCH(F89,[1]Sheet1!$D:$D,0))</f>
        <v>1</v>
      </c>
      <c r="F89" t="s">
        <v>176</v>
      </c>
      <c r="G89" t="s">
        <v>120</v>
      </c>
      <c r="H89" t="s">
        <v>151</v>
      </c>
      <c r="I89" s="1">
        <v>0</v>
      </c>
      <c r="J89" s="1">
        <v>0</v>
      </c>
      <c r="K89" s="2" t="s">
        <v>13</v>
      </c>
    </row>
    <row r="90" spans="1:11" x14ac:dyDescent="0.25">
      <c r="A90">
        <v>53186279</v>
      </c>
      <c r="B90">
        <v>208250998</v>
      </c>
      <c r="C90" t="s">
        <v>175</v>
      </c>
      <c r="D90" t="b">
        <f>ISNUMBER(MATCH(C90,[1]Sheet1!$C:$C,0))</f>
        <v>1</v>
      </c>
      <c r="E90" t="b">
        <f>ISNUMBER(MATCH(F90,[1]Sheet1!$D:$D,0))</f>
        <v>1</v>
      </c>
      <c r="F90" t="s">
        <v>177</v>
      </c>
      <c r="G90" t="s">
        <v>120</v>
      </c>
      <c r="H90" t="s">
        <v>151</v>
      </c>
      <c r="I90" s="1">
        <v>178.52</v>
      </c>
      <c r="J90" s="1">
        <v>341</v>
      </c>
      <c r="K90" s="2">
        <v>0.47648093841642225</v>
      </c>
    </row>
    <row r="91" spans="1:11" x14ac:dyDescent="0.25">
      <c r="A91">
        <v>53186279</v>
      </c>
      <c r="B91">
        <v>208250999</v>
      </c>
      <c r="C91" t="s">
        <v>175</v>
      </c>
      <c r="D91" t="b">
        <f>ISNUMBER(MATCH(C91,[1]Sheet1!$C:$C,0))</f>
        <v>1</v>
      </c>
      <c r="E91" t="b">
        <f>ISNUMBER(MATCH(F91,[1]Sheet1!$D:$D,0))</f>
        <v>1</v>
      </c>
      <c r="F91" t="s">
        <v>178</v>
      </c>
      <c r="G91" t="s">
        <v>120</v>
      </c>
      <c r="H91" t="s">
        <v>151</v>
      </c>
      <c r="I91" s="1">
        <v>178.52</v>
      </c>
      <c r="J91" s="1">
        <v>341</v>
      </c>
      <c r="K91" s="2">
        <v>0.47648093841642225</v>
      </c>
    </row>
    <row r="92" spans="1:11" x14ac:dyDescent="0.25">
      <c r="A92">
        <v>53186280</v>
      </c>
      <c r="B92">
        <v>208251000</v>
      </c>
      <c r="C92" t="s">
        <v>179</v>
      </c>
      <c r="D92" t="b">
        <f>ISNUMBER(MATCH(C92,[1]Sheet1!$C:$C,0))</f>
        <v>1</v>
      </c>
      <c r="E92" t="b">
        <f>ISNUMBER(MATCH(F92,[1]Sheet1!$D:$D,0))</f>
        <v>1</v>
      </c>
      <c r="F92" t="s">
        <v>180</v>
      </c>
      <c r="G92" t="s">
        <v>120</v>
      </c>
      <c r="H92" t="s">
        <v>151</v>
      </c>
      <c r="I92" s="1">
        <v>0</v>
      </c>
      <c r="J92" s="1">
        <v>0</v>
      </c>
      <c r="K92" s="2" t="s">
        <v>13</v>
      </c>
    </row>
    <row r="93" spans="1:11" x14ac:dyDescent="0.25">
      <c r="A93">
        <v>53186280</v>
      </c>
      <c r="B93">
        <v>208251001</v>
      </c>
      <c r="C93" t="s">
        <v>179</v>
      </c>
      <c r="D93" t="b">
        <f>ISNUMBER(MATCH(C93,[1]Sheet1!$C:$C,0))</f>
        <v>1</v>
      </c>
      <c r="E93" t="b">
        <f>ISNUMBER(MATCH(F93,[1]Sheet1!$D:$D,0))</f>
        <v>1</v>
      </c>
      <c r="F93" t="s">
        <v>181</v>
      </c>
      <c r="G93" t="s">
        <v>120</v>
      </c>
      <c r="H93" t="s">
        <v>151</v>
      </c>
      <c r="I93" s="1">
        <v>194.94</v>
      </c>
      <c r="J93" s="1">
        <v>497</v>
      </c>
      <c r="K93" s="2">
        <v>0.6077665995975855</v>
      </c>
    </row>
    <row r="94" spans="1:11" x14ac:dyDescent="0.25">
      <c r="A94">
        <v>54584780</v>
      </c>
      <c r="B94">
        <v>215034985</v>
      </c>
      <c r="C94" t="s">
        <v>298</v>
      </c>
      <c r="D94" t="b">
        <v>1</v>
      </c>
      <c r="E94" t="b">
        <f>ISNUMBER(MATCH(F94,[1]Sheet1!$D:$D,0))</f>
        <v>1</v>
      </c>
      <c r="F94" t="s">
        <v>299</v>
      </c>
      <c r="G94" t="s">
        <v>120</v>
      </c>
      <c r="H94" t="s">
        <v>270</v>
      </c>
      <c r="I94" s="1">
        <v>0</v>
      </c>
      <c r="J94" s="1">
        <v>0</v>
      </c>
      <c r="K94" s="2" t="s">
        <v>13</v>
      </c>
    </row>
    <row r="95" spans="1:11" x14ac:dyDescent="0.25">
      <c r="A95">
        <v>54584780</v>
      </c>
      <c r="B95">
        <v>215034986</v>
      </c>
      <c r="C95" t="s">
        <v>298</v>
      </c>
      <c r="D95" t="b">
        <v>1</v>
      </c>
      <c r="E95" t="b">
        <f>ISNUMBER(MATCH(F95,[1]Sheet1!$D:$D,0))</f>
        <v>1</v>
      </c>
      <c r="F95" t="s">
        <v>300</v>
      </c>
      <c r="G95" t="s">
        <v>120</v>
      </c>
      <c r="H95" t="s">
        <v>270</v>
      </c>
      <c r="I95" s="1">
        <v>738.2</v>
      </c>
      <c r="J95" s="1">
        <v>985</v>
      </c>
      <c r="K95" s="2">
        <v>0.25055837563451772</v>
      </c>
    </row>
    <row r="96" spans="1:11" x14ac:dyDescent="0.25">
      <c r="A96">
        <v>54584780</v>
      </c>
      <c r="B96">
        <v>215034987</v>
      </c>
      <c r="C96" t="s">
        <v>298</v>
      </c>
      <c r="D96" t="b">
        <v>1</v>
      </c>
      <c r="E96" t="b">
        <f>ISNUMBER(MATCH(F96,[1]Sheet1!$D:$D,0))</f>
        <v>1</v>
      </c>
      <c r="F96" t="s">
        <v>301</v>
      </c>
      <c r="G96" t="s">
        <v>120</v>
      </c>
      <c r="H96" t="s">
        <v>270</v>
      </c>
      <c r="I96" s="1">
        <v>738.2</v>
      </c>
      <c r="J96" s="1">
        <v>985</v>
      </c>
      <c r="K96" s="2">
        <v>0.25055837563451772</v>
      </c>
    </row>
    <row r="97" spans="1:11" x14ac:dyDescent="0.25">
      <c r="A97">
        <v>53186348</v>
      </c>
      <c r="B97">
        <v>208251332</v>
      </c>
      <c r="C97" t="s">
        <v>204</v>
      </c>
      <c r="D97" t="b">
        <f>ISNUMBER(MATCH(C97,[1]Sheet1!$C:$C,0))</f>
        <v>1</v>
      </c>
      <c r="E97" t="b">
        <f>ISNUMBER(MATCH(F97,[1]Sheet1!$D:$D,0))</f>
        <v>1</v>
      </c>
      <c r="F97" t="s">
        <v>119</v>
      </c>
      <c r="G97" t="s">
        <v>120</v>
      </c>
      <c r="H97" t="s">
        <v>194</v>
      </c>
      <c r="I97" s="1">
        <v>0</v>
      </c>
      <c r="J97" s="1">
        <v>0</v>
      </c>
      <c r="K97" s="2" t="s">
        <v>13</v>
      </c>
    </row>
    <row r="98" spans="1:11" x14ac:dyDescent="0.25">
      <c r="A98">
        <v>53186348</v>
      </c>
      <c r="B98">
        <v>208251333</v>
      </c>
      <c r="C98" t="s">
        <v>204</v>
      </c>
      <c r="D98" t="b">
        <f>ISNUMBER(MATCH(C98,[1]Sheet1!$C:$C,0))</f>
        <v>1</v>
      </c>
      <c r="E98" t="b">
        <f>ISNUMBER(MATCH(F98,[1]Sheet1!$D:$D,0))</f>
        <v>1</v>
      </c>
      <c r="F98" t="s">
        <v>121</v>
      </c>
      <c r="G98" t="s">
        <v>120</v>
      </c>
      <c r="H98" t="s">
        <v>194</v>
      </c>
      <c r="I98" s="1">
        <v>0</v>
      </c>
      <c r="J98" s="1">
        <v>0</v>
      </c>
      <c r="K98" s="2" t="s">
        <v>13</v>
      </c>
    </row>
    <row r="99" spans="1:11" x14ac:dyDescent="0.25">
      <c r="A99">
        <v>53186348</v>
      </c>
      <c r="B99">
        <v>208251334</v>
      </c>
      <c r="C99" t="s">
        <v>204</v>
      </c>
      <c r="D99" t="b">
        <f>ISNUMBER(MATCH(C99,[1]Sheet1!$C:$C,0))</f>
        <v>1</v>
      </c>
      <c r="E99" t="b">
        <f>ISNUMBER(MATCH(F99,[1]Sheet1!$D:$D,0))</f>
        <v>1</v>
      </c>
      <c r="F99" t="s">
        <v>122</v>
      </c>
      <c r="G99" t="s">
        <v>120</v>
      </c>
      <c r="H99" t="s">
        <v>194</v>
      </c>
      <c r="I99" s="1">
        <v>14.899999999999977</v>
      </c>
      <c r="J99" s="1">
        <v>79</v>
      </c>
      <c r="K99" s="2">
        <v>0.81139240506329147</v>
      </c>
    </row>
    <row r="100" spans="1:11" x14ac:dyDescent="0.25">
      <c r="A100">
        <v>53186348</v>
      </c>
      <c r="B100">
        <v>208251335</v>
      </c>
      <c r="C100" t="s">
        <v>204</v>
      </c>
      <c r="D100" t="b">
        <f>ISNUMBER(MATCH(C100,[1]Sheet1!$C:$C,0))</f>
        <v>1</v>
      </c>
      <c r="E100" t="b">
        <f>ISNUMBER(MATCH(F100,[1]Sheet1!$D:$D,0))</f>
        <v>1</v>
      </c>
      <c r="F100" t="s">
        <v>123</v>
      </c>
      <c r="G100" t="s">
        <v>120</v>
      </c>
      <c r="H100" t="s">
        <v>194</v>
      </c>
      <c r="I100" s="1">
        <v>14.899999999999977</v>
      </c>
      <c r="J100" s="1">
        <v>79</v>
      </c>
      <c r="K100" s="2">
        <v>0.81139240506329147</v>
      </c>
    </row>
    <row r="101" spans="1:11" x14ac:dyDescent="0.25">
      <c r="A101">
        <v>53186348</v>
      </c>
      <c r="B101">
        <v>208251336</v>
      </c>
      <c r="C101" t="s">
        <v>204</v>
      </c>
      <c r="D101" t="b">
        <f>ISNUMBER(MATCH(C101,[1]Sheet1!$C:$C,0))</f>
        <v>1</v>
      </c>
      <c r="E101" t="b">
        <f>ISNUMBER(MATCH(F101,[1]Sheet1!$D:$D,0))</f>
        <v>1</v>
      </c>
      <c r="F101" t="s">
        <v>124</v>
      </c>
      <c r="G101" t="s">
        <v>120</v>
      </c>
      <c r="H101" t="s">
        <v>194</v>
      </c>
      <c r="I101" s="1">
        <v>14.899999999999977</v>
      </c>
      <c r="J101" s="1">
        <v>79</v>
      </c>
      <c r="K101" s="2">
        <v>0.81139240506329147</v>
      </c>
    </row>
    <row r="102" spans="1:11" x14ac:dyDescent="0.25">
      <c r="A102">
        <v>53186348</v>
      </c>
      <c r="B102">
        <v>208251337</v>
      </c>
      <c r="C102" t="s">
        <v>204</v>
      </c>
      <c r="D102" t="b">
        <f>ISNUMBER(MATCH(C102,[1]Sheet1!$C:$C,0))</f>
        <v>1</v>
      </c>
      <c r="E102" t="b">
        <f>ISNUMBER(MATCH(F102,[1]Sheet1!$D:$D,0))</f>
        <v>1</v>
      </c>
      <c r="F102" t="s">
        <v>125</v>
      </c>
      <c r="G102" t="s">
        <v>120</v>
      </c>
      <c r="H102" t="s">
        <v>194</v>
      </c>
      <c r="I102" s="1">
        <v>14.899999999999977</v>
      </c>
      <c r="J102" s="1">
        <v>79</v>
      </c>
      <c r="K102" s="2">
        <v>0.81139240506329147</v>
      </c>
    </row>
    <row r="103" spans="1:11" x14ac:dyDescent="0.25">
      <c r="A103">
        <v>53186348</v>
      </c>
      <c r="B103">
        <v>208251338</v>
      </c>
      <c r="C103" t="s">
        <v>204</v>
      </c>
      <c r="D103" t="b">
        <f>ISNUMBER(MATCH(C103,[1]Sheet1!$C:$C,0))</f>
        <v>1</v>
      </c>
      <c r="E103" t="b">
        <f>ISNUMBER(MATCH(F103,[1]Sheet1!$D:$D,0))</f>
        <v>1</v>
      </c>
      <c r="F103" t="s">
        <v>126</v>
      </c>
      <c r="G103" t="s">
        <v>120</v>
      </c>
      <c r="H103" t="s">
        <v>194</v>
      </c>
      <c r="I103" s="1">
        <v>145.23000000000002</v>
      </c>
      <c r="J103" s="1">
        <v>329</v>
      </c>
      <c r="K103" s="2">
        <v>0.5585714285714285</v>
      </c>
    </row>
    <row r="104" spans="1:11" x14ac:dyDescent="0.25">
      <c r="A104">
        <v>53186348</v>
      </c>
      <c r="B104">
        <v>208251339</v>
      </c>
      <c r="C104" t="s">
        <v>204</v>
      </c>
      <c r="D104" t="b">
        <f>ISNUMBER(MATCH(C104,[1]Sheet1!$C:$C,0))</f>
        <v>1</v>
      </c>
      <c r="E104" t="b">
        <f>ISNUMBER(MATCH(F104,[1]Sheet1!$D:$D,0))</f>
        <v>1</v>
      </c>
      <c r="F104" t="s">
        <v>127</v>
      </c>
      <c r="G104" t="s">
        <v>120</v>
      </c>
      <c r="H104" t="s">
        <v>194</v>
      </c>
      <c r="I104" s="1">
        <v>145.23000000000002</v>
      </c>
      <c r="J104" s="1">
        <v>329</v>
      </c>
      <c r="K104" s="2">
        <v>0.5585714285714285</v>
      </c>
    </row>
    <row r="105" spans="1:11" x14ac:dyDescent="0.25">
      <c r="A105">
        <v>53186348</v>
      </c>
      <c r="B105">
        <v>208251340</v>
      </c>
      <c r="C105" t="s">
        <v>204</v>
      </c>
      <c r="D105" t="b">
        <f>ISNUMBER(MATCH(C105,[1]Sheet1!$C:$C,0))</f>
        <v>1</v>
      </c>
      <c r="E105" t="b">
        <f>ISNUMBER(MATCH(F105,[1]Sheet1!$D:$D,0))</f>
        <v>1</v>
      </c>
      <c r="F105" t="s">
        <v>128</v>
      </c>
      <c r="G105" t="s">
        <v>120</v>
      </c>
      <c r="H105" t="s">
        <v>194</v>
      </c>
      <c r="I105" s="1">
        <v>145.23000000000002</v>
      </c>
      <c r="J105" s="1">
        <v>329</v>
      </c>
      <c r="K105" s="2">
        <v>0.5585714285714285</v>
      </c>
    </row>
    <row r="106" spans="1:11" x14ac:dyDescent="0.25">
      <c r="A106">
        <v>53186348</v>
      </c>
      <c r="B106">
        <v>208251341</v>
      </c>
      <c r="C106" t="s">
        <v>204</v>
      </c>
      <c r="D106" t="b">
        <f>ISNUMBER(MATCH(C106,[1]Sheet1!$C:$C,0))</f>
        <v>1</v>
      </c>
      <c r="E106" t="b">
        <f>ISNUMBER(MATCH(F106,[1]Sheet1!$D:$D,0))</f>
        <v>1</v>
      </c>
      <c r="F106" t="s">
        <v>129</v>
      </c>
      <c r="G106" t="s">
        <v>120</v>
      </c>
      <c r="H106" t="s">
        <v>194</v>
      </c>
      <c r="I106" s="1">
        <v>145.23000000000002</v>
      </c>
      <c r="J106" s="1">
        <v>329</v>
      </c>
      <c r="K106" s="2">
        <v>0.5585714285714285</v>
      </c>
    </row>
    <row r="107" spans="1:11" x14ac:dyDescent="0.25">
      <c r="A107">
        <v>53186349</v>
      </c>
      <c r="B107">
        <v>208251342</v>
      </c>
      <c r="C107" t="s">
        <v>205</v>
      </c>
      <c r="D107" t="b">
        <f>ISNUMBER(MATCH(C107,[1]Sheet1!$C:$C,0))</f>
        <v>1</v>
      </c>
      <c r="E107" t="b">
        <f>ISNUMBER(MATCH(F107,[1]Sheet1!$D:$D,0))</f>
        <v>1</v>
      </c>
      <c r="F107" t="s">
        <v>206</v>
      </c>
      <c r="G107" t="s">
        <v>120</v>
      </c>
      <c r="H107" t="s">
        <v>194</v>
      </c>
      <c r="I107" s="1">
        <v>0</v>
      </c>
      <c r="J107" s="1">
        <v>0</v>
      </c>
      <c r="K107" s="2" t="s">
        <v>13</v>
      </c>
    </row>
    <row r="108" spans="1:11" x14ac:dyDescent="0.25">
      <c r="A108">
        <v>53186349</v>
      </c>
      <c r="B108">
        <v>208251343</v>
      </c>
      <c r="C108" t="s">
        <v>205</v>
      </c>
      <c r="D108" t="b">
        <f>ISNUMBER(MATCH(C108,[1]Sheet1!$C:$C,0))</f>
        <v>1</v>
      </c>
      <c r="E108" t="b">
        <f>ISNUMBER(MATCH(F108,[1]Sheet1!$D:$D,0))</f>
        <v>1</v>
      </c>
      <c r="F108" t="s">
        <v>207</v>
      </c>
      <c r="G108" t="s">
        <v>120</v>
      </c>
      <c r="H108" t="s">
        <v>194</v>
      </c>
      <c r="I108" s="1">
        <v>120.39</v>
      </c>
      <c r="J108" s="1">
        <v>189</v>
      </c>
      <c r="K108" s="2">
        <v>0.36301587301587301</v>
      </c>
    </row>
    <row r="109" spans="1:11" x14ac:dyDescent="0.25">
      <c r="A109">
        <v>54585483</v>
      </c>
      <c r="B109">
        <v>215039891</v>
      </c>
      <c r="C109" t="s">
        <v>431</v>
      </c>
      <c r="D109" t="b">
        <v>1</v>
      </c>
      <c r="E109" t="b">
        <f>ISNUMBER(MATCH(F109,[1]Sheet1!$D:$D,0))</f>
        <v>1</v>
      </c>
      <c r="F109" t="s">
        <v>432</v>
      </c>
      <c r="G109" t="s">
        <v>120</v>
      </c>
      <c r="H109" t="s">
        <v>84</v>
      </c>
      <c r="I109" s="1">
        <v>0</v>
      </c>
      <c r="J109" s="1">
        <v>0</v>
      </c>
      <c r="K109" s="2" t="s">
        <v>13</v>
      </c>
    </row>
    <row r="110" spans="1:11" x14ac:dyDescent="0.25">
      <c r="A110">
        <v>54585483</v>
      </c>
      <c r="B110">
        <v>215039892</v>
      </c>
      <c r="C110" t="s">
        <v>431</v>
      </c>
      <c r="D110" t="b">
        <v>1</v>
      </c>
      <c r="E110" t="b">
        <f>ISNUMBER(MATCH(F110,[1]Sheet1!$D:$D,0))</f>
        <v>1</v>
      </c>
      <c r="F110" t="s">
        <v>433</v>
      </c>
      <c r="G110" t="s">
        <v>120</v>
      </c>
      <c r="H110" t="s">
        <v>84</v>
      </c>
      <c r="I110" s="1">
        <v>1978.98</v>
      </c>
      <c r="J110" s="1">
        <v>3459</v>
      </c>
      <c r="K110" s="2">
        <v>0.42787510841283605</v>
      </c>
    </row>
    <row r="111" spans="1:11" x14ac:dyDescent="0.25">
      <c r="A111">
        <v>53492107</v>
      </c>
      <c r="B111">
        <v>209687200</v>
      </c>
      <c r="C111" t="s">
        <v>218</v>
      </c>
      <c r="D111" t="b">
        <f>ISNUMBER(MATCH(C111,[1]Sheet1!$C:$C,0))</f>
        <v>1</v>
      </c>
      <c r="E111" t="b">
        <f>ISNUMBER(MATCH(F111,[1]Sheet1!$D:$D,0))</f>
        <v>1</v>
      </c>
      <c r="F111" t="s">
        <v>119</v>
      </c>
      <c r="G111" t="s">
        <v>120</v>
      </c>
      <c r="H111" t="s">
        <v>219</v>
      </c>
      <c r="I111" s="1">
        <v>0</v>
      </c>
      <c r="J111" s="1">
        <v>0</v>
      </c>
      <c r="K111" s="2" t="s">
        <v>13</v>
      </c>
    </row>
    <row r="112" spans="1:11" x14ac:dyDescent="0.25">
      <c r="A112">
        <v>53492107</v>
      </c>
      <c r="B112">
        <v>209687201</v>
      </c>
      <c r="C112" t="s">
        <v>218</v>
      </c>
      <c r="D112" t="b">
        <f>ISNUMBER(MATCH(C112,[1]Sheet1!$C:$C,0))</f>
        <v>1</v>
      </c>
      <c r="E112" t="b">
        <f>ISNUMBER(MATCH(F112,[1]Sheet1!$D:$D,0))</f>
        <v>1</v>
      </c>
      <c r="F112" t="s">
        <v>121</v>
      </c>
      <c r="G112" t="s">
        <v>120</v>
      </c>
      <c r="H112" t="s">
        <v>219</v>
      </c>
      <c r="I112" s="1">
        <v>0</v>
      </c>
      <c r="J112" s="1">
        <v>0</v>
      </c>
      <c r="K112" s="2" t="s">
        <v>13</v>
      </c>
    </row>
    <row r="113" spans="1:11" x14ac:dyDescent="0.25">
      <c r="A113">
        <v>53492107</v>
      </c>
      <c r="B113">
        <v>209687202</v>
      </c>
      <c r="C113" t="s">
        <v>218</v>
      </c>
      <c r="D113" t="b">
        <f>ISNUMBER(MATCH(C113,[1]Sheet1!$C:$C,0))</f>
        <v>1</v>
      </c>
      <c r="E113" t="b">
        <f>ISNUMBER(MATCH(F113,[1]Sheet1!$D:$D,0))</f>
        <v>1</v>
      </c>
      <c r="F113" t="s">
        <v>122</v>
      </c>
      <c r="G113" t="s">
        <v>120</v>
      </c>
      <c r="H113" t="s">
        <v>219</v>
      </c>
      <c r="I113" s="1">
        <v>49.089999999999918</v>
      </c>
      <c r="J113" s="1">
        <v>278</v>
      </c>
      <c r="K113" s="2">
        <v>0.82341726618705069</v>
      </c>
    </row>
    <row r="114" spans="1:11" x14ac:dyDescent="0.25">
      <c r="A114">
        <v>53492107</v>
      </c>
      <c r="B114">
        <v>209687203</v>
      </c>
      <c r="C114" t="s">
        <v>218</v>
      </c>
      <c r="D114" t="b">
        <f>ISNUMBER(MATCH(C114,[1]Sheet1!$C:$C,0))</f>
        <v>1</v>
      </c>
      <c r="E114" t="b">
        <f>ISNUMBER(MATCH(F114,[1]Sheet1!$D:$D,0))</f>
        <v>1</v>
      </c>
      <c r="F114" t="s">
        <v>123</v>
      </c>
      <c r="G114" t="s">
        <v>120</v>
      </c>
      <c r="H114" t="s">
        <v>219</v>
      </c>
      <c r="I114" s="1">
        <v>49.089999999999918</v>
      </c>
      <c r="J114" s="1">
        <v>278</v>
      </c>
      <c r="K114" s="2">
        <v>0.82341726618705069</v>
      </c>
    </row>
    <row r="115" spans="1:11" x14ac:dyDescent="0.25">
      <c r="A115">
        <v>53492107</v>
      </c>
      <c r="B115">
        <v>209687204</v>
      </c>
      <c r="C115" t="s">
        <v>218</v>
      </c>
      <c r="D115" t="b">
        <f>ISNUMBER(MATCH(C115,[1]Sheet1!$C:$C,0))</f>
        <v>1</v>
      </c>
      <c r="E115" t="b">
        <f>ISNUMBER(MATCH(F115,[1]Sheet1!$D:$D,0))</f>
        <v>1</v>
      </c>
      <c r="F115" t="s">
        <v>124</v>
      </c>
      <c r="G115" t="s">
        <v>120</v>
      </c>
      <c r="H115" t="s">
        <v>219</v>
      </c>
      <c r="I115" s="1">
        <v>49.089999999999918</v>
      </c>
      <c r="J115" s="1">
        <v>278</v>
      </c>
      <c r="K115" s="2">
        <v>0.82341726618705069</v>
      </c>
    </row>
    <row r="116" spans="1:11" x14ac:dyDescent="0.25">
      <c r="A116">
        <v>53492107</v>
      </c>
      <c r="B116">
        <v>209687205</v>
      </c>
      <c r="C116" t="s">
        <v>218</v>
      </c>
      <c r="D116" t="b">
        <f>ISNUMBER(MATCH(C116,[1]Sheet1!$C:$C,0))</f>
        <v>1</v>
      </c>
      <c r="E116" t="b">
        <f>ISNUMBER(MATCH(F116,[1]Sheet1!$D:$D,0))</f>
        <v>1</v>
      </c>
      <c r="F116" t="s">
        <v>125</v>
      </c>
      <c r="G116" t="s">
        <v>120</v>
      </c>
      <c r="H116" t="s">
        <v>219</v>
      </c>
      <c r="I116" s="1">
        <v>49.089999999999918</v>
      </c>
      <c r="J116" s="1">
        <v>278</v>
      </c>
      <c r="K116" s="2">
        <v>0.82341726618705069</v>
      </c>
    </row>
    <row r="117" spans="1:11" x14ac:dyDescent="0.25">
      <c r="A117">
        <v>53492107</v>
      </c>
      <c r="B117">
        <v>209687206</v>
      </c>
      <c r="C117" t="s">
        <v>218</v>
      </c>
      <c r="D117" t="b">
        <f>ISNUMBER(MATCH(C117,[1]Sheet1!$C:$C,0))</f>
        <v>1</v>
      </c>
      <c r="E117" t="b">
        <f>ISNUMBER(MATCH(F117,[1]Sheet1!$D:$D,0))</f>
        <v>1</v>
      </c>
      <c r="F117" t="s">
        <v>126</v>
      </c>
      <c r="G117" t="s">
        <v>120</v>
      </c>
      <c r="H117" t="s">
        <v>219</v>
      </c>
      <c r="I117" s="1">
        <v>358.41000000000008</v>
      </c>
      <c r="J117" s="1">
        <v>661.00000000000023</v>
      </c>
      <c r="K117" s="2">
        <v>0.45777609682299553</v>
      </c>
    </row>
    <row r="118" spans="1:11" x14ac:dyDescent="0.25">
      <c r="A118">
        <v>53492107</v>
      </c>
      <c r="B118">
        <v>209687207</v>
      </c>
      <c r="C118" t="s">
        <v>218</v>
      </c>
      <c r="D118" t="b">
        <f>ISNUMBER(MATCH(C118,[1]Sheet1!$C:$C,0))</f>
        <v>1</v>
      </c>
      <c r="E118" t="b">
        <f>ISNUMBER(MATCH(F118,[1]Sheet1!$D:$D,0))</f>
        <v>1</v>
      </c>
      <c r="F118" t="s">
        <v>127</v>
      </c>
      <c r="G118" t="s">
        <v>120</v>
      </c>
      <c r="H118" t="s">
        <v>219</v>
      </c>
      <c r="I118" s="1">
        <v>358.41000000000008</v>
      </c>
      <c r="J118" s="1">
        <v>661.00000000000023</v>
      </c>
      <c r="K118" s="2">
        <v>0.45777609682299553</v>
      </c>
    </row>
    <row r="119" spans="1:11" x14ac:dyDescent="0.25">
      <c r="A119">
        <v>53492107</v>
      </c>
      <c r="B119">
        <v>209687208</v>
      </c>
      <c r="C119" t="s">
        <v>218</v>
      </c>
      <c r="D119" t="b">
        <f>ISNUMBER(MATCH(C119,[1]Sheet1!$C:$C,0))</f>
        <v>1</v>
      </c>
      <c r="E119" t="b">
        <f>ISNUMBER(MATCH(F119,[1]Sheet1!$D:$D,0))</f>
        <v>1</v>
      </c>
      <c r="F119" t="s">
        <v>128</v>
      </c>
      <c r="G119" t="s">
        <v>120</v>
      </c>
      <c r="H119" t="s">
        <v>219</v>
      </c>
      <c r="I119" s="1">
        <v>358.41000000000008</v>
      </c>
      <c r="J119" s="1">
        <v>661.00000000000023</v>
      </c>
      <c r="K119" s="2">
        <v>0.45777609682299553</v>
      </c>
    </row>
    <row r="120" spans="1:11" x14ac:dyDescent="0.25">
      <c r="A120">
        <v>53492107</v>
      </c>
      <c r="B120">
        <v>209687209</v>
      </c>
      <c r="C120" t="s">
        <v>218</v>
      </c>
      <c r="D120" t="b">
        <f>ISNUMBER(MATCH(C120,[1]Sheet1!$C:$C,0))</f>
        <v>1</v>
      </c>
      <c r="E120" t="b">
        <f>ISNUMBER(MATCH(F120,[1]Sheet1!$D:$D,0))</f>
        <v>1</v>
      </c>
      <c r="F120" t="s">
        <v>129</v>
      </c>
      <c r="G120" t="s">
        <v>120</v>
      </c>
      <c r="H120" t="s">
        <v>219</v>
      </c>
      <c r="I120" s="1">
        <v>358.41000000000008</v>
      </c>
      <c r="J120" s="1">
        <v>661.00000000000023</v>
      </c>
      <c r="K120" s="2">
        <v>0.45777609682299553</v>
      </c>
    </row>
    <row r="121" spans="1:11" x14ac:dyDescent="0.25">
      <c r="A121">
        <v>53492108</v>
      </c>
      <c r="B121">
        <v>209687210</v>
      </c>
      <c r="C121" t="s">
        <v>220</v>
      </c>
      <c r="D121" t="b">
        <f>ISNUMBER(MATCH(C121,[1]Sheet1!$C:$C,0))</f>
        <v>1</v>
      </c>
      <c r="E121" t="b">
        <f>ISNUMBER(MATCH(F121,[1]Sheet1!$D:$D,0))</f>
        <v>1</v>
      </c>
      <c r="F121" t="s">
        <v>221</v>
      </c>
      <c r="G121" t="s">
        <v>120</v>
      </c>
      <c r="H121" t="s">
        <v>219</v>
      </c>
      <c r="I121" s="1">
        <v>0</v>
      </c>
      <c r="J121" s="1">
        <v>0</v>
      </c>
      <c r="K121" s="2" t="s">
        <v>13</v>
      </c>
    </row>
    <row r="122" spans="1:11" x14ac:dyDescent="0.25">
      <c r="A122">
        <v>53492108</v>
      </c>
      <c r="B122">
        <v>209687211</v>
      </c>
      <c r="C122" t="s">
        <v>220</v>
      </c>
      <c r="D122" t="b">
        <f>ISNUMBER(MATCH(C122,[1]Sheet1!$C:$C,0))</f>
        <v>1</v>
      </c>
      <c r="E122" t="b">
        <f>ISNUMBER(MATCH(F122,[1]Sheet1!$D:$D,0))</f>
        <v>1</v>
      </c>
      <c r="F122" t="s">
        <v>222</v>
      </c>
      <c r="G122" t="s">
        <v>120</v>
      </c>
      <c r="H122" t="s">
        <v>219</v>
      </c>
      <c r="I122" s="1">
        <v>392.72</v>
      </c>
      <c r="J122" s="1">
        <v>592</v>
      </c>
      <c r="K122" s="2">
        <v>0.33662162162162157</v>
      </c>
    </row>
    <row r="123" spans="1:11" x14ac:dyDescent="0.25">
      <c r="A123">
        <v>53492112</v>
      </c>
      <c r="B123">
        <v>209687224</v>
      </c>
      <c r="C123" t="s">
        <v>227</v>
      </c>
      <c r="D123" t="b">
        <f>ISNUMBER(MATCH(C123,[1]Sheet1!$C:$C,0))</f>
        <v>1</v>
      </c>
      <c r="E123" t="b">
        <f>ISNUMBER(MATCH(F123,[1]Sheet1!$D:$D,0))</f>
        <v>1</v>
      </c>
      <c r="F123" t="s">
        <v>228</v>
      </c>
      <c r="G123" t="s">
        <v>120</v>
      </c>
      <c r="H123" t="s">
        <v>219</v>
      </c>
      <c r="I123" s="1">
        <v>0</v>
      </c>
      <c r="J123" s="1">
        <v>0</v>
      </c>
      <c r="K123" s="2" t="s">
        <v>13</v>
      </c>
    </row>
    <row r="124" spans="1:11" x14ac:dyDescent="0.25">
      <c r="A124">
        <v>53492112</v>
      </c>
      <c r="B124">
        <v>209687225</v>
      </c>
      <c r="C124" t="s">
        <v>227</v>
      </c>
      <c r="D124" t="b">
        <f>ISNUMBER(MATCH(C124,[1]Sheet1!$C:$C,0))</f>
        <v>1</v>
      </c>
      <c r="E124" t="b">
        <f>ISNUMBER(MATCH(F124,[1]Sheet1!$D:$D,0))</f>
        <v>1</v>
      </c>
      <c r="F124" t="s">
        <v>229</v>
      </c>
      <c r="G124" t="s">
        <v>120</v>
      </c>
      <c r="H124" t="s">
        <v>219</v>
      </c>
      <c r="I124" s="1">
        <v>121.11</v>
      </c>
      <c r="J124" s="1">
        <v>236</v>
      </c>
      <c r="K124" s="2">
        <v>0.48682203389830508</v>
      </c>
    </row>
    <row r="125" spans="1:11" x14ac:dyDescent="0.25">
      <c r="A125">
        <v>53492112</v>
      </c>
      <c r="B125">
        <v>209687226</v>
      </c>
      <c r="C125" t="s">
        <v>227</v>
      </c>
      <c r="D125" t="b">
        <f>ISNUMBER(MATCH(C125,[1]Sheet1!$C:$C,0))</f>
        <v>1</v>
      </c>
      <c r="E125" t="b">
        <f>ISNUMBER(MATCH(F125,[1]Sheet1!$D:$D,0))</f>
        <v>1</v>
      </c>
      <c r="F125" t="s">
        <v>230</v>
      </c>
      <c r="G125" t="s">
        <v>120</v>
      </c>
      <c r="H125" t="s">
        <v>219</v>
      </c>
      <c r="I125" s="1">
        <v>121.11</v>
      </c>
      <c r="J125" s="1">
        <v>236</v>
      </c>
      <c r="K125" s="2">
        <v>0.48682203389830508</v>
      </c>
    </row>
    <row r="126" spans="1:11" x14ac:dyDescent="0.25">
      <c r="A126">
        <v>54584762</v>
      </c>
      <c r="B126">
        <v>215034935</v>
      </c>
      <c r="C126" t="s">
        <v>288</v>
      </c>
      <c r="D126" t="b">
        <f>ISNUMBER(MATCH(C126,[1]Sheet1!$C:$C,0))</f>
        <v>1</v>
      </c>
      <c r="E126" t="b">
        <f>ISNUMBER(MATCH(F126,[1]Sheet1!$D:$D,0))</f>
        <v>1</v>
      </c>
      <c r="F126" t="s">
        <v>289</v>
      </c>
      <c r="G126" t="s">
        <v>120</v>
      </c>
      <c r="H126" t="s">
        <v>270</v>
      </c>
      <c r="I126" s="1">
        <v>0</v>
      </c>
      <c r="J126" s="1">
        <v>0</v>
      </c>
      <c r="K126" s="2" t="s">
        <v>13</v>
      </c>
    </row>
    <row r="127" spans="1:11" x14ac:dyDescent="0.25">
      <c r="A127">
        <v>54584762</v>
      </c>
      <c r="B127">
        <v>215034936</v>
      </c>
      <c r="C127" t="s">
        <v>288</v>
      </c>
      <c r="D127" t="b">
        <f>ISNUMBER(MATCH(C127,[1]Sheet1!$C:$C,0))</f>
        <v>1</v>
      </c>
      <c r="E127" t="b">
        <f>ISNUMBER(MATCH(F127,[1]Sheet1!$D:$D,0))</f>
        <v>1</v>
      </c>
      <c r="F127" t="s">
        <v>290</v>
      </c>
      <c r="G127" t="s">
        <v>120</v>
      </c>
      <c r="H127" t="s">
        <v>270</v>
      </c>
      <c r="I127" s="1">
        <v>340.86</v>
      </c>
      <c r="J127" s="1">
        <v>530</v>
      </c>
      <c r="K127" s="2">
        <v>0.35686792452830185</v>
      </c>
    </row>
    <row r="128" spans="1:11" x14ac:dyDescent="0.25">
      <c r="A128">
        <v>54584770</v>
      </c>
      <c r="B128">
        <v>215034960</v>
      </c>
      <c r="C128" t="s">
        <v>295</v>
      </c>
      <c r="D128" t="b">
        <f>ISNUMBER(MATCH(C128,[1]Sheet1!$C:$C,0))</f>
        <v>1</v>
      </c>
      <c r="E128" t="b">
        <f>ISNUMBER(MATCH(F128,[1]Sheet1!$D:$D,0))</f>
        <v>1</v>
      </c>
      <c r="F128" t="s">
        <v>296</v>
      </c>
      <c r="G128" t="s">
        <v>120</v>
      </c>
      <c r="H128" t="s">
        <v>270</v>
      </c>
      <c r="I128" s="1">
        <v>0</v>
      </c>
      <c r="J128" s="1">
        <v>0</v>
      </c>
      <c r="K128" s="2" t="s">
        <v>13</v>
      </c>
    </row>
    <row r="129" spans="1:11" x14ac:dyDescent="0.25">
      <c r="A129">
        <v>54584770</v>
      </c>
      <c r="B129">
        <v>215034961</v>
      </c>
      <c r="C129" t="s">
        <v>295</v>
      </c>
      <c r="D129" t="b">
        <f>ISNUMBER(MATCH(C129,[1]Sheet1!$C:$C,0))</f>
        <v>1</v>
      </c>
      <c r="E129" t="b">
        <f>ISNUMBER(MATCH(F129,[1]Sheet1!$D:$D,0))</f>
        <v>1</v>
      </c>
      <c r="F129" t="s">
        <v>297</v>
      </c>
      <c r="G129" t="s">
        <v>120</v>
      </c>
      <c r="H129" t="s">
        <v>270</v>
      </c>
      <c r="I129" s="1">
        <v>2126.36</v>
      </c>
      <c r="J129" s="1">
        <v>3495</v>
      </c>
      <c r="K129" s="2">
        <v>0.39159942775393414</v>
      </c>
    </row>
    <row r="130" spans="1:11" x14ac:dyDescent="0.25">
      <c r="A130">
        <v>54584849</v>
      </c>
      <c r="B130">
        <v>215035713</v>
      </c>
      <c r="C130" t="s">
        <v>365</v>
      </c>
      <c r="D130" t="b">
        <f>ISNUMBER(MATCH(C130,[1]Sheet1!$C:$C,0))</f>
        <v>1</v>
      </c>
      <c r="E130" t="b">
        <f>ISNUMBER(MATCH(F130,[1]Sheet1!$D:$D,0))</f>
        <v>1</v>
      </c>
      <c r="F130" t="s">
        <v>119</v>
      </c>
      <c r="G130" t="s">
        <v>120</v>
      </c>
      <c r="H130" t="s">
        <v>351</v>
      </c>
      <c r="I130" s="1">
        <v>0</v>
      </c>
      <c r="J130" s="1">
        <v>0</v>
      </c>
      <c r="K130" s="2" t="s">
        <v>13</v>
      </c>
    </row>
    <row r="131" spans="1:11" x14ac:dyDescent="0.25">
      <c r="A131">
        <v>54584849</v>
      </c>
      <c r="B131">
        <v>215035714</v>
      </c>
      <c r="C131" t="s">
        <v>365</v>
      </c>
      <c r="D131" t="b">
        <f>ISNUMBER(MATCH(C131,[1]Sheet1!$C:$C,0))</f>
        <v>1</v>
      </c>
      <c r="E131" t="b">
        <f>ISNUMBER(MATCH(F131,[1]Sheet1!$D:$D,0))</f>
        <v>1</v>
      </c>
      <c r="F131" t="s">
        <v>121</v>
      </c>
      <c r="G131" t="s">
        <v>120</v>
      </c>
      <c r="H131" t="s">
        <v>351</v>
      </c>
      <c r="I131" s="1">
        <v>0</v>
      </c>
      <c r="J131" s="1">
        <v>0</v>
      </c>
      <c r="K131" s="2" t="s">
        <v>13</v>
      </c>
    </row>
    <row r="132" spans="1:11" x14ac:dyDescent="0.25">
      <c r="A132">
        <v>54584849</v>
      </c>
      <c r="B132">
        <v>215035715</v>
      </c>
      <c r="C132" t="s">
        <v>365</v>
      </c>
      <c r="D132" t="b">
        <f>ISNUMBER(MATCH(C132,[1]Sheet1!$C:$C,0))</f>
        <v>1</v>
      </c>
      <c r="E132" t="b">
        <f>ISNUMBER(MATCH(F132,[1]Sheet1!$D:$D,0))</f>
        <v>1</v>
      </c>
      <c r="F132" t="s">
        <v>122</v>
      </c>
      <c r="G132" t="s">
        <v>120</v>
      </c>
      <c r="H132" t="s">
        <v>351</v>
      </c>
      <c r="I132" s="1">
        <v>47.860000000000127</v>
      </c>
      <c r="J132" s="1">
        <v>411</v>
      </c>
      <c r="K132" s="2">
        <v>0.88355231143552282</v>
      </c>
    </row>
    <row r="133" spans="1:11" x14ac:dyDescent="0.25">
      <c r="A133">
        <v>54584849</v>
      </c>
      <c r="B133">
        <v>215035716</v>
      </c>
      <c r="C133" t="s">
        <v>365</v>
      </c>
      <c r="D133" t="b">
        <f>ISNUMBER(MATCH(C133,[1]Sheet1!$C:$C,0))</f>
        <v>1</v>
      </c>
      <c r="E133" t="b">
        <f>ISNUMBER(MATCH(F133,[1]Sheet1!$D:$D,0))</f>
        <v>1</v>
      </c>
      <c r="F133" t="s">
        <v>123</v>
      </c>
      <c r="G133" t="s">
        <v>120</v>
      </c>
      <c r="H133" t="s">
        <v>351</v>
      </c>
      <c r="I133" s="1">
        <v>47.860000000000127</v>
      </c>
      <c r="J133" s="1">
        <v>411</v>
      </c>
      <c r="K133" s="2">
        <v>0.88355231143552282</v>
      </c>
    </row>
    <row r="134" spans="1:11" x14ac:dyDescent="0.25">
      <c r="A134">
        <v>54584849</v>
      </c>
      <c r="B134">
        <v>215035717</v>
      </c>
      <c r="C134" t="s">
        <v>365</v>
      </c>
      <c r="D134" t="b">
        <f>ISNUMBER(MATCH(C134,[1]Sheet1!$C:$C,0))</f>
        <v>1</v>
      </c>
      <c r="E134" t="b">
        <f>ISNUMBER(MATCH(F134,[1]Sheet1!$D:$D,0))</f>
        <v>1</v>
      </c>
      <c r="F134" t="s">
        <v>124</v>
      </c>
      <c r="G134" t="s">
        <v>120</v>
      </c>
      <c r="H134" t="s">
        <v>351</v>
      </c>
      <c r="I134" s="1">
        <v>47.860000000000127</v>
      </c>
      <c r="J134" s="1">
        <v>411</v>
      </c>
      <c r="K134" s="2">
        <v>0.88355231143552282</v>
      </c>
    </row>
    <row r="135" spans="1:11" x14ac:dyDescent="0.25">
      <c r="A135">
        <v>54584849</v>
      </c>
      <c r="B135">
        <v>215035718</v>
      </c>
      <c r="C135" t="s">
        <v>365</v>
      </c>
      <c r="D135" t="b">
        <f>ISNUMBER(MATCH(C135,[1]Sheet1!$C:$C,0))</f>
        <v>1</v>
      </c>
      <c r="E135" t="b">
        <f>ISNUMBER(MATCH(F135,[1]Sheet1!$D:$D,0))</f>
        <v>1</v>
      </c>
      <c r="F135" t="s">
        <v>125</v>
      </c>
      <c r="G135" t="s">
        <v>120</v>
      </c>
      <c r="H135" t="s">
        <v>351</v>
      </c>
      <c r="I135" s="1">
        <v>47.860000000000127</v>
      </c>
      <c r="J135" s="1">
        <v>411</v>
      </c>
      <c r="K135" s="2">
        <v>0.88355231143552282</v>
      </c>
    </row>
    <row r="136" spans="1:11" x14ac:dyDescent="0.25">
      <c r="A136">
        <v>54584849</v>
      </c>
      <c r="B136">
        <v>215035719</v>
      </c>
      <c r="C136" t="s">
        <v>365</v>
      </c>
      <c r="D136" t="b">
        <f>ISNUMBER(MATCH(C136,[1]Sheet1!$C:$C,0))</f>
        <v>1</v>
      </c>
      <c r="E136" t="b">
        <f>ISNUMBER(MATCH(F136,[1]Sheet1!$D:$D,0))</f>
        <v>1</v>
      </c>
      <c r="F136" t="s">
        <v>126</v>
      </c>
      <c r="G136" t="s">
        <v>120</v>
      </c>
      <c r="H136" t="s">
        <v>351</v>
      </c>
      <c r="I136" s="1">
        <v>630.46</v>
      </c>
      <c r="J136" s="1">
        <v>980.00000000000023</v>
      </c>
      <c r="K136" s="2">
        <v>0.35667346938775524</v>
      </c>
    </row>
    <row r="137" spans="1:11" x14ac:dyDescent="0.25">
      <c r="A137">
        <v>54584849</v>
      </c>
      <c r="B137">
        <v>215035720</v>
      </c>
      <c r="C137" t="s">
        <v>365</v>
      </c>
      <c r="D137" t="b">
        <f>ISNUMBER(MATCH(C137,[1]Sheet1!$C:$C,0))</f>
        <v>1</v>
      </c>
      <c r="E137" t="b">
        <f>ISNUMBER(MATCH(F137,[1]Sheet1!$D:$D,0))</f>
        <v>1</v>
      </c>
      <c r="F137" t="s">
        <v>127</v>
      </c>
      <c r="G137" t="s">
        <v>120</v>
      </c>
      <c r="H137" t="s">
        <v>351</v>
      </c>
      <c r="I137" s="1">
        <v>630.46</v>
      </c>
      <c r="J137" s="1">
        <v>980.00000000000023</v>
      </c>
      <c r="K137" s="2">
        <v>0.35667346938775524</v>
      </c>
    </row>
    <row r="138" spans="1:11" x14ac:dyDescent="0.25">
      <c r="A138">
        <v>54584849</v>
      </c>
      <c r="B138">
        <v>215035721</v>
      </c>
      <c r="C138" t="s">
        <v>365</v>
      </c>
      <c r="D138" t="b">
        <f>ISNUMBER(MATCH(C138,[1]Sheet1!$C:$C,0))</f>
        <v>1</v>
      </c>
      <c r="E138" t="b">
        <f>ISNUMBER(MATCH(F138,[1]Sheet1!$D:$D,0))</f>
        <v>1</v>
      </c>
      <c r="F138" t="s">
        <v>128</v>
      </c>
      <c r="G138" t="s">
        <v>120</v>
      </c>
      <c r="H138" t="s">
        <v>351</v>
      </c>
      <c r="I138" s="1">
        <v>630.46</v>
      </c>
      <c r="J138" s="1">
        <v>980.00000000000023</v>
      </c>
      <c r="K138" s="2">
        <v>0.35667346938775524</v>
      </c>
    </row>
    <row r="139" spans="1:11" x14ac:dyDescent="0.25">
      <c r="A139">
        <v>54584849</v>
      </c>
      <c r="B139">
        <v>215035722</v>
      </c>
      <c r="C139" t="s">
        <v>365</v>
      </c>
      <c r="D139" t="b">
        <f>ISNUMBER(MATCH(C139,[1]Sheet1!$C:$C,0))</f>
        <v>1</v>
      </c>
      <c r="E139" t="b">
        <f>ISNUMBER(MATCH(F139,[1]Sheet1!$D:$D,0))</f>
        <v>1</v>
      </c>
      <c r="F139" t="s">
        <v>129</v>
      </c>
      <c r="G139" t="s">
        <v>120</v>
      </c>
      <c r="H139" t="s">
        <v>351</v>
      </c>
      <c r="I139" s="1">
        <v>630.46</v>
      </c>
      <c r="J139" s="1">
        <v>980.00000000000023</v>
      </c>
      <c r="K139" s="2">
        <v>0.35667346938775524</v>
      </c>
    </row>
    <row r="140" spans="1:11" x14ac:dyDescent="0.25">
      <c r="A140">
        <v>54584850</v>
      </c>
      <c r="B140">
        <v>215035723</v>
      </c>
      <c r="C140" t="s">
        <v>366</v>
      </c>
      <c r="D140" t="b">
        <f>ISNUMBER(MATCH(C140,[1]Sheet1!$C:$C,0))</f>
        <v>1</v>
      </c>
      <c r="E140" t="b">
        <f>ISNUMBER(MATCH(F140,[1]Sheet1!$D:$D,0))</f>
        <v>1</v>
      </c>
      <c r="F140" t="s">
        <v>367</v>
      </c>
      <c r="G140" t="s">
        <v>120</v>
      </c>
      <c r="H140" t="s">
        <v>351</v>
      </c>
      <c r="I140" s="1">
        <v>0</v>
      </c>
      <c r="J140" s="1">
        <v>0</v>
      </c>
      <c r="K140" s="2" t="s">
        <v>13</v>
      </c>
    </row>
    <row r="141" spans="1:11" x14ac:dyDescent="0.25">
      <c r="A141">
        <v>54584850</v>
      </c>
      <c r="B141">
        <v>215035724</v>
      </c>
      <c r="C141" t="s">
        <v>366</v>
      </c>
      <c r="D141" t="b">
        <f>ISNUMBER(MATCH(C141,[1]Sheet1!$C:$C,0))</f>
        <v>1</v>
      </c>
      <c r="E141" t="b">
        <f>ISNUMBER(MATCH(F141,[1]Sheet1!$D:$D,0))</f>
        <v>1</v>
      </c>
      <c r="F141" t="s">
        <v>368</v>
      </c>
      <c r="G141" t="s">
        <v>120</v>
      </c>
      <c r="H141" t="s">
        <v>351</v>
      </c>
      <c r="I141" s="1">
        <v>382.86</v>
      </c>
      <c r="J141" s="1">
        <v>595</v>
      </c>
      <c r="K141" s="2">
        <v>0.35653781512605037</v>
      </c>
    </row>
    <row r="142" spans="1:11" x14ac:dyDescent="0.25">
      <c r="A142">
        <v>54585466</v>
      </c>
      <c r="B142">
        <v>215039798</v>
      </c>
      <c r="C142" t="s">
        <v>405</v>
      </c>
      <c r="D142" t="b">
        <f>ISNUMBER(MATCH(C142,[1]Sheet1!$C:$C,0))</f>
        <v>1</v>
      </c>
      <c r="E142" t="b">
        <f>ISNUMBER(MATCH(F142,[1]Sheet1!$D:$D,0))</f>
        <v>1</v>
      </c>
      <c r="F142" t="s">
        <v>119</v>
      </c>
      <c r="G142" t="s">
        <v>120</v>
      </c>
      <c r="H142" t="s">
        <v>84</v>
      </c>
      <c r="I142" s="1">
        <v>0</v>
      </c>
      <c r="J142" s="1">
        <v>0</v>
      </c>
      <c r="K142" s="2" t="s">
        <v>13</v>
      </c>
    </row>
    <row r="143" spans="1:11" x14ac:dyDescent="0.25">
      <c r="A143">
        <v>54585466</v>
      </c>
      <c r="B143">
        <v>215039799</v>
      </c>
      <c r="C143" t="s">
        <v>405</v>
      </c>
      <c r="D143" t="b">
        <f>ISNUMBER(MATCH(C143,[1]Sheet1!$C:$C,0))</f>
        <v>1</v>
      </c>
      <c r="E143" t="b">
        <f>ISNUMBER(MATCH(F143,[1]Sheet1!$D:$D,0))</f>
        <v>1</v>
      </c>
      <c r="F143" t="s">
        <v>121</v>
      </c>
      <c r="G143" t="s">
        <v>120</v>
      </c>
      <c r="H143" t="s">
        <v>84</v>
      </c>
      <c r="I143" s="1">
        <v>0</v>
      </c>
      <c r="J143" s="1">
        <v>0</v>
      </c>
      <c r="K143" s="2" t="s">
        <v>13</v>
      </c>
    </row>
    <row r="144" spans="1:11" x14ac:dyDescent="0.25">
      <c r="A144">
        <v>54585466</v>
      </c>
      <c r="B144">
        <v>215039800</v>
      </c>
      <c r="C144" t="s">
        <v>405</v>
      </c>
      <c r="D144" t="b">
        <f>ISNUMBER(MATCH(C144,[1]Sheet1!$C:$C,0))</f>
        <v>1</v>
      </c>
      <c r="E144" t="b">
        <f>ISNUMBER(MATCH(F144,[1]Sheet1!$D:$D,0))</f>
        <v>1</v>
      </c>
      <c r="F144" t="s">
        <v>122</v>
      </c>
      <c r="G144" t="s">
        <v>120</v>
      </c>
      <c r="H144" t="s">
        <v>84</v>
      </c>
      <c r="I144" s="1">
        <v>168.47000000000025</v>
      </c>
      <c r="J144" s="1">
        <v>686</v>
      </c>
      <c r="K144" s="2">
        <v>0.75441690962099084</v>
      </c>
    </row>
    <row r="145" spans="1:11" x14ac:dyDescent="0.25">
      <c r="A145">
        <v>54585466</v>
      </c>
      <c r="B145">
        <v>215039801</v>
      </c>
      <c r="C145" t="s">
        <v>405</v>
      </c>
      <c r="D145" t="b">
        <f>ISNUMBER(MATCH(C145,[1]Sheet1!$C:$C,0))</f>
        <v>1</v>
      </c>
      <c r="E145" t="b">
        <f>ISNUMBER(MATCH(F145,[1]Sheet1!$D:$D,0))</f>
        <v>1</v>
      </c>
      <c r="F145" t="s">
        <v>123</v>
      </c>
      <c r="G145" t="s">
        <v>120</v>
      </c>
      <c r="H145" t="s">
        <v>84</v>
      </c>
      <c r="I145" s="1">
        <v>168.47000000000025</v>
      </c>
      <c r="J145" s="1">
        <v>686</v>
      </c>
      <c r="K145" s="2">
        <v>0.75441690962099084</v>
      </c>
    </row>
    <row r="146" spans="1:11" x14ac:dyDescent="0.25">
      <c r="A146">
        <v>54585466</v>
      </c>
      <c r="B146">
        <v>215039802</v>
      </c>
      <c r="C146" t="s">
        <v>405</v>
      </c>
      <c r="D146" t="b">
        <f>ISNUMBER(MATCH(C146,[1]Sheet1!$C:$C,0))</f>
        <v>1</v>
      </c>
      <c r="E146" t="b">
        <f>ISNUMBER(MATCH(F146,[1]Sheet1!$D:$D,0))</f>
        <v>1</v>
      </c>
      <c r="F146" t="s">
        <v>124</v>
      </c>
      <c r="G146" t="s">
        <v>120</v>
      </c>
      <c r="H146" t="s">
        <v>84</v>
      </c>
      <c r="I146" s="1">
        <v>168.47000000000025</v>
      </c>
      <c r="J146" s="1">
        <v>686</v>
      </c>
      <c r="K146" s="2">
        <v>0.75441690962099084</v>
      </c>
    </row>
    <row r="147" spans="1:11" x14ac:dyDescent="0.25">
      <c r="A147">
        <v>54585466</v>
      </c>
      <c r="B147">
        <v>215039803</v>
      </c>
      <c r="C147" t="s">
        <v>405</v>
      </c>
      <c r="D147" t="b">
        <f>ISNUMBER(MATCH(C147,[1]Sheet1!$C:$C,0))</f>
        <v>1</v>
      </c>
      <c r="E147" t="b">
        <f>ISNUMBER(MATCH(F147,[1]Sheet1!$D:$D,0))</f>
        <v>1</v>
      </c>
      <c r="F147" t="s">
        <v>125</v>
      </c>
      <c r="G147" t="s">
        <v>120</v>
      </c>
      <c r="H147" t="s">
        <v>84</v>
      </c>
      <c r="I147" s="1">
        <v>168.47000000000025</v>
      </c>
      <c r="J147" s="1">
        <v>686</v>
      </c>
      <c r="K147" s="2">
        <v>0.75441690962099084</v>
      </c>
    </row>
    <row r="148" spans="1:11" x14ac:dyDescent="0.25">
      <c r="A148">
        <v>54585466</v>
      </c>
      <c r="B148">
        <v>215039804</v>
      </c>
      <c r="C148" t="s">
        <v>405</v>
      </c>
      <c r="D148" t="b">
        <f>ISNUMBER(MATCH(C148,[1]Sheet1!$C:$C,0))</f>
        <v>1</v>
      </c>
      <c r="E148" t="b">
        <f>ISNUMBER(MATCH(F148,[1]Sheet1!$D:$D,0))</f>
        <v>1</v>
      </c>
      <c r="F148" t="s">
        <v>126</v>
      </c>
      <c r="G148" t="s">
        <v>120</v>
      </c>
      <c r="H148" t="s">
        <v>84</v>
      </c>
      <c r="I148" s="1">
        <v>948.06999999999971</v>
      </c>
      <c r="J148" s="1">
        <v>1750</v>
      </c>
      <c r="K148" s="2">
        <v>0.45824571428571448</v>
      </c>
    </row>
    <row r="149" spans="1:11" x14ac:dyDescent="0.25">
      <c r="A149">
        <v>54585466</v>
      </c>
      <c r="B149">
        <v>215039805</v>
      </c>
      <c r="C149" t="s">
        <v>405</v>
      </c>
      <c r="D149" t="b">
        <f>ISNUMBER(MATCH(C149,[1]Sheet1!$C:$C,0))</f>
        <v>1</v>
      </c>
      <c r="E149" t="b">
        <f>ISNUMBER(MATCH(F149,[1]Sheet1!$D:$D,0))</f>
        <v>1</v>
      </c>
      <c r="F149" t="s">
        <v>127</v>
      </c>
      <c r="G149" t="s">
        <v>120</v>
      </c>
      <c r="H149" t="s">
        <v>84</v>
      </c>
      <c r="I149" s="1">
        <v>948.06999999999971</v>
      </c>
      <c r="J149" s="1">
        <v>1750</v>
      </c>
      <c r="K149" s="2">
        <v>0.45824571428571448</v>
      </c>
    </row>
    <row r="150" spans="1:11" x14ac:dyDescent="0.25">
      <c r="A150">
        <v>54585466</v>
      </c>
      <c r="B150">
        <v>215039806</v>
      </c>
      <c r="C150" t="s">
        <v>405</v>
      </c>
      <c r="D150" t="b">
        <f>ISNUMBER(MATCH(C150,[1]Sheet1!$C:$C,0))</f>
        <v>1</v>
      </c>
      <c r="E150" t="b">
        <f>ISNUMBER(MATCH(F150,[1]Sheet1!$D:$D,0))</f>
        <v>1</v>
      </c>
      <c r="F150" t="s">
        <v>128</v>
      </c>
      <c r="G150" t="s">
        <v>120</v>
      </c>
      <c r="H150" t="s">
        <v>84</v>
      </c>
      <c r="I150" s="1">
        <v>948.06999999999971</v>
      </c>
      <c r="J150" s="1">
        <v>1750</v>
      </c>
      <c r="K150" s="2">
        <v>0.45824571428571448</v>
      </c>
    </row>
    <row r="151" spans="1:11" x14ac:dyDescent="0.25">
      <c r="A151">
        <v>54585466</v>
      </c>
      <c r="B151">
        <v>215039807</v>
      </c>
      <c r="C151" t="s">
        <v>405</v>
      </c>
      <c r="D151" t="b">
        <f>ISNUMBER(MATCH(C151,[1]Sheet1!$C:$C,0))</f>
        <v>1</v>
      </c>
      <c r="E151" t="b">
        <f>ISNUMBER(MATCH(F151,[1]Sheet1!$D:$D,0))</f>
        <v>1</v>
      </c>
      <c r="F151" t="s">
        <v>129</v>
      </c>
      <c r="G151" t="s">
        <v>120</v>
      </c>
      <c r="H151" t="s">
        <v>84</v>
      </c>
      <c r="I151" s="1">
        <v>948.06999999999971</v>
      </c>
      <c r="J151" s="1">
        <v>1750</v>
      </c>
      <c r="K151" s="2">
        <v>0.45824571428571448</v>
      </c>
    </row>
    <row r="152" spans="1:11" x14ac:dyDescent="0.25">
      <c r="A152">
        <v>54585467</v>
      </c>
      <c r="B152">
        <v>215039808</v>
      </c>
      <c r="C152" t="s">
        <v>406</v>
      </c>
      <c r="D152" t="b">
        <f>ISNUMBER(MATCH(C152,[1]Sheet1!$C:$C,0))</f>
        <v>1</v>
      </c>
      <c r="E152" t="b">
        <f>ISNUMBER(MATCH(F152,[1]Sheet1!$D:$D,0))</f>
        <v>1</v>
      </c>
      <c r="F152" t="s">
        <v>119</v>
      </c>
      <c r="G152" t="s">
        <v>120</v>
      </c>
      <c r="H152" t="s">
        <v>84</v>
      </c>
      <c r="I152" s="1">
        <v>0</v>
      </c>
      <c r="J152" s="1">
        <v>0</v>
      </c>
      <c r="K152" s="2" t="s">
        <v>13</v>
      </c>
    </row>
    <row r="153" spans="1:11" x14ac:dyDescent="0.25">
      <c r="A153">
        <v>54585467</v>
      </c>
      <c r="B153">
        <v>215039809</v>
      </c>
      <c r="C153" t="s">
        <v>406</v>
      </c>
      <c r="D153" t="b">
        <f>ISNUMBER(MATCH(C153,[1]Sheet1!$C:$C,0))</f>
        <v>1</v>
      </c>
      <c r="E153" t="b">
        <f>ISNUMBER(MATCH(F153,[1]Sheet1!$D:$D,0))</f>
        <v>1</v>
      </c>
      <c r="F153" t="s">
        <v>121</v>
      </c>
      <c r="G153" t="s">
        <v>120</v>
      </c>
      <c r="H153" t="s">
        <v>84</v>
      </c>
      <c r="I153" s="1">
        <v>0</v>
      </c>
      <c r="J153" s="1">
        <v>0</v>
      </c>
      <c r="K153" s="2" t="s">
        <v>13</v>
      </c>
    </row>
    <row r="154" spans="1:11" x14ac:dyDescent="0.25">
      <c r="A154">
        <v>54585467</v>
      </c>
      <c r="B154">
        <v>215039810</v>
      </c>
      <c r="C154" t="s">
        <v>406</v>
      </c>
      <c r="D154" t="b">
        <f>ISNUMBER(MATCH(C154,[1]Sheet1!$C:$C,0))</f>
        <v>1</v>
      </c>
      <c r="E154" t="b">
        <f>ISNUMBER(MATCH(F154,[1]Sheet1!$D:$D,0))</f>
        <v>1</v>
      </c>
      <c r="F154" t="s">
        <v>122</v>
      </c>
      <c r="G154" t="s">
        <v>120</v>
      </c>
      <c r="H154" t="s">
        <v>84</v>
      </c>
      <c r="I154" s="1">
        <v>148.09000000000015</v>
      </c>
      <c r="J154" s="1">
        <v>678</v>
      </c>
      <c r="K154" s="2">
        <v>0.78157817109144523</v>
      </c>
    </row>
    <row r="155" spans="1:11" x14ac:dyDescent="0.25">
      <c r="A155">
        <v>54585467</v>
      </c>
      <c r="B155">
        <v>215039811</v>
      </c>
      <c r="C155" t="s">
        <v>406</v>
      </c>
      <c r="D155" t="b">
        <f>ISNUMBER(MATCH(C155,[1]Sheet1!$C:$C,0))</f>
        <v>1</v>
      </c>
      <c r="E155" t="b">
        <f>ISNUMBER(MATCH(F155,[1]Sheet1!$D:$D,0))</f>
        <v>1</v>
      </c>
      <c r="F155" t="s">
        <v>123</v>
      </c>
      <c r="G155" t="s">
        <v>120</v>
      </c>
      <c r="H155" t="s">
        <v>84</v>
      </c>
      <c r="I155" s="1">
        <v>148.09000000000015</v>
      </c>
      <c r="J155" s="1">
        <v>678</v>
      </c>
      <c r="K155" s="2">
        <v>0.78157817109144523</v>
      </c>
    </row>
    <row r="156" spans="1:11" x14ac:dyDescent="0.25">
      <c r="A156">
        <v>54585467</v>
      </c>
      <c r="B156">
        <v>215039812</v>
      </c>
      <c r="C156" t="s">
        <v>406</v>
      </c>
      <c r="D156" t="b">
        <f>ISNUMBER(MATCH(C156,[1]Sheet1!$C:$C,0))</f>
        <v>1</v>
      </c>
      <c r="E156" t="b">
        <f>ISNUMBER(MATCH(F156,[1]Sheet1!$D:$D,0))</f>
        <v>1</v>
      </c>
      <c r="F156" t="s">
        <v>124</v>
      </c>
      <c r="G156" t="s">
        <v>120</v>
      </c>
      <c r="H156" t="s">
        <v>84</v>
      </c>
      <c r="I156" s="1">
        <v>148.09000000000015</v>
      </c>
      <c r="J156" s="1">
        <v>678</v>
      </c>
      <c r="K156" s="2">
        <v>0.78157817109144523</v>
      </c>
    </row>
    <row r="157" spans="1:11" x14ac:dyDescent="0.25">
      <c r="A157">
        <v>54585467</v>
      </c>
      <c r="B157">
        <v>215039813</v>
      </c>
      <c r="C157" t="s">
        <v>406</v>
      </c>
      <c r="D157" t="b">
        <f>ISNUMBER(MATCH(C157,[1]Sheet1!$C:$C,0))</f>
        <v>1</v>
      </c>
      <c r="E157" t="b">
        <f>ISNUMBER(MATCH(F157,[1]Sheet1!$D:$D,0))</f>
        <v>1</v>
      </c>
      <c r="F157" t="s">
        <v>125</v>
      </c>
      <c r="G157" t="s">
        <v>120</v>
      </c>
      <c r="H157" t="s">
        <v>84</v>
      </c>
      <c r="I157" s="1">
        <v>148.09000000000015</v>
      </c>
      <c r="J157" s="1">
        <v>678</v>
      </c>
      <c r="K157" s="2">
        <v>0.78157817109144523</v>
      </c>
    </row>
    <row r="158" spans="1:11" x14ac:dyDescent="0.25">
      <c r="A158">
        <v>54585467</v>
      </c>
      <c r="B158">
        <v>215039814</v>
      </c>
      <c r="C158" t="s">
        <v>406</v>
      </c>
      <c r="D158" t="b">
        <f>ISNUMBER(MATCH(C158,[1]Sheet1!$C:$C,0))</f>
        <v>1</v>
      </c>
      <c r="E158" t="b">
        <f>ISNUMBER(MATCH(F158,[1]Sheet1!$D:$D,0))</f>
        <v>1</v>
      </c>
      <c r="F158" t="s">
        <v>126</v>
      </c>
      <c r="G158" t="s">
        <v>120</v>
      </c>
      <c r="H158" t="s">
        <v>84</v>
      </c>
      <c r="I158" s="1">
        <v>907.31999999999971</v>
      </c>
      <c r="J158" s="1">
        <v>1629</v>
      </c>
      <c r="K158" s="2">
        <v>0.44302025782688786</v>
      </c>
    </row>
    <row r="159" spans="1:11" x14ac:dyDescent="0.25">
      <c r="A159">
        <v>54585467</v>
      </c>
      <c r="B159">
        <v>215039815</v>
      </c>
      <c r="C159" t="s">
        <v>406</v>
      </c>
      <c r="D159" t="b">
        <f>ISNUMBER(MATCH(C159,[1]Sheet1!$C:$C,0))</f>
        <v>1</v>
      </c>
      <c r="E159" t="b">
        <f>ISNUMBER(MATCH(F159,[1]Sheet1!$D:$D,0))</f>
        <v>1</v>
      </c>
      <c r="F159" t="s">
        <v>127</v>
      </c>
      <c r="G159" t="s">
        <v>120</v>
      </c>
      <c r="H159" t="s">
        <v>84</v>
      </c>
      <c r="I159" s="1">
        <v>907.31999999999971</v>
      </c>
      <c r="J159" s="1">
        <v>1629</v>
      </c>
      <c r="K159" s="2">
        <v>0.44302025782688786</v>
      </c>
    </row>
    <row r="160" spans="1:11" x14ac:dyDescent="0.25">
      <c r="A160">
        <v>54585467</v>
      </c>
      <c r="B160">
        <v>215039816</v>
      </c>
      <c r="C160" t="s">
        <v>406</v>
      </c>
      <c r="D160" t="b">
        <f>ISNUMBER(MATCH(C160,[1]Sheet1!$C:$C,0))</f>
        <v>1</v>
      </c>
      <c r="E160" t="b">
        <f>ISNUMBER(MATCH(F160,[1]Sheet1!$D:$D,0))</f>
        <v>1</v>
      </c>
      <c r="F160" t="s">
        <v>128</v>
      </c>
      <c r="G160" t="s">
        <v>120</v>
      </c>
      <c r="H160" t="s">
        <v>84</v>
      </c>
      <c r="I160" s="1">
        <v>907.31999999999971</v>
      </c>
      <c r="J160" s="1">
        <v>1629</v>
      </c>
      <c r="K160" s="2">
        <v>0.44302025782688786</v>
      </c>
    </row>
    <row r="161" spans="1:11" x14ac:dyDescent="0.25">
      <c r="A161">
        <v>54585467</v>
      </c>
      <c r="B161">
        <v>215039817</v>
      </c>
      <c r="C161" t="s">
        <v>406</v>
      </c>
      <c r="D161" t="b">
        <f>ISNUMBER(MATCH(C161,[1]Sheet1!$C:$C,0))</f>
        <v>1</v>
      </c>
      <c r="E161" t="b">
        <f>ISNUMBER(MATCH(F161,[1]Sheet1!$D:$D,0))</f>
        <v>1</v>
      </c>
      <c r="F161" t="s">
        <v>129</v>
      </c>
      <c r="G161" t="s">
        <v>120</v>
      </c>
      <c r="H161" t="s">
        <v>84</v>
      </c>
      <c r="I161" s="1">
        <v>907.31999999999971</v>
      </c>
      <c r="J161" s="1">
        <v>1629</v>
      </c>
      <c r="K161" s="2">
        <v>0.44302025782688786</v>
      </c>
    </row>
    <row r="162" spans="1:11" x14ac:dyDescent="0.25">
      <c r="A162">
        <v>54585468</v>
      </c>
      <c r="B162">
        <v>215039818</v>
      </c>
      <c r="C162" t="s">
        <v>407</v>
      </c>
      <c r="D162" t="b">
        <f>ISNUMBER(MATCH(C162,[1]Sheet1!$C:$C,0))</f>
        <v>1</v>
      </c>
      <c r="E162" t="b">
        <f>ISNUMBER(MATCH(F162,[1]Sheet1!$D:$D,0))</f>
        <v>1</v>
      </c>
      <c r="F162" t="s">
        <v>408</v>
      </c>
      <c r="G162" t="s">
        <v>120</v>
      </c>
      <c r="H162" t="s">
        <v>84</v>
      </c>
      <c r="I162" s="1">
        <v>0</v>
      </c>
      <c r="J162" s="1">
        <v>0</v>
      </c>
      <c r="K162" s="2" t="s">
        <v>13</v>
      </c>
    </row>
    <row r="163" spans="1:11" x14ac:dyDescent="0.25">
      <c r="A163">
        <v>54585468</v>
      </c>
      <c r="B163">
        <v>215039819</v>
      </c>
      <c r="C163" t="s">
        <v>407</v>
      </c>
      <c r="D163" t="b">
        <f>ISNUMBER(MATCH(C163,[1]Sheet1!$C:$C,0))</f>
        <v>1</v>
      </c>
      <c r="E163" t="b">
        <f>ISNUMBER(MATCH(F163,[1]Sheet1!$D:$D,0))</f>
        <v>1</v>
      </c>
      <c r="F163" t="s">
        <v>409</v>
      </c>
      <c r="G163" t="s">
        <v>120</v>
      </c>
      <c r="H163" t="s">
        <v>84</v>
      </c>
      <c r="I163" s="1">
        <v>1347.79</v>
      </c>
      <c r="J163" s="1">
        <v>2356</v>
      </c>
      <c r="K163" s="2">
        <v>0.42793293718166386</v>
      </c>
    </row>
    <row r="164" spans="1:11" x14ac:dyDescent="0.25">
      <c r="A164">
        <v>54585469</v>
      </c>
      <c r="B164">
        <v>215039820</v>
      </c>
      <c r="C164" t="s">
        <v>410</v>
      </c>
      <c r="D164" t="b">
        <f>ISNUMBER(MATCH(C164,[1]Sheet1!$C:$C,0))</f>
        <v>1</v>
      </c>
      <c r="E164" t="b">
        <f>ISNUMBER(MATCH(F164,[1]Sheet1!$D:$D,0))</f>
        <v>1</v>
      </c>
      <c r="F164" t="s">
        <v>408</v>
      </c>
      <c r="G164" t="s">
        <v>120</v>
      </c>
      <c r="H164" t="s">
        <v>84</v>
      </c>
      <c r="I164" s="1">
        <v>0</v>
      </c>
      <c r="J164" s="1">
        <v>0</v>
      </c>
      <c r="K164" s="2" t="s">
        <v>13</v>
      </c>
    </row>
    <row r="165" spans="1:11" x14ac:dyDescent="0.25">
      <c r="A165">
        <v>54585469</v>
      </c>
      <c r="B165">
        <v>215039821</v>
      </c>
      <c r="C165" t="s">
        <v>410</v>
      </c>
      <c r="D165" t="b">
        <f>ISNUMBER(MATCH(C165,[1]Sheet1!$C:$C,0))</f>
        <v>1</v>
      </c>
      <c r="E165" t="b">
        <f>ISNUMBER(MATCH(F165,[1]Sheet1!$D:$D,0))</f>
        <v>1</v>
      </c>
      <c r="F165" t="s">
        <v>409</v>
      </c>
      <c r="G165" t="s">
        <v>120</v>
      </c>
      <c r="H165" t="s">
        <v>84</v>
      </c>
      <c r="I165" s="1">
        <v>1409.14</v>
      </c>
      <c r="J165" s="1">
        <v>2356</v>
      </c>
      <c r="K165" s="2">
        <v>0.40189303904923596</v>
      </c>
    </row>
    <row r="166" spans="1:11" x14ac:dyDescent="0.25">
      <c r="A166">
        <v>54585472</v>
      </c>
      <c r="B166">
        <v>215039826</v>
      </c>
      <c r="C166" t="s">
        <v>411</v>
      </c>
      <c r="D166" t="b">
        <f>ISNUMBER(MATCH(C166,[1]Sheet1!$C:$C,0))</f>
        <v>1</v>
      </c>
      <c r="E166" t="b">
        <f>ISNUMBER(MATCH(F166,[1]Sheet1!$D:$D,0))</f>
        <v>1</v>
      </c>
      <c r="F166" t="s">
        <v>412</v>
      </c>
      <c r="G166" t="s">
        <v>120</v>
      </c>
      <c r="H166" t="s">
        <v>84</v>
      </c>
      <c r="I166" s="1">
        <v>0</v>
      </c>
      <c r="J166" s="1">
        <v>0</v>
      </c>
      <c r="K166" s="2" t="s">
        <v>13</v>
      </c>
    </row>
    <row r="167" spans="1:11" x14ac:dyDescent="0.25">
      <c r="A167">
        <v>54585472</v>
      </c>
      <c r="B167">
        <v>215039827</v>
      </c>
      <c r="C167" t="s">
        <v>411</v>
      </c>
      <c r="D167" t="b">
        <f>ISNUMBER(MATCH(C167,[1]Sheet1!$C:$C,0))</f>
        <v>1</v>
      </c>
      <c r="E167" t="b">
        <f>ISNUMBER(MATCH(F167,[1]Sheet1!$D:$D,0))</f>
        <v>1</v>
      </c>
      <c r="F167" t="s">
        <v>413</v>
      </c>
      <c r="G167" t="s">
        <v>120</v>
      </c>
      <c r="H167" t="s">
        <v>84</v>
      </c>
      <c r="I167" s="1">
        <v>609.08000000000004</v>
      </c>
      <c r="J167" s="1">
        <v>1227</v>
      </c>
      <c r="K167" s="2">
        <v>0.50360228198859003</v>
      </c>
    </row>
    <row r="168" spans="1:11" x14ac:dyDescent="0.25">
      <c r="A168">
        <v>54585472</v>
      </c>
      <c r="B168">
        <v>215039828</v>
      </c>
      <c r="C168" t="s">
        <v>411</v>
      </c>
      <c r="D168" t="b">
        <f>ISNUMBER(MATCH(C168,[1]Sheet1!$C:$C,0))</f>
        <v>1</v>
      </c>
      <c r="E168" t="b">
        <f>ISNUMBER(MATCH(F168,[1]Sheet1!$D:$D,0))</f>
        <v>1</v>
      </c>
      <c r="F168" t="s">
        <v>414</v>
      </c>
      <c r="G168" t="s">
        <v>120</v>
      </c>
      <c r="H168" t="s">
        <v>84</v>
      </c>
      <c r="I168" s="1">
        <v>609.08000000000004</v>
      </c>
      <c r="J168" s="1">
        <v>1227</v>
      </c>
      <c r="K168" s="2">
        <v>0.50360228198859003</v>
      </c>
    </row>
    <row r="169" spans="1:11" x14ac:dyDescent="0.25">
      <c r="A169">
        <v>55588997</v>
      </c>
      <c r="B169">
        <v>219859503</v>
      </c>
      <c r="C169" t="s">
        <v>442</v>
      </c>
      <c r="D169" t="b">
        <f>ISNUMBER(MATCH(C169,[1]Sheet1!$C:$C,0))</f>
        <v>1</v>
      </c>
      <c r="E169" t="b">
        <f>ISNUMBER(MATCH(F169,[1]Sheet1!$D:$D,0))</f>
        <v>1</v>
      </c>
      <c r="F169" t="s">
        <v>443</v>
      </c>
      <c r="G169" t="s">
        <v>120</v>
      </c>
      <c r="H169" t="s">
        <v>151</v>
      </c>
      <c r="I169" s="1">
        <v>421</v>
      </c>
      <c r="J169" s="1">
        <v>1725</v>
      </c>
      <c r="K169" s="2">
        <v>0.75594202898550722</v>
      </c>
    </row>
    <row r="170" spans="1:11" x14ac:dyDescent="0.25">
      <c r="A170">
        <v>55588997</v>
      </c>
      <c r="B170">
        <v>219859504</v>
      </c>
      <c r="C170" t="s">
        <v>442</v>
      </c>
      <c r="D170" t="b">
        <f>ISNUMBER(MATCH(C170,[1]Sheet1!$C:$C,0))</f>
        <v>1</v>
      </c>
      <c r="E170" t="b">
        <f>ISNUMBER(MATCH(F170,[1]Sheet1!$D:$D,0))</f>
        <v>1</v>
      </c>
      <c r="F170" t="s">
        <v>444</v>
      </c>
      <c r="G170" t="s">
        <v>120</v>
      </c>
      <c r="H170" t="s">
        <v>151</v>
      </c>
      <c r="I170" s="1">
        <v>421</v>
      </c>
      <c r="J170" s="1">
        <v>1725</v>
      </c>
      <c r="K170" s="2">
        <v>0.75594202898550722</v>
      </c>
    </row>
    <row r="171" spans="1:11" x14ac:dyDescent="0.25">
      <c r="A171">
        <v>55588997</v>
      </c>
      <c r="B171">
        <v>219859505</v>
      </c>
      <c r="C171" t="s">
        <v>442</v>
      </c>
      <c r="D171" t="b">
        <f>ISNUMBER(MATCH(C171,[1]Sheet1!$C:$C,0))</f>
        <v>1</v>
      </c>
      <c r="E171" t="b">
        <f>ISNUMBER(MATCH(F171,[1]Sheet1!$D:$D,0))</f>
        <v>1</v>
      </c>
      <c r="F171" t="s">
        <v>445</v>
      </c>
      <c r="G171" t="s">
        <v>120</v>
      </c>
      <c r="H171" t="s">
        <v>151</v>
      </c>
      <c r="I171" s="1">
        <v>453.51</v>
      </c>
      <c r="J171" s="1">
        <v>1855</v>
      </c>
      <c r="K171" s="2">
        <v>0.7555202156334232</v>
      </c>
    </row>
    <row r="172" spans="1:11" x14ac:dyDescent="0.25">
      <c r="A172">
        <v>55588997</v>
      </c>
      <c r="B172">
        <v>219859506</v>
      </c>
      <c r="C172" t="s">
        <v>442</v>
      </c>
      <c r="D172" t="b">
        <f>ISNUMBER(MATCH(C172,[1]Sheet1!$C:$C,0))</f>
        <v>1</v>
      </c>
      <c r="E172" t="b">
        <f>ISNUMBER(MATCH(F172,[1]Sheet1!$D:$D,0))</f>
        <v>1</v>
      </c>
      <c r="F172" t="s">
        <v>446</v>
      </c>
      <c r="G172" t="s">
        <v>120</v>
      </c>
      <c r="H172" t="s">
        <v>151</v>
      </c>
      <c r="I172" s="1">
        <v>453.51</v>
      </c>
      <c r="J172" s="1">
        <v>1855</v>
      </c>
      <c r="K172" s="2">
        <v>0.7555202156334232</v>
      </c>
    </row>
    <row r="173" spans="1:11" x14ac:dyDescent="0.25">
      <c r="A173">
        <v>55588997</v>
      </c>
      <c r="B173">
        <v>219859507</v>
      </c>
      <c r="C173" t="s">
        <v>442</v>
      </c>
      <c r="D173" t="b">
        <f>ISNUMBER(MATCH(C173,[1]Sheet1!$C:$C,0))</f>
        <v>1</v>
      </c>
      <c r="E173" t="b">
        <f>ISNUMBER(MATCH(F173,[1]Sheet1!$D:$D,0))</f>
        <v>1</v>
      </c>
      <c r="F173" t="s">
        <v>447</v>
      </c>
      <c r="G173" t="s">
        <v>120</v>
      </c>
      <c r="H173" t="s">
        <v>151</v>
      </c>
      <c r="I173" s="1">
        <v>453.51</v>
      </c>
      <c r="J173" s="1">
        <v>1855</v>
      </c>
      <c r="K173" s="2">
        <v>0.7555202156334232</v>
      </c>
    </row>
    <row r="174" spans="1:11" x14ac:dyDescent="0.25">
      <c r="A174">
        <v>55588997</v>
      </c>
      <c r="B174">
        <v>219859508</v>
      </c>
      <c r="C174" t="s">
        <v>442</v>
      </c>
      <c r="D174" t="b">
        <f>ISNUMBER(MATCH(C174,[1]Sheet1!$C:$C,0))</f>
        <v>1</v>
      </c>
      <c r="E174" t="b">
        <f>ISNUMBER(MATCH(F174,[1]Sheet1!$D:$D,0))</f>
        <v>1</v>
      </c>
      <c r="F174" t="s">
        <v>448</v>
      </c>
      <c r="G174" t="s">
        <v>120</v>
      </c>
      <c r="H174" t="s">
        <v>151</v>
      </c>
      <c r="I174" s="1">
        <v>453.51</v>
      </c>
      <c r="J174" s="1">
        <v>1855</v>
      </c>
      <c r="K174" s="2">
        <v>0.7555202156334232</v>
      </c>
    </row>
    <row r="175" spans="1:11" x14ac:dyDescent="0.25">
      <c r="A175">
        <v>55588997</v>
      </c>
      <c r="B175">
        <v>219859509</v>
      </c>
      <c r="C175" t="s">
        <v>442</v>
      </c>
      <c r="D175" t="b">
        <f>ISNUMBER(MATCH(C175,[1]Sheet1!$C:$C,0))</f>
        <v>1</v>
      </c>
      <c r="E175" t="b">
        <f>ISNUMBER(MATCH(F175,[1]Sheet1!$D:$D,0))</f>
        <v>1</v>
      </c>
      <c r="F175" t="s">
        <v>449</v>
      </c>
      <c r="G175" t="s">
        <v>120</v>
      </c>
      <c r="H175" t="s">
        <v>151</v>
      </c>
      <c r="I175" s="1">
        <v>562.45000000000005</v>
      </c>
      <c r="J175" s="1">
        <v>1985</v>
      </c>
      <c r="K175" s="2">
        <v>0.71664987405541558</v>
      </c>
    </row>
    <row r="176" spans="1:11" x14ac:dyDescent="0.25">
      <c r="A176">
        <v>55588997</v>
      </c>
      <c r="B176">
        <v>219859510</v>
      </c>
      <c r="C176" t="s">
        <v>442</v>
      </c>
      <c r="D176" t="b">
        <f>ISNUMBER(MATCH(C176,[1]Sheet1!$C:$C,0))</f>
        <v>1</v>
      </c>
      <c r="E176" t="b">
        <f>ISNUMBER(MATCH(F176,[1]Sheet1!$D:$D,0))</f>
        <v>1</v>
      </c>
      <c r="F176" t="s">
        <v>450</v>
      </c>
      <c r="G176" t="s">
        <v>120</v>
      </c>
      <c r="H176" t="s">
        <v>151</v>
      </c>
      <c r="I176" s="1">
        <v>562.45000000000005</v>
      </c>
      <c r="J176" s="1">
        <v>1985</v>
      </c>
      <c r="K176" s="2">
        <v>0.71664987405541558</v>
      </c>
    </row>
    <row r="177" spans="1:11" x14ac:dyDescent="0.25">
      <c r="A177">
        <v>55588997</v>
      </c>
      <c r="B177">
        <v>219859511</v>
      </c>
      <c r="C177" t="s">
        <v>442</v>
      </c>
      <c r="D177" t="b">
        <f>ISNUMBER(MATCH(C177,[1]Sheet1!$C:$C,0))</f>
        <v>1</v>
      </c>
      <c r="E177" t="b">
        <f>ISNUMBER(MATCH(F177,[1]Sheet1!$D:$D,0))</f>
        <v>1</v>
      </c>
      <c r="F177" t="s">
        <v>451</v>
      </c>
      <c r="G177" t="s">
        <v>120</v>
      </c>
      <c r="H177" t="s">
        <v>151</v>
      </c>
      <c r="I177" s="1">
        <v>562.45000000000005</v>
      </c>
      <c r="J177" s="1">
        <v>1985</v>
      </c>
      <c r="K177" s="2">
        <v>0.71664987405541558</v>
      </c>
    </row>
    <row r="178" spans="1:11" x14ac:dyDescent="0.25">
      <c r="A178">
        <v>55588997</v>
      </c>
      <c r="B178">
        <v>219859512</v>
      </c>
      <c r="C178" t="s">
        <v>442</v>
      </c>
      <c r="D178" t="b">
        <f>ISNUMBER(MATCH(C178,[1]Sheet1!$C:$C,0))</f>
        <v>1</v>
      </c>
      <c r="E178" t="b">
        <f>ISNUMBER(MATCH(F178,[1]Sheet1!$D:$D,0))</f>
        <v>1</v>
      </c>
      <c r="F178" t="s">
        <v>452</v>
      </c>
      <c r="G178" t="s">
        <v>120</v>
      </c>
      <c r="H178" t="s">
        <v>151</v>
      </c>
      <c r="I178" s="1">
        <v>562.45000000000005</v>
      </c>
      <c r="J178" s="1">
        <v>1985</v>
      </c>
      <c r="K178" s="2">
        <v>0.71664987405541558</v>
      </c>
    </row>
    <row r="179" spans="1:11" x14ac:dyDescent="0.25">
      <c r="A179">
        <v>55588997</v>
      </c>
      <c r="B179">
        <v>220898338</v>
      </c>
      <c r="C179" t="s">
        <v>442</v>
      </c>
      <c r="D179" t="b">
        <f>ISNUMBER(MATCH(C179,[1]Sheet1!$C:$C,0))</f>
        <v>1</v>
      </c>
      <c r="E179" t="b">
        <f>ISNUMBER(MATCH(F179,[1]Sheet1!$D:$D,0))</f>
        <v>1</v>
      </c>
      <c r="F179" t="s">
        <v>453</v>
      </c>
      <c r="G179" t="s">
        <v>120</v>
      </c>
      <c r="H179" t="s">
        <v>151</v>
      </c>
      <c r="I179" s="1">
        <v>-203.75</v>
      </c>
      <c r="J179" s="1">
        <v>0</v>
      </c>
      <c r="K179" s="2" t="s">
        <v>13</v>
      </c>
    </row>
    <row r="180" spans="1:11" x14ac:dyDescent="0.25">
      <c r="A180">
        <v>53186223</v>
      </c>
      <c r="B180">
        <v>208250720</v>
      </c>
      <c r="C180" t="s">
        <v>104</v>
      </c>
      <c r="D180" t="b">
        <f>ISNUMBER(MATCH(C180,[1]Sheet1!$C:$C,0))</f>
        <v>1</v>
      </c>
      <c r="E180" t="b">
        <f>ISNUMBER(MATCH(F180,[1]Sheet1!$D:$D,0))</f>
        <v>1</v>
      </c>
      <c r="F180" t="s">
        <v>105</v>
      </c>
      <c r="G180" t="s">
        <v>106</v>
      </c>
      <c r="H180" t="s">
        <v>84</v>
      </c>
      <c r="I180" s="1">
        <v>0</v>
      </c>
      <c r="J180" s="1">
        <v>0</v>
      </c>
      <c r="K180" s="2" t="s">
        <v>13</v>
      </c>
    </row>
    <row r="181" spans="1:11" x14ac:dyDescent="0.25">
      <c r="A181">
        <v>53186223</v>
      </c>
      <c r="B181">
        <v>208250721</v>
      </c>
      <c r="C181" t="s">
        <v>104</v>
      </c>
      <c r="D181" t="b">
        <f>ISNUMBER(MATCH(C181,[1]Sheet1!$C:$C,0))</f>
        <v>1</v>
      </c>
      <c r="E181" t="b">
        <f>ISNUMBER(MATCH(F181,[1]Sheet1!$D:$D,0))</f>
        <v>1</v>
      </c>
      <c r="F181" t="s">
        <v>107</v>
      </c>
      <c r="G181" t="s">
        <v>106</v>
      </c>
      <c r="H181" t="s">
        <v>84</v>
      </c>
      <c r="I181" s="1">
        <v>30</v>
      </c>
      <c r="J181" s="1">
        <v>50</v>
      </c>
      <c r="K181" s="2">
        <v>0.4</v>
      </c>
    </row>
    <row r="182" spans="1:11" x14ac:dyDescent="0.25">
      <c r="A182">
        <v>53186223</v>
      </c>
      <c r="B182">
        <v>208250722</v>
      </c>
      <c r="C182" t="s">
        <v>104</v>
      </c>
      <c r="D182" t="b">
        <f>ISNUMBER(MATCH(C182,[1]Sheet1!$C:$C,0))</f>
        <v>1</v>
      </c>
      <c r="E182" t="b">
        <f>ISNUMBER(MATCH(F182,[1]Sheet1!$D:$D,0))</f>
        <v>1</v>
      </c>
      <c r="F182" t="s">
        <v>108</v>
      </c>
      <c r="G182" t="s">
        <v>106</v>
      </c>
      <c r="H182" t="s">
        <v>84</v>
      </c>
      <c r="I182" s="1">
        <v>110</v>
      </c>
      <c r="J182" s="1">
        <v>190</v>
      </c>
      <c r="K182" s="2">
        <v>0.42105263157894735</v>
      </c>
    </row>
    <row r="183" spans="1:11" x14ac:dyDescent="0.25">
      <c r="A183">
        <v>53186223</v>
      </c>
      <c r="B183">
        <v>208250723</v>
      </c>
      <c r="C183" t="s">
        <v>104</v>
      </c>
      <c r="D183" t="b">
        <f>ISNUMBER(MATCH(C183,[1]Sheet1!$C:$C,0))</f>
        <v>1</v>
      </c>
      <c r="E183" t="b">
        <f>ISNUMBER(MATCH(F183,[1]Sheet1!$D:$D,0))</f>
        <v>1</v>
      </c>
      <c r="F183" t="s">
        <v>109</v>
      </c>
      <c r="G183" t="s">
        <v>106</v>
      </c>
      <c r="H183" t="s">
        <v>84</v>
      </c>
      <c r="I183" s="1">
        <v>170</v>
      </c>
      <c r="J183" s="1">
        <v>290</v>
      </c>
      <c r="K183" s="2">
        <v>0.41379310344827586</v>
      </c>
    </row>
    <row r="184" spans="1:11" x14ac:dyDescent="0.25">
      <c r="A184">
        <v>53186223</v>
      </c>
      <c r="B184">
        <v>208250724</v>
      </c>
      <c r="C184" t="s">
        <v>104</v>
      </c>
      <c r="D184" t="b">
        <f>ISNUMBER(MATCH(C184,[1]Sheet1!$C:$C,0))</f>
        <v>1</v>
      </c>
      <c r="E184" t="b">
        <f>ISNUMBER(MATCH(F184,[1]Sheet1!$D:$D,0))</f>
        <v>1</v>
      </c>
      <c r="F184" t="s">
        <v>110</v>
      </c>
      <c r="G184" t="s">
        <v>106</v>
      </c>
      <c r="H184" t="s">
        <v>84</v>
      </c>
      <c r="I184" s="1">
        <v>210</v>
      </c>
      <c r="J184" s="1">
        <v>350</v>
      </c>
      <c r="K184" s="2">
        <v>0.4</v>
      </c>
    </row>
    <row r="185" spans="1:11" x14ac:dyDescent="0.25">
      <c r="A185">
        <v>53186223</v>
      </c>
      <c r="B185">
        <v>208250725</v>
      </c>
      <c r="C185" t="s">
        <v>104</v>
      </c>
      <c r="D185" t="b">
        <f>ISNUMBER(MATCH(C185,[1]Sheet1!$C:$C,0))</f>
        <v>1</v>
      </c>
      <c r="E185" t="b">
        <f>ISNUMBER(MATCH(F185,[1]Sheet1!$D:$D,0))</f>
        <v>1</v>
      </c>
      <c r="F185" t="s">
        <v>111</v>
      </c>
      <c r="G185" t="s">
        <v>106</v>
      </c>
      <c r="H185" t="s">
        <v>84</v>
      </c>
      <c r="I185" s="1">
        <v>230</v>
      </c>
      <c r="J185" s="1">
        <v>390</v>
      </c>
      <c r="K185" s="2">
        <v>0.41025641025641024</v>
      </c>
    </row>
    <row r="186" spans="1:11" x14ac:dyDescent="0.25">
      <c r="A186">
        <v>53186223</v>
      </c>
      <c r="B186">
        <v>222725682</v>
      </c>
      <c r="C186" t="s">
        <v>104</v>
      </c>
      <c r="D186" t="b">
        <f>ISNUMBER(MATCH(C186,[1]Sheet1!$C:$C,0))</f>
        <v>1</v>
      </c>
      <c r="E186" t="b">
        <f>ISNUMBER(MATCH(F186,[1]Sheet1!$D:$D,0))</f>
        <v>1</v>
      </c>
      <c r="F186" t="s">
        <v>112</v>
      </c>
      <c r="G186" t="s">
        <v>106</v>
      </c>
      <c r="H186" t="s">
        <v>84</v>
      </c>
      <c r="I186" s="1">
        <v>300</v>
      </c>
      <c r="J186" s="1">
        <v>500</v>
      </c>
      <c r="K186" s="2">
        <v>0.4</v>
      </c>
    </row>
    <row r="187" spans="1:11" x14ac:dyDescent="0.25">
      <c r="A187">
        <v>53186223</v>
      </c>
      <c r="B187">
        <v>222725700</v>
      </c>
      <c r="C187" t="s">
        <v>104</v>
      </c>
      <c r="D187" t="b">
        <f>ISNUMBER(MATCH(C187,[1]Sheet1!$C:$C,0))</f>
        <v>1</v>
      </c>
      <c r="E187" t="b">
        <f>ISNUMBER(MATCH(F187,[1]Sheet1!$D:$D,0))</f>
        <v>1</v>
      </c>
      <c r="F187" t="s">
        <v>113</v>
      </c>
      <c r="G187" t="s">
        <v>106</v>
      </c>
      <c r="H187" t="s">
        <v>84</v>
      </c>
      <c r="I187" s="1">
        <v>470</v>
      </c>
      <c r="J187" s="1">
        <v>790</v>
      </c>
      <c r="K187" s="2">
        <v>0.4050632911392405</v>
      </c>
    </row>
    <row r="188" spans="1:11" x14ac:dyDescent="0.25">
      <c r="A188">
        <v>53186282</v>
      </c>
      <c r="B188">
        <v>208251004</v>
      </c>
      <c r="C188" t="s">
        <v>182</v>
      </c>
      <c r="D188" t="b">
        <f>ISNUMBER(MATCH(C188,[1]Sheet1!$C:$C,0))</f>
        <v>1</v>
      </c>
      <c r="E188" t="b">
        <f>ISNUMBER(MATCH(F188,[1]Sheet1!$D:$D,0))</f>
        <v>1</v>
      </c>
      <c r="F188" t="s">
        <v>183</v>
      </c>
      <c r="G188" t="s">
        <v>106</v>
      </c>
      <c r="H188" t="s">
        <v>151</v>
      </c>
      <c r="I188" s="1">
        <v>0</v>
      </c>
      <c r="J188" s="1">
        <v>0</v>
      </c>
      <c r="K188" s="2" t="s">
        <v>13</v>
      </c>
    </row>
    <row r="189" spans="1:11" x14ac:dyDescent="0.25">
      <c r="A189">
        <v>53186282</v>
      </c>
      <c r="B189">
        <v>208251005</v>
      </c>
      <c r="C189" t="s">
        <v>182</v>
      </c>
      <c r="D189" t="b">
        <f>ISNUMBER(MATCH(C189,[1]Sheet1!$C:$C,0))</f>
        <v>1</v>
      </c>
      <c r="E189" t="b">
        <f>ISNUMBER(MATCH(F189,[1]Sheet1!$D:$D,0))</f>
        <v>1</v>
      </c>
      <c r="F189" t="s">
        <v>184</v>
      </c>
      <c r="G189" t="s">
        <v>106</v>
      </c>
      <c r="H189" t="s">
        <v>151</v>
      </c>
      <c r="I189" s="1">
        <v>20.995000000000005</v>
      </c>
      <c r="J189" s="1">
        <v>35</v>
      </c>
      <c r="K189" s="2">
        <v>0.40014285714285702</v>
      </c>
    </row>
    <row r="190" spans="1:11" x14ac:dyDescent="0.25">
      <c r="A190">
        <v>53186282</v>
      </c>
      <c r="B190">
        <v>208251006</v>
      </c>
      <c r="C190" t="s">
        <v>182</v>
      </c>
      <c r="D190" t="b">
        <f>ISNUMBER(MATCH(C190,[1]Sheet1!$C:$C,0))</f>
        <v>1</v>
      </c>
      <c r="E190" t="b">
        <f>ISNUMBER(MATCH(F190,[1]Sheet1!$D:$D,0))</f>
        <v>1</v>
      </c>
      <c r="F190" t="s">
        <v>185</v>
      </c>
      <c r="G190" t="s">
        <v>106</v>
      </c>
      <c r="H190" t="s">
        <v>151</v>
      </c>
      <c r="I190" s="1">
        <v>76.995000000000005</v>
      </c>
      <c r="J190" s="1">
        <v>133</v>
      </c>
      <c r="K190" s="2">
        <v>0.42109022556390974</v>
      </c>
    </row>
    <row r="191" spans="1:11" x14ac:dyDescent="0.25">
      <c r="A191">
        <v>53186282</v>
      </c>
      <c r="B191">
        <v>208251007</v>
      </c>
      <c r="C191" t="s">
        <v>182</v>
      </c>
      <c r="D191" t="b">
        <f>ISNUMBER(MATCH(C191,[1]Sheet1!$C:$C,0))</f>
        <v>1</v>
      </c>
      <c r="E191" t="b">
        <f>ISNUMBER(MATCH(F191,[1]Sheet1!$D:$D,0))</f>
        <v>1</v>
      </c>
      <c r="F191" t="s">
        <v>186</v>
      </c>
      <c r="G191" t="s">
        <v>106</v>
      </c>
      <c r="H191" t="s">
        <v>151</v>
      </c>
      <c r="I191" s="1">
        <v>118.995</v>
      </c>
      <c r="J191" s="1">
        <v>203</v>
      </c>
      <c r="K191" s="2">
        <v>0.41381773399014776</v>
      </c>
    </row>
    <row r="192" spans="1:11" x14ac:dyDescent="0.25">
      <c r="A192">
        <v>53186282</v>
      </c>
      <c r="B192">
        <v>208251008</v>
      </c>
      <c r="C192" t="s">
        <v>182</v>
      </c>
      <c r="D192" t="b">
        <f>ISNUMBER(MATCH(C192,[1]Sheet1!$C:$C,0))</f>
        <v>1</v>
      </c>
      <c r="E192" t="b">
        <f>ISNUMBER(MATCH(F192,[1]Sheet1!$D:$D,0))</f>
        <v>1</v>
      </c>
      <c r="F192" t="s">
        <v>187</v>
      </c>
      <c r="G192" t="s">
        <v>106</v>
      </c>
      <c r="H192" t="s">
        <v>151</v>
      </c>
      <c r="I192" s="1">
        <v>146.995</v>
      </c>
      <c r="J192" s="1">
        <v>245</v>
      </c>
      <c r="K192" s="2">
        <v>0.40002040816326528</v>
      </c>
    </row>
    <row r="193" spans="1:11" x14ac:dyDescent="0.25">
      <c r="A193">
        <v>53186282</v>
      </c>
      <c r="B193">
        <v>208251009</v>
      </c>
      <c r="C193" t="s">
        <v>182</v>
      </c>
      <c r="D193" t="b">
        <f>ISNUMBER(MATCH(C193,[1]Sheet1!$C:$C,0))</f>
        <v>1</v>
      </c>
      <c r="E193" t="b">
        <f>ISNUMBER(MATCH(F193,[1]Sheet1!$D:$D,0))</f>
        <v>1</v>
      </c>
      <c r="F193" t="s">
        <v>188</v>
      </c>
      <c r="G193" t="s">
        <v>106</v>
      </c>
      <c r="H193" t="s">
        <v>151</v>
      </c>
      <c r="I193" s="1">
        <v>160.995</v>
      </c>
      <c r="J193" s="1">
        <v>273</v>
      </c>
      <c r="K193" s="2">
        <v>0.41027472527472525</v>
      </c>
    </row>
    <row r="194" spans="1:11" x14ac:dyDescent="0.25">
      <c r="A194">
        <v>53186282</v>
      </c>
      <c r="B194">
        <v>222888189</v>
      </c>
      <c r="C194" t="s">
        <v>182</v>
      </c>
      <c r="D194" t="b">
        <f>ISNUMBER(MATCH(C194,[1]Sheet1!$C:$C,0))</f>
        <v>1</v>
      </c>
      <c r="E194" t="b">
        <f>ISNUMBER(MATCH(F194,[1]Sheet1!$D:$D,0))</f>
        <v>1</v>
      </c>
      <c r="F194" t="s">
        <v>189</v>
      </c>
      <c r="G194" t="s">
        <v>106</v>
      </c>
      <c r="H194" t="s">
        <v>151</v>
      </c>
      <c r="I194" s="1">
        <v>209.995</v>
      </c>
      <c r="J194" s="1">
        <v>350</v>
      </c>
      <c r="K194" s="2">
        <v>0.40001428571428571</v>
      </c>
    </row>
    <row r="195" spans="1:11" x14ac:dyDescent="0.25">
      <c r="A195">
        <v>53186282</v>
      </c>
      <c r="B195">
        <v>222888195</v>
      </c>
      <c r="C195" t="s">
        <v>182</v>
      </c>
      <c r="D195" t="b">
        <f>ISNUMBER(MATCH(C195,[1]Sheet1!$C:$C,0))</f>
        <v>1</v>
      </c>
      <c r="E195" t="b">
        <f>ISNUMBER(MATCH(F195,[1]Sheet1!$D:$D,0))</f>
        <v>1</v>
      </c>
      <c r="F195" t="s">
        <v>190</v>
      </c>
      <c r="G195" t="s">
        <v>106</v>
      </c>
      <c r="H195" t="s">
        <v>151</v>
      </c>
      <c r="I195" s="1">
        <v>328.995</v>
      </c>
      <c r="J195" s="1">
        <v>553</v>
      </c>
      <c r="K195" s="2">
        <v>0.40507233273056059</v>
      </c>
    </row>
    <row r="196" spans="1:11" x14ac:dyDescent="0.25">
      <c r="A196">
        <v>53186347</v>
      </c>
      <c r="B196">
        <v>208251326</v>
      </c>
      <c r="C196" t="s">
        <v>195</v>
      </c>
      <c r="D196" t="b">
        <f>ISNUMBER(MATCH(C196,[1]Sheet1!$C:$C,0))</f>
        <v>1</v>
      </c>
      <c r="E196" t="b">
        <f>ISNUMBER(MATCH(F196,[1]Sheet1!$D:$D,0))</f>
        <v>1</v>
      </c>
      <c r="F196" t="s">
        <v>196</v>
      </c>
      <c r="G196" t="s">
        <v>106</v>
      </c>
      <c r="H196" t="s">
        <v>194</v>
      </c>
      <c r="I196" s="1">
        <v>0</v>
      </c>
      <c r="J196" s="1">
        <v>0</v>
      </c>
      <c r="K196" s="2" t="s">
        <v>13</v>
      </c>
    </row>
    <row r="197" spans="1:11" x14ac:dyDescent="0.25">
      <c r="A197">
        <v>53186347</v>
      </c>
      <c r="B197">
        <v>208251327</v>
      </c>
      <c r="C197" t="s">
        <v>195</v>
      </c>
      <c r="D197" t="b">
        <f>ISNUMBER(MATCH(C197,[1]Sheet1!$C:$C,0))</f>
        <v>1</v>
      </c>
      <c r="E197" t="b">
        <f>ISNUMBER(MATCH(F197,[1]Sheet1!$D:$D,0))</f>
        <v>1</v>
      </c>
      <c r="F197" t="s">
        <v>197</v>
      </c>
      <c r="G197" t="s">
        <v>106</v>
      </c>
      <c r="H197" t="s">
        <v>194</v>
      </c>
      <c r="I197" s="1">
        <v>24</v>
      </c>
      <c r="J197" s="1">
        <v>40</v>
      </c>
      <c r="K197" s="2">
        <v>0.4</v>
      </c>
    </row>
    <row r="198" spans="1:11" x14ac:dyDescent="0.25">
      <c r="A198">
        <v>53186347</v>
      </c>
      <c r="B198">
        <v>208251328</v>
      </c>
      <c r="C198" t="s">
        <v>195</v>
      </c>
      <c r="D198" t="b">
        <f>ISNUMBER(MATCH(C198,[1]Sheet1!$C:$C,0))</f>
        <v>1</v>
      </c>
      <c r="E198" t="b">
        <f>ISNUMBER(MATCH(F198,[1]Sheet1!$D:$D,0))</f>
        <v>1</v>
      </c>
      <c r="F198" t="s">
        <v>198</v>
      </c>
      <c r="G198" t="s">
        <v>106</v>
      </c>
      <c r="H198" t="s">
        <v>194</v>
      </c>
      <c r="I198" s="1">
        <v>88</v>
      </c>
      <c r="J198" s="1">
        <v>152</v>
      </c>
      <c r="K198" s="2">
        <v>0.42105263157894735</v>
      </c>
    </row>
    <row r="199" spans="1:11" x14ac:dyDescent="0.25">
      <c r="A199">
        <v>53186347</v>
      </c>
      <c r="B199">
        <v>208251329</v>
      </c>
      <c r="C199" t="s">
        <v>195</v>
      </c>
      <c r="D199" t="b">
        <f>ISNUMBER(MATCH(C199,[1]Sheet1!$C:$C,0))</f>
        <v>1</v>
      </c>
      <c r="E199" t="b">
        <f>ISNUMBER(MATCH(F199,[1]Sheet1!$D:$D,0))</f>
        <v>1</v>
      </c>
      <c r="F199" t="s">
        <v>199</v>
      </c>
      <c r="G199" t="s">
        <v>106</v>
      </c>
      <c r="H199" t="s">
        <v>194</v>
      </c>
      <c r="I199" s="1">
        <v>136</v>
      </c>
      <c r="J199" s="1">
        <v>232</v>
      </c>
      <c r="K199" s="2">
        <v>0.41379310344827586</v>
      </c>
    </row>
    <row r="200" spans="1:11" x14ac:dyDescent="0.25">
      <c r="A200">
        <v>53186347</v>
      </c>
      <c r="B200">
        <v>208251330</v>
      </c>
      <c r="C200" t="s">
        <v>195</v>
      </c>
      <c r="D200" t="b">
        <f>ISNUMBER(MATCH(C200,[1]Sheet1!$C:$C,0))</f>
        <v>1</v>
      </c>
      <c r="E200" t="b">
        <f>ISNUMBER(MATCH(F200,[1]Sheet1!$D:$D,0))</f>
        <v>1</v>
      </c>
      <c r="F200" t="s">
        <v>200</v>
      </c>
      <c r="G200" t="s">
        <v>106</v>
      </c>
      <c r="H200" t="s">
        <v>194</v>
      </c>
      <c r="I200" s="1">
        <v>168</v>
      </c>
      <c r="J200" s="1">
        <v>280</v>
      </c>
      <c r="K200" s="2">
        <v>0.4</v>
      </c>
    </row>
    <row r="201" spans="1:11" x14ac:dyDescent="0.25">
      <c r="A201">
        <v>53186347</v>
      </c>
      <c r="B201">
        <v>208251331</v>
      </c>
      <c r="C201" t="s">
        <v>195</v>
      </c>
      <c r="D201" t="b">
        <f>ISNUMBER(MATCH(C201,[1]Sheet1!$C:$C,0))</f>
        <v>1</v>
      </c>
      <c r="E201" t="b">
        <f>ISNUMBER(MATCH(F201,[1]Sheet1!$D:$D,0))</f>
        <v>1</v>
      </c>
      <c r="F201" t="s">
        <v>201</v>
      </c>
      <c r="G201" t="s">
        <v>106</v>
      </c>
      <c r="H201" t="s">
        <v>194</v>
      </c>
      <c r="I201" s="1">
        <v>184</v>
      </c>
      <c r="J201" s="1">
        <v>312</v>
      </c>
      <c r="K201" s="2">
        <v>0.41025641025641024</v>
      </c>
    </row>
    <row r="202" spans="1:11" x14ac:dyDescent="0.25">
      <c r="A202">
        <v>53186347</v>
      </c>
      <c r="B202">
        <v>222727187</v>
      </c>
      <c r="C202" t="s">
        <v>195</v>
      </c>
      <c r="D202" t="b">
        <f>ISNUMBER(MATCH(C202,[1]Sheet1!$C:$C,0))</f>
        <v>1</v>
      </c>
      <c r="E202" t="b">
        <f>ISNUMBER(MATCH(F202,[1]Sheet1!$D:$D,0))</f>
        <v>1</v>
      </c>
      <c r="F202" t="s">
        <v>202</v>
      </c>
      <c r="G202" t="s">
        <v>106</v>
      </c>
      <c r="H202" t="s">
        <v>194</v>
      </c>
      <c r="I202" s="1">
        <v>240</v>
      </c>
      <c r="J202" s="1">
        <v>400</v>
      </c>
      <c r="K202" s="2">
        <v>0.4</v>
      </c>
    </row>
    <row r="203" spans="1:11" x14ac:dyDescent="0.25">
      <c r="A203">
        <v>53186347</v>
      </c>
      <c r="B203">
        <v>222727275</v>
      </c>
      <c r="C203" t="s">
        <v>195</v>
      </c>
      <c r="D203" t="b">
        <f>ISNUMBER(MATCH(C203,[1]Sheet1!$C:$C,0))</f>
        <v>1</v>
      </c>
      <c r="E203" t="b">
        <f>ISNUMBER(MATCH(F203,[1]Sheet1!$D:$D,0))</f>
        <v>1</v>
      </c>
      <c r="F203" t="s">
        <v>203</v>
      </c>
      <c r="G203" t="s">
        <v>106</v>
      </c>
      <c r="H203" t="s">
        <v>194</v>
      </c>
      <c r="I203" s="1">
        <v>376</v>
      </c>
      <c r="J203" s="1">
        <v>632</v>
      </c>
      <c r="K203" s="2">
        <v>0.4050632911392405</v>
      </c>
    </row>
    <row r="204" spans="1:11" x14ac:dyDescent="0.25">
      <c r="A204">
        <v>53492116</v>
      </c>
      <c r="B204">
        <v>210068277</v>
      </c>
      <c r="C204" t="s">
        <v>231</v>
      </c>
      <c r="D204" t="b">
        <v>1</v>
      </c>
      <c r="E204" t="b">
        <f>ISNUMBER(MATCH(F204,[1]Sheet1!$D:$D,0))</f>
        <v>1</v>
      </c>
      <c r="F204" t="s">
        <v>232</v>
      </c>
      <c r="G204" t="s">
        <v>106</v>
      </c>
      <c r="H204" t="s">
        <v>219</v>
      </c>
      <c r="I204" s="1">
        <v>0</v>
      </c>
      <c r="J204" s="1">
        <v>0</v>
      </c>
      <c r="K204" s="2" t="s">
        <v>13</v>
      </c>
    </row>
    <row r="205" spans="1:11" x14ac:dyDescent="0.25">
      <c r="A205">
        <v>53492116</v>
      </c>
      <c r="B205">
        <v>210068278</v>
      </c>
      <c r="C205" t="s">
        <v>231</v>
      </c>
      <c r="D205" t="b">
        <v>1</v>
      </c>
      <c r="E205" t="b">
        <f>ISNUMBER(MATCH(F205,[1]Sheet1!$D:$D,0))</f>
        <v>1</v>
      </c>
      <c r="F205" t="s">
        <v>233</v>
      </c>
      <c r="G205" t="s">
        <v>106</v>
      </c>
      <c r="H205" t="s">
        <v>219</v>
      </c>
      <c r="I205" s="1">
        <v>27</v>
      </c>
      <c r="J205" s="1">
        <v>45</v>
      </c>
      <c r="K205" s="2">
        <v>0.4</v>
      </c>
    </row>
    <row r="206" spans="1:11" x14ac:dyDescent="0.25">
      <c r="A206">
        <v>53492116</v>
      </c>
      <c r="B206">
        <v>210068279</v>
      </c>
      <c r="C206" t="s">
        <v>231</v>
      </c>
      <c r="D206" t="b">
        <v>1</v>
      </c>
      <c r="E206" t="b">
        <f>ISNUMBER(MATCH(F206,[1]Sheet1!$D:$D,0))</f>
        <v>1</v>
      </c>
      <c r="F206" t="s">
        <v>234</v>
      </c>
      <c r="G206" t="s">
        <v>106</v>
      </c>
      <c r="H206" t="s">
        <v>219</v>
      </c>
      <c r="I206" s="1">
        <v>99</v>
      </c>
      <c r="J206" s="1">
        <v>171</v>
      </c>
      <c r="K206" s="2">
        <v>0.42105263157894735</v>
      </c>
    </row>
    <row r="207" spans="1:11" x14ac:dyDescent="0.25">
      <c r="A207">
        <v>53492116</v>
      </c>
      <c r="B207">
        <v>210068280</v>
      </c>
      <c r="C207" t="s">
        <v>231</v>
      </c>
      <c r="D207" t="b">
        <v>1</v>
      </c>
      <c r="E207" t="b">
        <f>ISNUMBER(MATCH(F207,[1]Sheet1!$D:$D,0))</f>
        <v>1</v>
      </c>
      <c r="F207" t="s">
        <v>235</v>
      </c>
      <c r="G207" t="s">
        <v>106</v>
      </c>
      <c r="H207" t="s">
        <v>219</v>
      </c>
      <c r="I207" s="1">
        <v>153</v>
      </c>
      <c r="J207" s="1">
        <v>261</v>
      </c>
      <c r="K207" s="2">
        <v>0.41379310344827586</v>
      </c>
    </row>
    <row r="208" spans="1:11" x14ac:dyDescent="0.25">
      <c r="A208">
        <v>53492116</v>
      </c>
      <c r="B208">
        <v>210068281</v>
      </c>
      <c r="C208" t="s">
        <v>231</v>
      </c>
      <c r="D208" t="b">
        <v>1</v>
      </c>
      <c r="E208" t="b">
        <f>ISNUMBER(MATCH(F208,[1]Sheet1!$D:$D,0))</f>
        <v>1</v>
      </c>
      <c r="F208" t="s">
        <v>236</v>
      </c>
      <c r="G208" t="s">
        <v>106</v>
      </c>
      <c r="H208" t="s">
        <v>219</v>
      </c>
      <c r="I208" s="1">
        <v>189</v>
      </c>
      <c r="J208" s="1">
        <v>315</v>
      </c>
      <c r="K208" s="2">
        <v>0.4</v>
      </c>
    </row>
    <row r="209" spans="1:11" x14ac:dyDescent="0.25">
      <c r="A209">
        <v>53492116</v>
      </c>
      <c r="B209">
        <v>210068282</v>
      </c>
      <c r="C209" t="s">
        <v>231</v>
      </c>
      <c r="D209" t="b">
        <v>1</v>
      </c>
      <c r="E209" t="b">
        <f>ISNUMBER(MATCH(F209,[1]Sheet1!$D:$D,0))</f>
        <v>1</v>
      </c>
      <c r="F209" t="s">
        <v>237</v>
      </c>
      <c r="G209" t="s">
        <v>106</v>
      </c>
      <c r="H209" t="s">
        <v>219</v>
      </c>
      <c r="I209" s="1">
        <v>207</v>
      </c>
      <c r="J209" s="1">
        <v>351</v>
      </c>
      <c r="K209" s="2">
        <v>0.41025641025641024</v>
      </c>
    </row>
    <row r="210" spans="1:11" x14ac:dyDescent="0.25">
      <c r="A210">
        <v>53492116</v>
      </c>
      <c r="B210">
        <v>222730057</v>
      </c>
      <c r="C210" t="s">
        <v>231</v>
      </c>
      <c r="D210" t="b">
        <v>1</v>
      </c>
      <c r="E210" t="b">
        <f>ISNUMBER(MATCH(F210,[1]Sheet1!$D:$D,0))</f>
        <v>1</v>
      </c>
      <c r="F210" t="s">
        <v>238</v>
      </c>
      <c r="G210" t="s">
        <v>106</v>
      </c>
      <c r="H210" t="s">
        <v>219</v>
      </c>
      <c r="I210" s="1">
        <v>270</v>
      </c>
      <c r="J210" s="1">
        <v>450</v>
      </c>
      <c r="K210" s="2">
        <v>0.4</v>
      </c>
    </row>
    <row r="211" spans="1:11" x14ac:dyDescent="0.25">
      <c r="A211">
        <v>53492116</v>
      </c>
      <c r="B211">
        <v>222730385</v>
      </c>
      <c r="C211" t="s">
        <v>231</v>
      </c>
      <c r="D211" t="b">
        <v>1</v>
      </c>
      <c r="E211" t="b">
        <f>ISNUMBER(MATCH(F211,[1]Sheet1!$D:$D,0))</f>
        <v>1</v>
      </c>
      <c r="F211" t="s">
        <v>239</v>
      </c>
      <c r="G211" t="s">
        <v>106</v>
      </c>
      <c r="H211" t="s">
        <v>219</v>
      </c>
      <c r="I211" s="1">
        <v>423</v>
      </c>
      <c r="J211" s="1">
        <v>711</v>
      </c>
      <c r="K211" s="2">
        <v>0.4050632911392405</v>
      </c>
    </row>
    <row r="212" spans="1:11" x14ac:dyDescent="0.25">
      <c r="A212">
        <v>54584783</v>
      </c>
      <c r="B212">
        <v>215035024</v>
      </c>
      <c r="C212" t="s">
        <v>304</v>
      </c>
      <c r="D212" t="b">
        <v>1</v>
      </c>
      <c r="E212" t="b">
        <f>ISNUMBER(MATCH(F212,[1]Sheet1!$D:$D,0))</f>
        <v>1</v>
      </c>
      <c r="F212" t="s">
        <v>305</v>
      </c>
      <c r="G212" t="s">
        <v>106</v>
      </c>
      <c r="H212" t="s">
        <v>270</v>
      </c>
      <c r="I212" s="1">
        <v>0</v>
      </c>
      <c r="J212" s="1">
        <v>0</v>
      </c>
      <c r="K212" s="2" t="s">
        <v>13</v>
      </c>
    </row>
    <row r="213" spans="1:11" x14ac:dyDescent="0.25">
      <c r="A213">
        <v>54584783</v>
      </c>
      <c r="B213">
        <v>215035025</v>
      </c>
      <c r="C213" t="s">
        <v>304</v>
      </c>
      <c r="D213" t="b">
        <v>1</v>
      </c>
      <c r="E213" t="b">
        <f>ISNUMBER(MATCH(F213,[1]Sheet1!$D:$D,0))</f>
        <v>1</v>
      </c>
      <c r="F213" t="s">
        <v>306</v>
      </c>
      <c r="G213" t="s">
        <v>106</v>
      </c>
      <c r="H213" t="s">
        <v>270</v>
      </c>
      <c r="I213" s="1">
        <v>171</v>
      </c>
      <c r="J213" s="1">
        <v>285</v>
      </c>
      <c r="K213" s="2">
        <v>0.4</v>
      </c>
    </row>
    <row r="214" spans="1:11" x14ac:dyDescent="0.25">
      <c r="A214">
        <v>54584783</v>
      </c>
      <c r="B214">
        <v>215035026</v>
      </c>
      <c r="C214" t="s">
        <v>304</v>
      </c>
      <c r="D214" t="b">
        <v>1</v>
      </c>
      <c r="E214" t="b">
        <f>ISNUMBER(MATCH(F214,[1]Sheet1!$D:$D,0))</f>
        <v>1</v>
      </c>
      <c r="F214" t="s">
        <v>307</v>
      </c>
      <c r="G214" t="s">
        <v>106</v>
      </c>
      <c r="H214" t="s">
        <v>270</v>
      </c>
      <c r="I214" s="1">
        <v>627</v>
      </c>
      <c r="J214" s="1">
        <v>1083</v>
      </c>
      <c r="K214" s="2">
        <v>0.42105263157894735</v>
      </c>
    </row>
    <row r="215" spans="1:11" x14ac:dyDescent="0.25">
      <c r="A215">
        <v>54584783</v>
      </c>
      <c r="B215">
        <v>215035027</v>
      </c>
      <c r="C215" t="s">
        <v>304</v>
      </c>
      <c r="D215" t="b">
        <v>1</v>
      </c>
      <c r="E215" t="b">
        <f>ISNUMBER(MATCH(F215,[1]Sheet1!$D:$D,0))</f>
        <v>1</v>
      </c>
      <c r="F215" t="s">
        <v>308</v>
      </c>
      <c r="G215" t="s">
        <v>106</v>
      </c>
      <c r="H215" t="s">
        <v>270</v>
      </c>
      <c r="I215" s="1">
        <v>969</v>
      </c>
      <c r="J215" s="1">
        <v>1653</v>
      </c>
      <c r="K215" s="2">
        <v>0.41379310344827586</v>
      </c>
    </row>
    <row r="216" spans="1:11" x14ac:dyDescent="0.25">
      <c r="A216">
        <v>54584783</v>
      </c>
      <c r="B216">
        <v>215035028</v>
      </c>
      <c r="C216" t="s">
        <v>304</v>
      </c>
      <c r="D216" t="b">
        <v>1</v>
      </c>
      <c r="E216" t="b">
        <f>ISNUMBER(MATCH(F216,[1]Sheet1!$D:$D,0))</f>
        <v>1</v>
      </c>
      <c r="F216" t="s">
        <v>309</v>
      </c>
      <c r="G216" t="s">
        <v>106</v>
      </c>
      <c r="H216" t="s">
        <v>270</v>
      </c>
      <c r="I216" s="1">
        <v>1197</v>
      </c>
      <c r="J216" s="1">
        <v>1995</v>
      </c>
      <c r="K216" s="2">
        <v>0.4</v>
      </c>
    </row>
    <row r="217" spans="1:11" x14ac:dyDescent="0.25">
      <c r="A217">
        <v>54584783</v>
      </c>
      <c r="B217">
        <v>215035029</v>
      </c>
      <c r="C217" t="s">
        <v>304</v>
      </c>
      <c r="D217" t="b">
        <v>1</v>
      </c>
      <c r="E217" t="b">
        <f>ISNUMBER(MATCH(F217,[1]Sheet1!$D:$D,0))</f>
        <v>1</v>
      </c>
      <c r="F217" t="s">
        <v>310</v>
      </c>
      <c r="G217" t="s">
        <v>106</v>
      </c>
      <c r="H217" t="s">
        <v>270</v>
      </c>
      <c r="I217" s="1">
        <v>1311</v>
      </c>
      <c r="J217" s="1">
        <v>2223</v>
      </c>
      <c r="K217" s="2">
        <v>0.41025641025641024</v>
      </c>
    </row>
    <row r="218" spans="1:11" x14ac:dyDescent="0.25">
      <c r="A218">
        <v>54584783</v>
      </c>
      <c r="B218">
        <v>222740452</v>
      </c>
      <c r="C218" t="s">
        <v>304</v>
      </c>
      <c r="D218" t="b">
        <v>1</v>
      </c>
      <c r="E218" t="b">
        <f>ISNUMBER(MATCH(F218,[1]Sheet1!$D:$D,0))</f>
        <v>1</v>
      </c>
      <c r="F218" t="s">
        <v>311</v>
      </c>
      <c r="G218" t="s">
        <v>106</v>
      </c>
      <c r="H218" t="s">
        <v>270</v>
      </c>
      <c r="I218" s="1">
        <v>1710</v>
      </c>
      <c r="J218" s="1">
        <v>2850</v>
      </c>
      <c r="K218" s="2">
        <v>0.4</v>
      </c>
    </row>
    <row r="219" spans="1:11" x14ac:dyDescent="0.25">
      <c r="A219">
        <v>54584783</v>
      </c>
      <c r="B219">
        <v>222740453</v>
      </c>
      <c r="C219" t="s">
        <v>304</v>
      </c>
      <c r="D219" t="b">
        <v>1</v>
      </c>
      <c r="E219" t="b">
        <f>ISNUMBER(MATCH(F219,[1]Sheet1!$D:$D,0))</f>
        <v>1</v>
      </c>
      <c r="F219" t="s">
        <v>312</v>
      </c>
      <c r="G219" t="s">
        <v>106</v>
      </c>
      <c r="H219" t="s">
        <v>270</v>
      </c>
      <c r="I219" s="1">
        <v>2679</v>
      </c>
      <c r="J219" s="1">
        <v>4503</v>
      </c>
      <c r="K219" s="2">
        <v>0.4050632911392405</v>
      </c>
    </row>
    <row r="220" spans="1:11" x14ac:dyDescent="0.25">
      <c r="A220">
        <v>54584792</v>
      </c>
      <c r="B220">
        <v>215035065</v>
      </c>
      <c r="C220" t="s">
        <v>334</v>
      </c>
      <c r="D220" t="b">
        <v>1</v>
      </c>
      <c r="E220" t="b">
        <f>ISNUMBER(MATCH(F220,[1]Sheet1!$D:$D,0))</f>
        <v>1</v>
      </c>
      <c r="F220" t="s">
        <v>335</v>
      </c>
      <c r="G220" t="s">
        <v>106</v>
      </c>
      <c r="H220" t="s">
        <v>270</v>
      </c>
      <c r="I220" s="1">
        <v>0</v>
      </c>
      <c r="J220" s="1">
        <v>0</v>
      </c>
      <c r="K220" s="2" t="s">
        <v>13</v>
      </c>
    </row>
    <row r="221" spans="1:11" x14ac:dyDescent="0.25">
      <c r="A221">
        <v>54584792</v>
      </c>
      <c r="B221">
        <v>215035066</v>
      </c>
      <c r="C221" t="s">
        <v>334</v>
      </c>
      <c r="D221" t="b">
        <v>1</v>
      </c>
      <c r="E221" t="b">
        <f>ISNUMBER(MATCH(F221,[1]Sheet1!$D:$D,0))</f>
        <v>1</v>
      </c>
      <c r="F221" t="s">
        <v>241</v>
      </c>
      <c r="G221" t="s">
        <v>106</v>
      </c>
      <c r="H221" t="s">
        <v>270</v>
      </c>
      <c r="I221" s="1">
        <v>1742</v>
      </c>
      <c r="J221" s="1">
        <v>2442</v>
      </c>
      <c r="K221" s="2">
        <v>0.28665028665028663</v>
      </c>
    </row>
    <row r="222" spans="1:11" x14ac:dyDescent="0.25">
      <c r="A222">
        <v>54584792</v>
      </c>
      <c r="B222">
        <v>220863230</v>
      </c>
      <c r="C222" t="s">
        <v>334</v>
      </c>
      <c r="D222" t="b">
        <v>1</v>
      </c>
      <c r="E222" t="b">
        <f>ISNUMBER(MATCH(F222,[1]Sheet1!$D:$D,0))</f>
        <v>1</v>
      </c>
      <c r="F222" t="s">
        <v>244</v>
      </c>
      <c r="G222" t="s">
        <v>106</v>
      </c>
      <c r="H222" t="s">
        <v>270</v>
      </c>
      <c r="I222" s="1">
        <v>-288</v>
      </c>
      <c r="J222" s="1">
        <v>0</v>
      </c>
      <c r="K222" s="2" t="s">
        <v>13</v>
      </c>
    </row>
    <row r="223" spans="1:11" x14ac:dyDescent="0.25">
      <c r="A223">
        <v>54585481</v>
      </c>
      <c r="B223">
        <v>215039879</v>
      </c>
      <c r="C223" t="s">
        <v>429</v>
      </c>
      <c r="D223" t="b">
        <v>1</v>
      </c>
      <c r="E223" t="b">
        <f>ISNUMBER(MATCH(F223,[1]Sheet1!$D:$D,0))</f>
        <v>1</v>
      </c>
      <c r="F223" t="s">
        <v>430</v>
      </c>
      <c r="G223" t="s">
        <v>106</v>
      </c>
      <c r="H223" t="s">
        <v>84</v>
      </c>
      <c r="I223" s="1">
        <v>0</v>
      </c>
      <c r="J223" s="1">
        <v>0</v>
      </c>
      <c r="K223" s="2" t="s">
        <v>13</v>
      </c>
    </row>
    <row r="224" spans="1:11" x14ac:dyDescent="0.25">
      <c r="A224">
        <v>54585481</v>
      </c>
      <c r="B224">
        <v>222984100</v>
      </c>
      <c r="C224" t="s">
        <v>429</v>
      </c>
      <c r="D224" t="b">
        <v>1</v>
      </c>
      <c r="E224" t="b">
        <f>ISNUMBER(MATCH(F224,[1]Sheet1!$D:$D,0))</f>
        <v>1</v>
      </c>
      <c r="F224" t="s">
        <v>244</v>
      </c>
      <c r="G224" t="s">
        <v>106</v>
      </c>
      <c r="H224" t="s">
        <v>84</v>
      </c>
      <c r="I224" s="1">
        <v>-126</v>
      </c>
      <c r="J224" s="1">
        <v>0</v>
      </c>
      <c r="K224" s="2" t="s">
        <v>13</v>
      </c>
    </row>
    <row r="225" spans="1:11" x14ac:dyDescent="0.25">
      <c r="A225">
        <v>54584847</v>
      </c>
      <c r="B225">
        <v>215035705</v>
      </c>
      <c r="C225" t="s">
        <v>354</v>
      </c>
      <c r="D225" t="b">
        <f>ISNUMBER(MATCH(C225,[1]Sheet1!$C:$C,0))</f>
        <v>1</v>
      </c>
      <c r="E225" t="b">
        <f>ISNUMBER(MATCH(F225,[1]Sheet1!$D:$D,0))</f>
        <v>1</v>
      </c>
      <c r="F225" t="s">
        <v>355</v>
      </c>
      <c r="G225" t="s">
        <v>106</v>
      </c>
      <c r="H225" t="s">
        <v>351</v>
      </c>
      <c r="I225" s="1">
        <v>0</v>
      </c>
      <c r="J225" s="1">
        <v>0</v>
      </c>
      <c r="K225" s="2" t="s">
        <v>13</v>
      </c>
    </row>
    <row r="226" spans="1:11" x14ac:dyDescent="0.25">
      <c r="A226">
        <v>54584847</v>
      </c>
      <c r="B226">
        <v>215035706</v>
      </c>
      <c r="C226" t="s">
        <v>354</v>
      </c>
      <c r="D226" t="b">
        <f>ISNUMBER(MATCH(C226,[1]Sheet1!$C:$C,0))</f>
        <v>1</v>
      </c>
      <c r="E226" t="b">
        <f>ISNUMBER(MATCH(F226,[1]Sheet1!$D:$D,0))</f>
        <v>1</v>
      </c>
      <c r="F226" t="s">
        <v>356</v>
      </c>
      <c r="G226" t="s">
        <v>106</v>
      </c>
      <c r="H226" t="s">
        <v>351</v>
      </c>
      <c r="I226" s="1">
        <v>54</v>
      </c>
      <c r="J226" s="1">
        <v>90</v>
      </c>
      <c r="K226" s="2">
        <v>0.4</v>
      </c>
    </row>
    <row r="227" spans="1:11" x14ac:dyDescent="0.25">
      <c r="A227">
        <v>54584847</v>
      </c>
      <c r="B227">
        <v>215035707</v>
      </c>
      <c r="C227" t="s">
        <v>354</v>
      </c>
      <c r="D227" t="b">
        <f>ISNUMBER(MATCH(C227,[1]Sheet1!$C:$C,0))</f>
        <v>1</v>
      </c>
      <c r="E227" t="b">
        <f>ISNUMBER(MATCH(F227,[1]Sheet1!$D:$D,0))</f>
        <v>1</v>
      </c>
      <c r="F227" t="s">
        <v>357</v>
      </c>
      <c r="G227" t="s">
        <v>106</v>
      </c>
      <c r="H227" t="s">
        <v>351</v>
      </c>
      <c r="I227" s="1">
        <v>198</v>
      </c>
      <c r="J227" s="1">
        <v>342</v>
      </c>
      <c r="K227" s="2">
        <v>0.42105263157894735</v>
      </c>
    </row>
    <row r="228" spans="1:11" x14ac:dyDescent="0.25">
      <c r="A228">
        <v>54584847</v>
      </c>
      <c r="B228">
        <v>215035708</v>
      </c>
      <c r="C228" t="s">
        <v>354</v>
      </c>
      <c r="D228" t="b">
        <f>ISNUMBER(MATCH(C228,[1]Sheet1!$C:$C,0))</f>
        <v>1</v>
      </c>
      <c r="E228" t="b">
        <f>ISNUMBER(MATCH(F228,[1]Sheet1!$D:$D,0))</f>
        <v>1</v>
      </c>
      <c r="F228" t="s">
        <v>358</v>
      </c>
      <c r="G228" t="s">
        <v>106</v>
      </c>
      <c r="H228" t="s">
        <v>351</v>
      </c>
      <c r="I228" s="1">
        <v>306</v>
      </c>
      <c r="J228" s="1">
        <v>522</v>
      </c>
      <c r="K228" s="2">
        <v>0.41379310344827586</v>
      </c>
    </row>
    <row r="229" spans="1:11" x14ac:dyDescent="0.25">
      <c r="A229">
        <v>54584847</v>
      </c>
      <c r="B229">
        <v>215035709</v>
      </c>
      <c r="C229" t="s">
        <v>354</v>
      </c>
      <c r="D229" t="b">
        <f>ISNUMBER(MATCH(C229,[1]Sheet1!$C:$C,0))</f>
        <v>1</v>
      </c>
      <c r="E229" t="b">
        <f>ISNUMBER(MATCH(F229,[1]Sheet1!$D:$D,0))</f>
        <v>1</v>
      </c>
      <c r="F229" t="s">
        <v>359</v>
      </c>
      <c r="G229" t="s">
        <v>106</v>
      </c>
      <c r="H229" t="s">
        <v>351</v>
      </c>
      <c r="I229" s="1">
        <v>378</v>
      </c>
      <c r="J229" s="1">
        <v>630</v>
      </c>
      <c r="K229" s="2">
        <v>0.4</v>
      </c>
    </row>
    <row r="230" spans="1:11" x14ac:dyDescent="0.25">
      <c r="A230">
        <v>54584847</v>
      </c>
      <c r="B230">
        <v>215035710</v>
      </c>
      <c r="C230" t="s">
        <v>354</v>
      </c>
      <c r="D230" t="b">
        <f>ISNUMBER(MATCH(C230,[1]Sheet1!$C:$C,0))</f>
        <v>1</v>
      </c>
      <c r="E230" t="b">
        <f>ISNUMBER(MATCH(F230,[1]Sheet1!$D:$D,0))</f>
        <v>1</v>
      </c>
      <c r="F230" t="s">
        <v>360</v>
      </c>
      <c r="G230" t="s">
        <v>106</v>
      </c>
      <c r="H230" t="s">
        <v>351</v>
      </c>
      <c r="I230" s="1">
        <v>414</v>
      </c>
      <c r="J230" s="1">
        <v>702</v>
      </c>
      <c r="K230" s="2">
        <v>0.41025641025641024</v>
      </c>
    </row>
    <row r="231" spans="1:11" x14ac:dyDescent="0.25">
      <c r="A231">
        <v>54584847</v>
      </c>
      <c r="B231">
        <v>222727404</v>
      </c>
      <c r="C231" t="s">
        <v>354</v>
      </c>
      <c r="D231" t="b">
        <f>ISNUMBER(MATCH(C231,[1]Sheet1!$C:$C,0))</f>
        <v>1</v>
      </c>
      <c r="E231" t="b">
        <f>ISNUMBER(MATCH(F231,[1]Sheet1!$D:$D,0))</f>
        <v>1</v>
      </c>
      <c r="F231" t="s">
        <v>361</v>
      </c>
      <c r="G231" t="s">
        <v>106</v>
      </c>
      <c r="H231" t="s">
        <v>351</v>
      </c>
      <c r="I231" s="1">
        <v>540</v>
      </c>
      <c r="J231" s="1">
        <v>900</v>
      </c>
      <c r="K231" s="2">
        <v>0.4</v>
      </c>
    </row>
    <row r="232" spans="1:11" x14ac:dyDescent="0.25">
      <c r="A232">
        <v>54584847</v>
      </c>
      <c r="B232">
        <v>222727416</v>
      </c>
      <c r="C232" t="s">
        <v>354</v>
      </c>
      <c r="D232" t="b">
        <f>ISNUMBER(MATCH(C232,[1]Sheet1!$C:$C,0))</f>
        <v>1</v>
      </c>
      <c r="E232" t="b">
        <f>ISNUMBER(MATCH(F232,[1]Sheet1!$D:$D,0))</f>
        <v>1</v>
      </c>
      <c r="F232" t="s">
        <v>362</v>
      </c>
      <c r="G232" t="s">
        <v>106</v>
      </c>
      <c r="H232" t="s">
        <v>351</v>
      </c>
      <c r="I232" s="1">
        <v>846</v>
      </c>
      <c r="J232" s="1">
        <v>1422</v>
      </c>
      <c r="K232" s="2">
        <v>0.4050632911392405</v>
      </c>
    </row>
    <row r="233" spans="1:11" x14ac:dyDescent="0.25">
      <c r="A233">
        <v>54585478</v>
      </c>
      <c r="B233">
        <v>215039863</v>
      </c>
      <c r="C233" t="s">
        <v>420</v>
      </c>
      <c r="D233" t="b">
        <f>ISNUMBER(MATCH(C233,[1]Sheet1!$C:$C,0))</f>
        <v>1</v>
      </c>
      <c r="E233" t="b">
        <f>ISNUMBER(MATCH(F233,[1]Sheet1!$D:$D,0))</f>
        <v>1</v>
      </c>
      <c r="F233" t="s">
        <v>421</v>
      </c>
      <c r="G233" t="s">
        <v>106</v>
      </c>
      <c r="H233" t="s">
        <v>84</v>
      </c>
      <c r="I233" s="1">
        <v>0</v>
      </c>
      <c r="J233" s="1">
        <v>0</v>
      </c>
      <c r="K233" s="2" t="s">
        <v>13</v>
      </c>
    </row>
    <row r="234" spans="1:11" x14ac:dyDescent="0.25">
      <c r="A234">
        <v>54585478</v>
      </c>
      <c r="B234">
        <v>215039864</v>
      </c>
      <c r="C234" t="s">
        <v>420</v>
      </c>
      <c r="D234" t="b">
        <f>ISNUMBER(MATCH(C234,[1]Sheet1!$C:$C,0))</f>
        <v>1</v>
      </c>
      <c r="E234" t="b">
        <f>ISNUMBER(MATCH(F234,[1]Sheet1!$D:$D,0))</f>
        <v>1</v>
      </c>
      <c r="F234" t="s">
        <v>422</v>
      </c>
      <c r="G234" t="s">
        <v>106</v>
      </c>
      <c r="H234" t="s">
        <v>84</v>
      </c>
      <c r="I234" s="1">
        <v>113.99499999999989</v>
      </c>
      <c r="J234" s="1">
        <v>190</v>
      </c>
      <c r="K234" s="2">
        <v>0.40002631578947428</v>
      </c>
    </row>
    <row r="235" spans="1:11" x14ac:dyDescent="0.25">
      <c r="A235">
        <v>54585478</v>
      </c>
      <c r="B235">
        <v>215039865</v>
      </c>
      <c r="C235" t="s">
        <v>420</v>
      </c>
      <c r="D235" t="b">
        <f>ISNUMBER(MATCH(C235,[1]Sheet1!$C:$C,0))</f>
        <v>1</v>
      </c>
      <c r="E235" t="b">
        <f>ISNUMBER(MATCH(F235,[1]Sheet1!$D:$D,0))</f>
        <v>1</v>
      </c>
      <c r="F235" t="s">
        <v>423</v>
      </c>
      <c r="G235" t="s">
        <v>106</v>
      </c>
      <c r="H235" t="s">
        <v>84</v>
      </c>
      <c r="I235" s="1">
        <v>417.99499999999989</v>
      </c>
      <c r="J235" s="1">
        <v>722</v>
      </c>
      <c r="K235" s="2">
        <v>0.42105955678670376</v>
      </c>
    </row>
    <row r="236" spans="1:11" x14ac:dyDescent="0.25">
      <c r="A236">
        <v>54585478</v>
      </c>
      <c r="B236">
        <v>215039866</v>
      </c>
      <c r="C236" t="s">
        <v>420</v>
      </c>
      <c r="D236" t="b">
        <f>ISNUMBER(MATCH(C236,[1]Sheet1!$C:$C,0))</f>
        <v>1</v>
      </c>
      <c r="E236" t="b">
        <f>ISNUMBER(MATCH(F236,[1]Sheet1!$D:$D,0))</f>
        <v>1</v>
      </c>
      <c r="F236" t="s">
        <v>424</v>
      </c>
      <c r="G236" t="s">
        <v>106</v>
      </c>
      <c r="H236" t="s">
        <v>84</v>
      </c>
      <c r="I236" s="1">
        <v>645.99499999999989</v>
      </c>
      <c r="J236" s="1">
        <v>1102</v>
      </c>
      <c r="K236" s="2">
        <v>0.41379764065335761</v>
      </c>
    </row>
    <row r="237" spans="1:11" x14ac:dyDescent="0.25">
      <c r="A237">
        <v>54585478</v>
      </c>
      <c r="B237">
        <v>215039867</v>
      </c>
      <c r="C237" t="s">
        <v>420</v>
      </c>
      <c r="D237" t="b">
        <f>ISNUMBER(MATCH(C237,[1]Sheet1!$C:$C,0))</f>
        <v>1</v>
      </c>
      <c r="E237" t="b">
        <f>ISNUMBER(MATCH(F237,[1]Sheet1!$D:$D,0))</f>
        <v>1</v>
      </c>
      <c r="F237" t="s">
        <v>425</v>
      </c>
      <c r="G237" t="s">
        <v>106</v>
      </c>
      <c r="H237" t="s">
        <v>84</v>
      </c>
      <c r="I237" s="1">
        <v>797.99499999999989</v>
      </c>
      <c r="J237" s="1">
        <v>1330</v>
      </c>
      <c r="K237" s="2">
        <v>0.40000375939849631</v>
      </c>
    </row>
    <row r="238" spans="1:11" x14ac:dyDescent="0.25">
      <c r="A238">
        <v>54585478</v>
      </c>
      <c r="B238">
        <v>215039868</v>
      </c>
      <c r="C238" t="s">
        <v>420</v>
      </c>
      <c r="D238" t="b">
        <f>ISNUMBER(MATCH(C238,[1]Sheet1!$C:$C,0))</f>
        <v>1</v>
      </c>
      <c r="E238" t="b">
        <f>ISNUMBER(MATCH(F238,[1]Sheet1!$D:$D,0))</f>
        <v>1</v>
      </c>
      <c r="F238" t="s">
        <v>426</v>
      </c>
      <c r="G238" t="s">
        <v>106</v>
      </c>
      <c r="H238" t="s">
        <v>84</v>
      </c>
      <c r="I238" s="1">
        <v>873.99499999999989</v>
      </c>
      <c r="J238" s="1">
        <v>1482</v>
      </c>
      <c r="K238" s="2">
        <v>0.41025978407557362</v>
      </c>
    </row>
    <row r="239" spans="1:11" x14ac:dyDescent="0.25">
      <c r="A239">
        <v>54585478</v>
      </c>
      <c r="B239">
        <v>222733050</v>
      </c>
      <c r="C239" t="s">
        <v>420</v>
      </c>
      <c r="D239" t="b">
        <f>ISNUMBER(MATCH(C239,[1]Sheet1!$C:$C,0))</f>
        <v>1</v>
      </c>
      <c r="E239" t="b">
        <f>ISNUMBER(MATCH(F239,[1]Sheet1!$D:$D,0))</f>
        <v>1</v>
      </c>
      <c r="F239" t="s">
        <v>427</v>
      </c>
      <c r="G239" t="s">
        <v>106</v>
      </c>
      <c r="H239" t="s">
        <v>84</v>
      </c>
      <c r="I239" s="1">
        <v>1139.9949999999999</v>
      </c>
      <c r="J239" s="1">
        <v>1900</v>
      </c>
      <c r="K239" s="2">
        <v>0.40000263157894744</v>
      </c>
    </row>
    <row r="240" spans="1:11" x14ac:dyDescent="0.25">
      <c r="A240">
        <v>54585478</v>
      </c>
      <c r="B240">
        <v>222733051</v>
      </c>
      <c r="C240" t="s">
        <v>420</v>
      </c>
      <c r="D240" t="b">
        <f>ISNUMBER(MATCH(C240,[1]Sheet1!$C:$C,0))</f>
        <v>1</v>
      </c>
      <c r="E240" t="b">
        <f>ISNUMBER(MATCH(F240,[1]Sheet1!$D:$D,0))</f>
        <v>1</v>
      </c>
      <c r="F240" t="s">
        <v>428</v>
      </c>
      <c r="G240" t="s">
        <v>106</v>
      </c>
      <c r="H240" t="s">
        <v>84</v>
      </c>
      <c r="I240" s="1">
        <v>1785.9949999999999</v>
      </c>
      <c r="J240" s="1">
        <v>3002</v>
      </c>
      <c r="K240" s="2">
        <v>0.40506495669553633</v>
      </c>
    </row>
    <row r="241" spans="1:11" x14ac:dyDescent="0.25">
      <c r="A241">
        <v>54585338</v>
      </c>
      <c r="B241">
        <v>215038965</v>
      </c>
      <c r="C241" t="s">
        <v>389</v>
      </c>
      <c r="D241" t="b">
        <f>ISNUMBER(MATCH(C241,[1]Sheet1!$C:$C,0))</f>
        <v>1</v>
      </c>
      <c r="E241" t="b">
        <f>ISNUMBER(MATCH(F241,[1]Sheet1!$D:$D,0))</f>
        <v>1</v>
      </c>
      <c r="F241" t="s">
        <v>390</v>
      </c>
      <c r="G241" t="s">
        <v>148</v>
      </c>
      <c r="H241" t="s">
        <v>84</v>
      </c>
      <c r="I241" s="1">
        <v>0</v>
      </c>
      <c r="J241" s="1">
        <v>0</v>
      </c>
      <c r="K241" s="2" t="s">
        <v>13</v>
      </c>
    </row>
    <row r="242" spans="1:11" x14ac:dyDescent="0.25">
      <c r="A242">
        <v>54585338</v>
      </c>
      <c r="B242">
        <v>215038966</v>
      </c>
      <c r="C242" t="s">
        <v>389</v>
      </c>
      <c r="D242" t="b">
        <f>ISNUMBER(MATCH(C242,[1]Sheet1!$C:$C,0))</f>
        <v>1</v>
      </c>
      <c r="E242" t="b">
        <f>ISNUMBER(MATCH(F242,[1]Sheet1!$D:$D,0))</f>
        <v>1</v>
      </c>
      <c r="F242" t="s">
        <v>391</v>
      </c>
      <c r="G242" t="s">
        <v>148</v>
      </c>
      <c r="H242" t="s">
        <v>84</v>
      </c>
      <c r="I242" s="1">
        <v>519</v>
      </c>
      <c r="J242" s="1">
        <v>995</v>
      </c>
      <c r="K242" s="2">
        <v>0.47839195979899496</v>
      </c>
    </row>
    <row r="243" spans="1:11" x14ac:dyDescent="0.25">
      <c r="A243">
        <v>54585338</v>
      </c>
      <c r="B243">
        <v>215038967</v>
      </c>
      <c r="C243" t="s">
        <v>389</v>
      </c>
      <c r="D243" t="b">
        <f>ISNUMBER(MATCH(C243,[1]Sheet1!$C:$C,0))</f>
        <v>1</v>
      </c>
      <c r="E243" t="b">
        <f>ISNUMBER(MATCH(F243,[1]Sheet1!$D:$D,0))</f>
        <v>1</v>
      </c>
      <c r="F243" t="s">
        <v>392</v>
      </c>
      <c r="G243" t="s">
        <v>148</v>
      </c>
      <c r="H243" t="s">
        <v>84</v>
      </c>
      <c r="I243" s="1">
        <v>270</v>
      </c>
      <c r="J243" s="1">
        <v>940</v>
      </c>
      <c r="K243" s="2">
        <v>0.71276595744680848</v>
      </c>
    </row>
    <row r="244" spans="1:11" x14ac:dyDescent="0.25">
      <c r="A244">
        <v>54585375</v>
      </c>
      <c r="B244">
        <v>215039205</v>
      </c>
      <c r="C244" t="s">
        <v>402</v>
      </c>
      <c r="D244" t="b">
        <f>ISNUMBER(MATCH(C244,[1]Sheet1!$C:$C,0))</f>
        <v>1</v>
      </c>
      <c r="E244" t="b">
        <f>ISNUMBER(MATCH(F244,[1]Sheet1!$D:$D,0))</f>
        <v>1</v>
      </c>
      <c r="F244" t="s">
        <v>390</v>
      </c>
      <c r="G244" t="s">
        <v>148</v>
      </c>
      <c r="H244" t="s">
        <v>84</v>
      </c>
      <c r="I244" s="1">
        <v>0</v>
      </c>
      <c r="J244" s="1">
        <v>0</v>
      </c>
      <c r="K244" s="2" t="s">
        <v>13</v>
      </c>
    </row>
    <row r="245" spans="1:11" x14ac:dyDescent="0.25">
      <c r="A245">
        <v>54585375</v>
      </c>
      <c r="B245">
        <v>215039206</v>
      </c>
      <c r="C245" t="s">
        <v>402</v>
      </c>
      <c r="D245" t="b">
        <f>ISNUMBER(MATCH(C245,[1]Sheet1!$C:$C,0))</f>
        <v>1</v>
      </c>
      <c r="E245" t="b">
        <f>ISNUMBER(MATCH(F245,[1]Sheet1!$D:$D,0))</f>
        <v>1</v>
      </c>
      <c r="F245" t="s">
        <v>391</v>
      </c>
      <c r="G245" t="s">
        <v>148</v>
      </c>
      <c r="H245" t="s">
        <v>84</v>
      </c>
      <c r="I245" s="1">
        <v>713</v>
      </c>
      <c r="J245" s="1">
        <v>1740</v>
      </c>
      <c r="K245" s="2">
        <v>0.59022988505747132</v>
      </c>
    </row>
    <row r="246" spans="1:11" x14ac:dyDescent="0.25">
      <c r="A246">
        <v>54585375</v>
      </c>
      <c r="B246">
        <v>215039207</v>
      </c>
      <c r="C246" t="s">
        <v>402</v>
      </c>
      <c r="D246" t="b">
        <f>ISNUMBER(MATCH(C246,[1]Sheet1!$C:$C,0))</f>
        <v>1</v>
      </c>
      <c r="E246" t="b">
        <f>ISNUMBER(MATCH(F246,[1]Sheet1!$D:$D,0))</f>
        <v>1</v>
      </c>
      <c r="F246" t="s">
        <v>392</v>
      </c>
      <c r="G246" t="s">
        <v>148</v>
      </c>
      <c r="H246" t="s">
        <v>84</v>
      </c>
      <c r="I246" s="1">
        <v>623</v>
      </c>
      <c r="J246" s="1">
        <v>1695</v>
      </c>
      <c r="K246" s="2">
        <v>0.63244837758112094</v>
      </c>
    </row>
    <row r="247" spans="1:11" x14ac:dyDescent="0.25">
      <c r="A247">
        <v>54585283</v>
      </c>
      <c r="B247">
        <v>215038705</v>
      </c>
      <c r="C247" t="s">
        <v>375</v>
      </c>
      <c r="D247" t="b">
        <v>1</v>
      </c>
      <c r="E247" t="b">
        <f>ISNUMBER(MATCH(F247,[1]Sheet1!$D:$D,0))</f>
        <v>1</v>
      </c>
      <c r="F247" t="s">
        <v>376</v>
      </c>
      <c r="G247" t="s">
        <v>377</v>
      </c>
      <c r="H247" t="s">
        <v>27</v>
      </c>
      <c r="I247" s="1">
        <v>0</v>
      </c>
      <c r="J247" s="1">
        <v>0</v>
      </c>
      <c r="K247" s="2" t="s">
        <v>13</v>
      </c>
    </row>
    <row r="248" spans="1:11" x14ac:dyDescent="0.25">
      <c r="A248">
        <v>54585283</v>
      </c>
      <c r="B248">
        <v>215038706</v>
      </c>
      <c r="C248" t="s">
        <v>375</v>
      </c>
      <c r="D248" t="b">
        <v>1</v>
      </c>
      <c r="E248" t="b">
        <f>ISNUMBER(MATCH(F248,[1]Sheet1!$D:$D,0))</f>
        <v>1</v>
      </c>
      <c r="F248" t="s">
        <v>378</v>
      </c>
      <c r="G248" t="s">
        <v>377</v>
      </c>
      <c r="H248" t="s">
        <v>27</v>
      </c>
      <c r="I248" s="1">
        <v>625</v>
      </c>
      <c r="J248" s="1">
        <v>1041</v>
      </c>
      <c r="K248" s="2">
        <v>0.39961575408261285</v>
      </c>
    </row>
    <row r="249" spans="1:11" x14ac:dyDescent="0.25">
      <c r="A249">
        <v>54585283</v>
      </c>
      <c r="B249">
        <v>215038707</v>
      </c>
      <c r="C249" t="s">
        <v>375</v>
      </c>
      <c r="D249" t="b">
        <v>1</v>
      </c>
      <c r="E249" t="b">
        <f>ISNUMBER(MATCH(F249,[1]Sheet1!$D:$D,0))</f>
        <v>1</v>
      </c>
      <c r="F249" t="s">
        <v>379</v>
      </c>
      <c r="G249" t="s">
        <v>377</v>
      </c>
      <c r="H249" t="s">
        <v>27</v>
      </c>
      <c r="I249" s="1">
        <v>1250</v>
      </c>
      <c r="J249" s="1">
        <v>2082</v>
      </c>
      <c r="K249" s="2">
        <v>0.39961575408261285</v>
      </c>
    </row>
    <row r="250" spans="1:11" x14ac:dyDescent="0.25">
      <c r="A250">
        <v>54585283</v>
      </c>
      <c r="B250">
        <v>215038708</v>
      </c>
      <c r="C250" t="s">
        <v>375</v>
      </c>
      <c r="D250" t="b">
        <v>1</v>
      </c>
      <c r="E250" t="b">
        <f>ISNUMBER(MATCH(F250,[1]Sheet1!$D:$D,0))</f>
        <v>1</v>
      </c>
      <c r="F250" t="s">
        <v>380</v>
      </c>
      <c r="G250" t="s">
        <v>377</v>
      </c>
      <c r="H250" t="s">
        <v>27</v>
      </c>
      <c r="I250" s="1">
        <v>1875</v>
      </c>
      <c r="J250" s="1">
        <v>3123</v>
      </c>
      <c r="K250" s="2">
        <v>0.39961575408261285</v>
      </c>
    </row>
    <row r="251" spans="1:11" x14ac:dyDescent="0.25">
      <c r="A251">
        <v>54585283</v>
      </c>
      <c r="B251">
        <v>215038709</v>
      </c>
      <c r="C251" t="s">
        <v>375</v>
      </c>
      <c r="D251" t="b">
        <v>1</v>
      </c>
      <c r="E251" t="b">
        <f>ISNUMBER(MATCH(F251,[1]Sheet1!$D:$D,0))</f>
        <v>1</v>
      </c>
      <c r="F251" t="s">
        <v>381</v>
      </c>
      <c r="G251" t="s">
        <v>377</v>
      </c>
      <c r="H251" t="s">
        <v>27</v>
      </c>
      <c r="I251" s="1">
        <v>2500</v>
      </c>
      <c r="J251" s="1">
        <v>4164</v>
      </c>
      <c r="K251" s="2">
        <v>0.39961575408261285</v>
      </c>
    </row>
    <row r="252" spans="1:11" x14ac:dyDescent="0.25">
      <c r="A252">
        <v>54585283</v>
      </c>
      <c r="B252">
        <v>215038710</v>
      </c>
      <c r="C252" t="s">
        <v>375</v>
      </c>
      <c r="D252" t="b">
        <v>1</v>
      </c>
      <c r="E252" t="b">
        <f>ISNUMBER(MATCH(F252,[1]Sheet1!$D:$D,0))</f>
        <v>1</v>
      </c>
      <c r="F252" t="s">
        <v>382</v>
      </c>
      <c r="G252" t="s">
        <v>377</v>
      </c>
      <c r="H252" t="s">
        <v>27</v>
      </c>
      <c r="I252" s="1">
        <v>3125</v>
      </c>
      <c r="J252" s="1">
        <v>5205</v>
      </c>
      <c r="K252" s="2">
        <v>0.39961575408261285</v>
      </c>
    </row>
    <row r="253" spans="1:11" x14ac:dyDescent="0.25">
      <c r="A253">
        <v>54585303</v>
      </c>
      <c r="B253">
        <v>215038789</v>
      </c>
      <c r="C253" t="s">
        <v>383</v>
      </c>
      <c r="D253" t="b">
        <f>ISNUMBER(MATCH(C253,[1]Sheet1!$C:$C,0))</f>
        <v>1</v>
      </c>
      <c r="E253" t="b">
        <f>ISNUMBER(MATCH(F253,[1]Sheet1!$D:$D,0))</f>
        <v>1</v>
      </c>
      <c r="F253" t="s">
        <v>384</v>
      </c>
      <c r="G253" t="s">
        <v>377</v>
      </c>
      <c r="H253" t="s">
        <v>34</v>
      </c>
      <c r="I253" s="1">
        <v>0</v>
      </c>
      <c r="J253" s="1">
        <v>0</v>
      </c>
      <c r="K253" s="2" t="s">
        <v>13</v>
      </c>
    </row>
    <row r="254" spans="1:11" x14ac:dyDescent="0.25">
      <c r="A254">
        <v>54585303</v>
      </c>
      <c r="B254">
        <v>215038790</v>
      </c>
      <c r="C254" t="s">
        <v>383</v>
      </c>
      <c r="D254" t="b">
        <f>ISNUMBER(MATCH(C254,[1]Sheet1!$C:$C,0))</f>
        <v>1</v>
      </c>
      <c r="E254" t="b">
        <f>ISNUMBER(MATCH(F254,[1]Sheet1!$D:$D,0))</f>
        <v>1</v>
      </c>
      <c r="F254" t="s">
        <v>385</v>
      </c>
      <c r="G254" t="s">
        <v>377</v>
      </c>
      <c r="H254" t="s">
        <v>34</v>
      </c>
      <c r="I254" s="1">
        <v>740</v>
      </c>
      <c r="J254" s="1">
        <v>1233</v>
      </c>
      <c r="K254" s="2">
        <v>0.39983779399837793</v>
      </c>
    </row>
    <row r="255" spans="1:11" x14ac:dyDescent="0.25">
      <c r="A255">
        <v>54585303</v>
      </c>
      <c r="B255">
        <v>215038791</v>
      </c>
      <c r="C255" t="s">
        <v>383</v>
      </c>
      <c r="D255" t="b">
        <f>ISNUMBER(MATCH(C255,[1]Sheet1!$C:$C,0))</f>
        <v>1</v>
      </c>
      <c r="E255" t="b">
        <f>ISNUMBER(MATCH(F255,[1]Sheet1!$D:$D,0))</f>
        <v>1</v>
      </c>
      <c r="F255" t="s">
        <v>386</v>
      </c>
      <c r="G255" t="s">
        <v>377</v>
      </c>
      <c r="H255" t="s">
        <v>34</v>
      </c>
      <c r="I255" s="1">
        <v>805</v>
      </c>
      <c r="J255" s="1">
        <v>1341</v>
      </c>
      <c r="K255" s="2">
        <v>0.39970171513795677</v>
      </c>
    </row>
    <row r="256" spans="1:11" x14ac:dyDescent="0.25">
      <c r="A256">
        <v>53186110</v>
      </c>
      <c r="B256">
        <v>208250256</v>
      </c>
      <c r="C256" t="s">
        <v>35</v>
      </c>
      <c r="D256" t="b">
        <f>ISNUMBER(MATCH(C256,[1]Sheet1!$C:$C,0))</f>
        <v>1</v>
      </c>
      <c r="E256" t="b">
        <f>ISNUMBER(MATCH(F256,[1]Sheet1!$D:$D,0))</f>
        <v>1</v>
      </c>
      <c r="F256" t="s">
        <v>36</v>
      </c>
      <c r="G256" t="s">
        <v>37</v>
      </c>
      <c r="H256" t="s">
        <v>18</v>
      </c>
      <c r="I256" s="1">
        <v>0</v>
      </c>
      <c r="J256" s="1">
        <v>0</v>
      </c>
      <c r="K256" s="2" t="s">
        <v>13</v>
      </c>
    </row>
    <row r="257" spans="1:11" x14ac:dyDescent="0.25">
      <c r="A257">
        <v>53186110</v>
      </c>
      <c r="B257">
        <v>208250257</v>
      </c>
      <c r="C257" t="s">
        <v>35</v>
      </c>
      <c r="D257" t="b">
        <f>ISNUMBER(MATCH(C257,[1]Sheet1!$C:$C,0))</f>
        <v>1</v>
      </c>
      <c r="E257" t="b">
        <f>ISNUMBER(MATCH(F257,[1]Sheet1!$D:$D,0))</f>
        <v>1</v>
      </c>
      <c r="F257" t="s">
        <v>38</v>
      </c>
      <c r="G257" t="s">
        <v>37</v>
      </c>
      <c r="H257" t="s">
        <v>18</v>
      </c>
      <c r="I257" s="1">
        <v>2268</v>
      </c>
      <c r="J257" s="1">
        <v>4895</v>
      </c>
      <c r="K257" s="2">
        <v>0.53667007150153223</v>
      </c>
    </row>
    <row r="258" spans="1:11" x14ac:dyDescent="0.25">
      <c r="A258">
        <v>53186110</v>
      </c>
      <c r="B258">
        <v>208250258</v>
      </c>
      <c r="C258" t="s">
        <v>35</v>
      </c>
      <c r="D258" t="b">
        <f>ISNUMBER(MATCH(C258,[1]Sheet1!$C:$C,0))</f>
        <v>1</v>
      </c>
      <c r="E258" t="b">
        <v>1</v>
      </c>
      <c r="F258" t="s">
        <v>39</v>
      </c>
      <c r="G258" t="s">
        <v>37</v>
      </c>
      <c r="H258" t="s">
        <v>18</v>
      </c>
      <c r="I258" s="1">
        <v>4025</v>
      </c>
      <c r="J258" s="1">
        <v>7285</v>
      </c>
      <c r="K258" s="2">
        <v>0.44749485243651338</v>
      </c>
    </row>
    <row r="259" spans="1:11" x14ac:dyDescent="0.25">
      <c r="A259">
        <v>53186111</v>
      </c>
      <c r="B259">
        <v>208250259</v>
      </c>
      <c r="C259" t="s">
        <v>40</v>
      </c>
      <c r="D259" t="b">
        <f>ISNUMBER(MATCH(C259,[1]Sheet1!$C:$C,0))</f>
        <v>1</v>
      </c>
      <c r="E259" t="b">
        <f>ISNUMBER(MATCH(F259,[1]Sheet1!$D:$D,0))</f>
        <v>1</v>
      </c>
      <c r="F259" t="s">
        <v>41</v>
      </c>
      <c r="G259" t="s">
        <v>37</v>
      </c>
      <c r="H259" t="s">
        <v>18</v>
      </c>
      <c r="I259" s="1">
        <v>1375</v>
      </c>
      <c r="J259" s="1">
        <v>2695</v>
      </c>
      <c r="K259" s="2">
        <v>0.48979591836734693</v>
      </c>
    </row>
    <row r="260" spans="1:11" x14ac:dyDescent="0.25">
      <c r="A260">
        <v>53186111</v>
      </c>
      <c r="B260">
        <v>208250260</v>
      </c>
      <c r="C260" t="s">
        <v>40</v>
      </c>
      <c r="D260" t="b">
        <f>ISNUMBER(MATCH(C260,[1]Sheet1!$C:$C,0))</f>
        <v>1</v>
      </c>
      <c r="E260" t="b">
        <f>ISNUMBER(MATCH(F260,[1]Sheet1!$D:$D,0))</f>
        <v>1</v>
      </c>
      <c r="F260" t="s">
        <v>42</v>
      </c>
      <c r="G260" t="s">
        <v>37</v>
      </c>
      <c r="H260" t="s">
        <v>18</v>
      </c>
      <c r="I260" s="1">
        <v>0</v>
      </c>
      <c r="J260" s="1">
        <v>0</v>
      </c>
      <c r="K260" s="2" t="s">
        <v>13</v>
      </c>
    </row>
    <row r="261" spans="1:11" x14ac:dyDescent="0.25">
      <c r="A261">
        <v>53186111</v>
      </c>
      <c r="B261">
        <v>208250261</v>
      </c>
      <c r="C261" t="s">
        <v>40</v>
      </c>
      <c r="D261" t="b">
        <f>ISNUMBER(MATCH(C261,[1]Sheet1!$C:$C,0))</f>
        <v>1</v>
      </c>
      <c r="E261" t="b">
        <f>ISNUMBER(MATCH(F261,[1]Sheet1!$D:$D,0))</f>
        <v>1</v>
      </c>
      <c r="F261" t="s">
        <v>43</v>
      </c>
      <c r="G261" t="s">
        <v>37</v>
      </c>
      <c r="H261" t="s">
        <v>18</v>
      </c>
      <c r="I261" s="1">
        <v>1375</v>
      </c>
      <c r="J261" s="1">
        <v>2835</v>
      </c>
      <c r="K261" s="2">
        <v>0.5149911816578483</v>
      </c>
    </row>
    <row r="262" spans="1:11" x14ac:dyDescent="0.25">
      <c r="A262">
        <v>53186111</v>
      </c>
      <c r="B262">
        <v>208250262</v>
      </c>
      <c r="C262" t="s">
        <v>40</v>
      </c>
      <c r="D262" t="b">
        <f>ISNUMBER(MATCH(C262,[1]Sheet1!$C:$C,0))</f>
        <v>1</v>
      </c>
      <c r="E262" t="b">
        <f>ISNUMBER(MATCH(F262,[1]Sheet1!$D:$D,0))</f>
        <v>1</v>
      </c>
      <c r="F262" t="s">
        <v>44</v>
      </c>
      <c r="G262" t="s">
        <v>37</v>
      </c>
      <c r="H262" t="s">
        <v>18</v>
      </c>
      <c r="I262" s="1">
        <v>225</v>
      </c>
      <c r="J262" s="1">
        <v>685</v>
      </c>
      <c r="K262" s="2">
        <v>0.67153284671532842</v>
      </c>
    </row>
    <row r="263" spans="1:11" x14ac:dyDescent="0.25">
      <c r="A263">
        <v>53186112</v>
      </c>
      <c r="B263">
        <v>208250263</v>
      </c>
      <c r="C263" t="s">
        <v>45</v>
      </c>
      <c r="D263" t="b">
        <f>ISNUMBER(MATCH(C263,[1]Sheet1!$C:$C,0))</f>
        <v>1</v>
      </c>
      <c r="E263" t="b">
        <f>ISNUMBER(MATCH(F263,[1]Sheet1!$D:$D,0))</f>
        <v>1</v>
      </c>
      <c r="F263" t="s">
        <v>46</v>
      </c>
      <c r="G263" t="s">
        <v>37</v>
      </c>
      <c r="H263" t="s">
        <v>18</v>
      </c>
      <c r="I263" s="1">
        <v>0</v>
      </c>
      <c r="J263" s="1">
        <v>0</v>
      </c>
      <c r="K263" s="2" t="s">
        <v>13</v>
      </c>
    </row>
    <row r="264" spans="1:11" x14ac:dyDescent="0.25">
      <c r="A264">
        <v>53186112</v>
      </c>
      <c r="B264">
        <v>208250264</v>
      </c>
      <c r="C264" t="s">
        <v>45</v>
      </c>
      <c r="D264" t="b">
        <f>ISNUMBER(MATCH(C264,[1]Sheet1!$C:$C,0))</f>
        <v>1</v>
      </c>
      <c r="E264" t="b">
        <f>ISNUMBER(MATCH(F264,[1]Sheet1!$D:$D,0))</f>
        <v>1</v>
      </c>
      <c r="F264" t="s">
        <v>47</v>
      </c>
      <c r="G264" t="s">
        <v>37</v>
      </c>
      <c r="H264" t="s">
        <v>18</v>
      </c>
      <c r="I264" s="1">
        <v>503</v>
      </c>
      <c r="J264" s="1">
        <v>1350</v>
      </c>
      <c r="K264" s="2">
        <v>0.62740740740740741</v>
      </c>
    </row>
    <row r="265" spans="1:11" x14ac:dyDescent="0.25">
      <c r="A265">
        <v>53186213</v>
      </c>
      <c r="B265">
        <v>224141339</v>
      </c>
      <c r="C265" t="s">
        <v>96</v>
      </c>
      <c r="D265" t="b">
        <f>ISNUMBER(MATCH(C265,[1]Sheet1!$C:$C,0))</f>
        <v>1</v>
      </c>
      <c r="E265" t="b">
        <f>ISNUMBER(MATCH(F265,[1]Sheet1!$D:$D,0))</f>
        <v>1</v>
      </c>
      <c r="F265" t="s">
        <v>97</v>
      </c>
      <c r="G265" t="s">
        <v>17</v>
      </c>
      <c r="H265" t="s">
        <v>95</v>
      </c>
      <c r="I265" s="1">
        <v>-269.33950000000004</v>
      </c>
      <c r="J265" s="1">
        <v>271.99999999999989</v>
      </c>
      <c r="K265" s="2">
        <v>1.9902187500000006</v>
      </c>
    </row>
    <row r="266" spans="1:11" x14ac:dyDescent="0.25">
      <c r="A266">
        <v>53186218</v>
      </c>
      <c r="B266">
        <v>208250706</v>
      </c>
      <c r="C266" t="s">
        <v>101</v>
      </c>
      <c r="D266" t="b">
        <f>ISNUMBER(MATCH(C266,[1]Sheet1!$C:$C,0))</f>
        <v>1</v>
      </c>
      <c r="E266" t="b">
        <f>ISNUMBER(MATCH(F266,[1]Sheet1!$D:$D,0))</f>
        <v>1</v>
      </c>
      <c r="F266" t="s">
        <v>102</v>
      </c>
      <c r="G266" t="s">
        <v>17</v>
      </c>
      <c r="H266" t="s">
        <v>84</v>
      </c>
      <c r="I266" s="1">
        <v>2805.0299999999997</v>
      </c>
      <c r="J266" s="1">
        <v>6240</v>
      </c>
      <c r="K266" s="2">
        <v>0.55047596153846157</v>
      </c>
    </row>
    <row r="267" spans="1:11" x14ac:dyDescent="0.25">
      <c r="A267">
        <v>53186255</v>
      </c>
      <c r="B267">
        <v>208250874</v>
      </c>
      <c r="C267" t="s">
        <v>149</v>
      </c>
      <c r="D267" t="b">
        <f>ISNUMBER(MATCH(C267,[1]Sheet1!$C:$C,0))</f>
        <v>1</v>
      </c>
      <c r="E267" t="b">
        <f>ISNUMBER(MATCH(F267,[1]Sheet1!$D:$D,0))</f>
        <v>1</v>
      </c>
      <c r="F267" t="s">
        <v>102</v>
      </c>
      <c r="G267" t="s">
        <v>17</v>
      </c>
      <c r="H267" t="s">
        <v>84</v>
      </c>
      <c r="I267" s="1">
        <v>925.41000000000008</v>
      </c>
      <c r="J267" s="1">
        <v>1727.9999999999998</v>
      </c>
      <c r="K267" s="2">
        <v>0.46446180555555544</v>
      </c>
    </row>
    <row r="268" spans="1:11" x14ac:dyDescent="0.25">
      <c r="A268">
        <v>53186257</v>
      </c>
      <c r="B268">
        <v>208250888</v>
      </c>
      <c r="C268" t="s">
        <v>150</v>
      </c>
      <c r="D268" t="b">
        <f>ISNUMBER(MATCH(C268,[1]Sheet1!$C:$C,0))</f>
        <v>1</v>
      </c>
      <c r="E268" t="b">
        <f>ISNUMBER(MATCH(F268,[1]Sheet1!$D:$D,0))</f>
        <v>1</v>
      </c>
      <c r="F268" t="s">
        <v>102</v>
      </c>
      <c r="G268" t="s">
        <v>17</v>
      </c>
      <c r="H268" t="s">
        <v>84</v>
      </c>
      <c r="I268" s="1">
        <v>1363.62</v>
      </c>
      <c r="J268" s="1">
        <v>3433.9999999999995</v>
      </c>
      <c r="K268" s="2">
        <v>0.60290623179965053</v>
      </c>
    </row>
    <row r="269" spans="1:11" x14ac:dyDescent="0.25">
      <c r="A269">
        <v>53186288</v>
      </c>
      <c r="B269">
        <v>224141333</v>
      </c>
      <c r="C269" t="s">
        <v>191</v>
      </c>
      <c r="D269" t="b">
        <f>ISNUMBER(MATCH(C269,[1]Sheet1!$C:$C,0))</f>
        <v>1</v>
      </c>
      <c r="E269" t="b">
        <f>ISNUMBER(MATCH(F269,[1]Sheet1!$D:$D,0))</f>
        <v>1</v>
      </c>
      <c r="F269" t="s">
        <v>97</v>
      </c>
      <c r="G269" t="s">
        <v>17</v>
      </c>
      <c r="H269" t="s">
        <v>88</v>
      </c>
      <c r="I269" s="1">
        <v>1187.26</v>
      </c>
      <c r="J269" s="1">
        <v>1981.0000000000002</v>
      </c>
      <c r="K269" s="2">
        <v>0.40067642604745085</v>
      </c>
    </row>
    <row r="270" spans="1:11" x14ac:dyDescent="0.25">
      <c r="A270">
        <v>53186101</v>
      </c>
      <c r="B270">
        <v>224141300</v>
      </c>
      <c r="C270" t="s">
        <v>15</v>
      </c>
      <c r="D270" t="b">
        <v>1</v>
      </c>
      <c r="E270" t="b">
        <f>ISNUMBER(MATCH(F270,[1]Sheet1!$D:$D,0))</f>
        <v>1</v>
      </c>
      <c r="F270" t="s">
        <v>16</v>
      </c>
      <c r="G270" t="s">
        <v>17</v>
      </c>
      <c r="H270" t="s">
        <v>18</v>
      </c>
      <c r="I270" s="1">
        <v>0</v>
      </c>
      <c r="J270" s="1">
        <v>0</v>
      </c>
      <c r="K270" s="2" t="s">
        <v>13</v>
      </c>
    </row>
    <row r="271" spans="1:11" x14ac:dyDescent="0.25">
      <c r="A271">
        <v>53186101</v>
      </c>
      <c r="B271">
        <v>224141301</v>
      </c>
      <c r="C271" t="s">
        <v>15</v>
      </c>
      <c r="D271" t="b">
        <v>1</v>
      </c>
      <c r="E271" t="b">
        <f>ISNUMBER(MATCH(F271,[1]Sheet1!$D:$D,0))</f>
        <v>1</v>
      </c>
      <c r="F271" t="s">
        <v>19</v>
      </c>
      <c r="G271" t="s">
        <v>17</v>
      </c>
      <c r="H271" t="s">
        <v>18</v>
      </c>
      <c r="I271" s="1">
        <v>0</v>
      </c>
      <c r="J271" s="1">
        <v>928</v>
      </c>
      <c r="K271" s="2">
        <v>1.0000000000000004</v>
      </c>
    </row>
    <row r="272" spans="1:11" x14ac:dyDescent="0.25">
      <c r="A272">
        <v>53186101</v>
      </c>
      <c r="B272">
        <v>224141302</v>
      </c>
      <c r="C272" t="s">
        <v>15</v>
      </c>
      <c r="D272" t="b">
        <v>1</v>
      </c>
      <c r="E272" t="b">
        <f>ISNUMBER(MATCH(F272,[1]Sheet1!$D:$D,0))</f>
        <v>1</v>
      </c>
      <c r="F272" t="s">
        <v>20</v>
      </c>
      <c r="G272" t="s">
        <v>17</v>
      </c>
      <c r="H272" t="s">
        <v>18</v>
      </c>
      <c r="I272" s="1">
        <v>3090.2399999999984</v>
      </c>
      <c r="J272" s="1">
        <v>5104</v>
      </c>
      <c r="K272" s="2">
        <v>0.39454545454545487</v>
      </c>
    </row>
    <row r="273" spans="1:11" x14ac:dyDescent="0.25">
      <c r="A273">
        <v>53186101</v>
      </c>
      <c r="B273">
        <v>224141303</v>
      </c>
      <c r="C273" t="s">
        <v>15</v>
      </c>
      <c r="D273" t="b">
        <v>1</v>
      </c>
      <c r="E273" t="b">
        <f>ISNUMBER(MATCH(F273,[1]Sheet1!$D:$D,0))</f>
        <v>1</v>
      </c>
      <c r="F273" t="s">
        <v>21</v>
      </c>
      <c r="G273" t="s">
        <v>17</v>
      </c>
      <c r="H273" t="s">
        <v>18</v>
      </c>
      <c r="I273" s="1">
        <v>1799.0500000000002</v>
      </c>
      <c r="J273" s="1">
        <v>2784</v>
      </c>
      <c r="K273" s="2">
        <v>0.35378951149425281</v>
      </c>
    </row>
    <row r="274" spans="1:11" x14ac:dyDescent="0.25">
      <c r="A274">
        <v>53186101</v>
      </c>
      <c r="B274">
        <v>224141304</v>
      </c>
      <c r="C274" t="s">
        <v>15</v>
      </c>
      <c r="D274" t="b">
        <v>1</v>
      </c>
      <c r="E274" t="b">
        <f>ISNUMBER(MATCH(F274,[1]Sheet1!$D:$D,0))</f>
        <v>1</v>
      </c>
      <c r="F274" t="s">
        <v>22</v>
      </c>
      <c r="G274" t="s">
        <v>17</v>
      </c>
      <c r="H274" t="s">
        <v>18</v>
      </c>
      <c r="I274" s="1">
        <v>3090.2399999999984</v>
      </c>
      <c r="J274" s="1">
        <v>5568</v>
      </c>
      <c r="K274" s="2">
        <v>0.44500000000000028</v>
      </c>
    </row>
    <row r="275" spans="1:11" x14ac:dyDescent="0.25">
      <c r="A275">
        <v>53186101</v>
      </c>
      <c r="B275">
        <v>224141305</v>
      </c>
      <c r="C275" t="s">
        <v>15</v>
      </c>
      <c r="D275" t="b">
        <v>1</v>
      </c>
      <c r="E275" t="b">
        <f>ISNUMBER(MATCH(F275,[1]Sheet1!$D:$D,0))</f>
        <v>1</v>
      </c>
      <c r="F275" t="s">
        <v>23</v>
      </c>
      <c r="G275" t="s">
        <v>17</v>
      </c>
      <c r="H275" t="s">
        <v>18</v>
      </c>
      <c r="I275" s="1">
        <v>3981.1199999999994</v>
      </c>
      <c r="J275" s="1">
        <v>6496</v>
      </c>
      <c r="K275" s="2">
        <v>0.38714285714285723</v>
      </c>
    </row>
    <row r="276" spans="1:11" x14ac:dyDescent="0.25">
      <c r="A276">
        <v>53186294</v>
      </c>
      <c r="B276">
        <v>224141318</v>
      </c>
      <c r="C276" t="s">
        <v>193</v>
      </c>
      <c r="D276" t="b">
        <v>1</v>
      </c>
      <c r="E276" t="b">
        <f>ISNUMBER(MATCH(F276,[1]Sheet1!$D:$D,0))</f>
        <v>1</v>
      </c>
      <c r="F276" t="s">
        <v>97</v>
      </c>
      <c r="G276" t="s">
        <v>17</v>
      </c>
      <c r="H276" t="s">
        <v>192</v>
      </c>
      <c r="I276" s="1">
        <v>2243.7199999999998</v>
      </c>
      <c r="J276" s="1">
        <v>3910.0000000000005</v>
      </c>
      <c r="K276" s="2">
        <v>0.42615856777493616</v>
      </c>
    </row>
    <row r="277" spans="1:11" x14ac:dyDescent="0.25">
      <c r="A277">
        <v>53198115</v>
      </c>
      <c r="B277">
        <v>209306157</v>
      </c>
      <c r="C277" t="s">
        <v>213</v>
      </c>
      <c r="D277" t="b">
        <v>1</v>
      </c>
      <c r="E277" t="b">
        <f>ISNUMBER(MATCH(F277,[1]Sheet1!$D:$D,0))</f>
        <v>1</v>
      </c>
      <c r="F277" t="s">
        <v>97</v>
      </c>
      <c r="G277" t="s">
        <v>17</v>
      </c>
      <c r="H277" t="s">
        <v>212</v>
      </c>
      <c r="I277" s="1">
        <v>747.91</v>
      </c>
      <c r="J277" s="1">
        <v>1246</v>
      </c>
      <c r="K277" s="2">
        <v>0.39975120385232749</v>
      </c>
    </row>
    <row r="278" spans="1:11" x14ac:dyDescent="0.25">
      <c r="A278">
        <v>54585337</v>
      </c>
      <c r="B278">
        <v>215038964</v>
      </c>
      <c r="C278" t="s">
        <v>387</v>
      </c>
      <c r="D278" t="b">
        <f>ISNUMBER(MATCH(C278,[1]Sheet1!$C:$C,0))</f>
        <v>1</v>
      </c>
      <c r="E278" t="b">
        <f>ISNUMBER(MATCH(F278,[1]Sheet1!$D:$D,0))</f>
        <v>1</v>
      </c>
      <c r="F278" t="s">
        <v>388</v>
      </c>
      <c r="G278" t="s">
        <v>17</v>
      </c>
      <c r="H278" t="s">
        <v>84</v>
      </c>
      <c r="I278" s="1">
        <v>3070.4</v>
      </c>
      <c r="J278" s="1">
        <v>4760</v>
      </c>
      <c r="K278" s="2">
        <v>0.35495798319327732</v>
      </c>
    </row>
    <row r="279" spans="1:11" x14ac:dyDescent="0.25">
      <c r="A279">
        <v>54585374</v>
      </c>
      <c r="B279">
        <v>215039204</v>
      </c>
      <c r="C279" t="s">
        <v>387</v>
      </c>
      <c r="D279" t="b">
        <f>ISNUMBER(MATCH(C279,[1]Sheet1!$C:$C,0))</f>
        <v>1</v>
      </c>
      <c r="E279" t="b">
        <f>ISNUMBER(MATCH(F279,[1]Sheet1!$D:$D,0))</f>
        <v>1</v>
      </c>
      <c r="F279" t="s">
        <v>388</v>
      </c>
      <c r="G279" t="s">
        <v>17</v>
      </c>
      <c r="H279" t="s">
        <v>84</v>
      </c>
      <c r="I279" s="1">
        <v>3070.4</v>
      </c>
      <c r="J279" s="1">
        <v>4785</v>
      </c>
      <c r="K279" s="2">
        <v>0.35832810867293624</v>
      </c>
    </row>
    <row r="280" spans="1:11" x14ac:dyDescent="0.25">
      <c r="A280">
        <v>53186114</v>
      </c>
      <c r="B280">
        <v>208250266</v>
      </c>
      <c r="C280" t="s">
        <v>49</v>
      </c>
      <c r="D280" t="b">
        <f>ISNUMBER(MATCH(C280,[1]Sheet1!$C:$C,0))</f>
        <v>1</v>
      </c>
      <c r="E280" t="b">
        <f>ISNUMBER(MATCH(F280,[1]Sheet1!$D:$D,0))</f>
        <v>1</v>
      </c>
      <c r="F280" t="s">
        <v>50</v>
      </c>
      <c r="G280" t="s">
        <v>48</v>
      </c>
      <c r="H280" t="s">
        <v>34</v>
      </c>
      <c r="I280" s="1">
        <v>0</v>
      </c>
      <c r="J280" s="1">
        <v>0</v>
      </c>
      <c r="K280" s="2" t="s">
        <v>13</v>
      </c>
    </row>
    <row r="281" spans="1:11" x14ac:dyDescent="0.25">
      <c r="A281">
        <v>53186114</v>
      </c>
      <c r="B281">
        <v>208250267</v>
      </c>
      <c r="C281" t="s">
        <v>49</v>
      </c>
      <c r="D281" t="b">
        <f>ISNUMBER(MATCH(C281,[1]Sheet1!$C:$C,0))</f>
        <v>1</v>
      </c>
      <c r="E281" t="b">
        <f>ISNUMBER(MATCH(F281,[1]Sheet1!$D:$D,0))</f>
        <v>1</v>
      </c>
      <c r="F281" t="s">
        <v>51</v>
      </c>
      <c r="G281" t="s">
        <v>48</v>
      </c>
      <c r="H281" t="s">
        <v>34</v>
      </c>
      <c r="I281" s="1">
        <v>625</v>
      </c>
      <c r="J281" s="1">
        <v>985</v>
      </c>
      <c r="K281" s="2">
        <v>0.36548223350253806</v>
      </c>
    </row>
    <row r="282" spans="1:11" x14ac:dyDescent="0.25">
      <c r="A282">
        <v>53186114</v>
      </c>
      <c r="B282">
        <v>208250268</v>
      </c>
      <c r="C282" t="s">
        <v>49</v>
      </c>
      <c r="D282" t="b">
        <f>ISNUMBER(MATCH(C282,[1]Sheet1!$C:$C,0))</f>
        <v>1</v>
      </c>
      <c r="E282" t="b">
        <f>ISNUMBER(MATCH(F282,[1]Sheet1!$D:$D,0))</f>
        <v>1</v>
      </c>
      <c r="F282" t="s">
        <v>52</v>
      </c>
      <c r="G282" t="s">
        <v>48</v>
      </c>
      <c r="H282" t="s">
        <v>34</v>
      </c>
      <c r="I282" s="1">
        <v>0</v>
      </c>
      <c r="J282" s="1">
        <v>0</v>
      </c>
      <c r="K282" s="2" t="s">
        <v>13</v>
      </c>
    </row>
    <row r="283" spans="1:11" x14ac:dyDescent="0.25">
      <c r="A283">
        <v>53186115</v>
      </c>
      <c r="B283">
        <v>208250270</v>
      </c>
      <c r="C283" t="s">
        <v>53</v>
      </c>
      <c r="D283" t="b">
        <f>ISNUMBER(MATCH(C283,[1]Sheet1!$C:$C,0))</f>
        <v>1</v>
      </c>
      <c r="E283" t="b">
        <f>ISNUMBER(MATCH(F283,[1]Sheet1!$D:$D,0))</f>
        <v>1</v>
      </c>
      <c r="F283" t="s">
        <v>54</v>
      </c>
      <c r="G283" t="s">
        <v>48</v>
      </c>
      <c r="H283" t="s">
        <v>34</v>
      </c>
      <c r="I283" s="1">
        <v>1495</v>
      </c>
      <c r="J283" s="1">
        <v>2430</v>
      </c>
      <c r="K283" s="2">
        <v>0.38477366255144035</v>
      </c>
    </row>
    <row r="284" spans="1:11" x14ac:dyDescent="0.25">
      <c r="A284">
        <v>53186162</v>
      </c>
      <c r="B284">
        <v>208250459</v>
      </c>
      <c r="C284" t="s">
        <v>59</v>
      </c>
      <c r="D284" t="b">
        <f>ISNUMBER(MATCH(C284,[1]Sheet1!$C:$C,0))</f>
        <v>1</v>
      </c>
      <c r="E284" t="b">
        <f>ISNUMBER(MATCH(F284,[1]Sheet1!$D:$D,0))</f>
        <v>1</v>
      </c>
      <c r="F284" t="s">
        <v>60</v>
      </c>
      <c r="G284" t="s">
        <v>61</v>
      </c>
      <c r="H284" t="s">
        <v>27</v>
      </c>
      <c r="I284" s="1">
        <v>0</v>
      </c>
      <c r="J284" s="1">
        <v>0</v>
      </c>
      <c r="K284" s="2" t="s">
        <v>13</v>
      </c>
    </row>
    <row r="285" spans="1:11" x14ac:dyDescent="0.25">
      <c r="A285">
        <v>53186164</v>
      </c>
      <c r="B285">
        <v>208250467</v>
      </c>
      <c r="C285" t="s">
        <v>62</v>
      </c>
      <c r="D285" t="b">
        <f>ISNUMBER(MATCH(C285,[1]Sheet1!$C:$C,0))</f>
        <v>1</v>
      </c>
      <c r="E285" t="b">
        <f>ISNUMBER(MATCH(F285,[1]Sheet1!$D:$D,0))</f>
        <v>1</v>
      </c>
      <c r="F285" t="s">
        <v>63</v>
      </c>
      <c r="G285" t="s">
        <v>61</v>
      </c>
      <c r="H285" t="s">
        <v>27</v>
      </c>
      <c r="I285" s="1">
        <v>0</v>
      </c>
      <c r="J285" s="1">
        <v>0</v>
      </c>
      <c r="K285" s="2" t="s">
        <v>13</v>
      </c>
    </row>
    <row r="286" spans="1:11" x14ac:dyDescent="0.25">
      <c r="A286">
        <v>53186166</v>
      </c>
      <c r="B286">
        <v>208250472</v>
      </c>
      <c r="C286" t="s">
        <v>64</v>
      </c>
      <c r="D286" t="b">
        <f>ISNUMBER(MATCH(C286,[1]Sheet1!$C:$C,0))</f>
        <v>1</v>
      </c>
      <c r="E286" t="b">
        <f>ISNUMBER(MATCH(F286,[1]Sheet1!$D:$D,0))</f>
        <v>1</v>
      </c>
      <c r="F286" t="s">
        <v>65</v>
      </c>
      <c r="G286" t="s">
        <v>61</v>
      </c>
      <c r="H286" t="s">
        <v>27</v>
      </c>
      <c r="I286" s="1">
        <v>0</v>
      </c>
      <c r="J286" s="1">
        <v>0</v>
      </c>
      <c r="K286" s="2" t="s">
        <v>13</v>
      </c>
    </row>
    <row r="287" spans="1:11" x14ac:dyDescent="0.25">
      <c r="A287">
        <v>53186166</v>
      </c>
      <c r="B287">
        <v>208250473</v>
      </c>
      <c r="C287" t="s">
        <v>64</v>
      </c>
      <c r="D287" t="b">
        <f>ISNUMBER(MATCH(C287,[1]Sheet1!$C:$C,0))</f>
        <v>1</v>
      </c>
      <c r="E287" t="b">
        <f>ISNUMBER(MATCH(F287,[1]Sheet1!$D:$D,0))</f>
        <v>1</v>
      </c>
      <c r="F287" t="s">
        <v>66</v>
      </c>
      <c r="G287" t="s">
        <v>61</v>
      </c>
      <c r="H287" t="s">
        <v>27</v>
      </c>
      <c r="I287" s="1">
        <v>275</v>
      </c>
      <c r="J287" s="1">
        <v>550</v>
      </c>
      <c r="K287" s="2">
        <v>0.5</v>
      </c>
    </row>
    <row r="288" spans="1:11" x14ac:dyDescent="0.25">
      <c r="A288">
        <v>53186166</v>
      </c>
      <c r="B288">
        <v>208250474</v>
      </c>
      <c r="C288" t="s">
        <v>64</v>
      </c>
      <c r="D288" t="b">
        <f>ISNUMBER(MATCH(C288,[1]Sheet1!$C:$C,0))</f>
        <v>1</v>
      </c>
      <c r="E288" t="b">
        <f>ISNUMBER(MATCH(F288,[1]Sheet1!$D:$D,0))</f>
        <v>1</v>
      </c>
      <c r="F288" t="s">
        <v>67</v>
      </c>
      <c r="G288" t="s">
        <v>61</v>
      </c>
      <c r="H288" t="s">
        <v>27</v>
      </c>
      <c r="I288" s="1">
        <v>550</v>
      </c>
      <c r="J288" s="1">
        <v>1100</v>
      </c>
      <c r="K288" s="2">
        <v>0.5</v>
      </c>
    </row>
    <row r="289" spans="1:11" x14ac:dyDescent="0.25">
      <c r="A289">
        <v>53186166</v>
      </c>
      <c r="B289">
        <v>208250475</v>
      </c>
      <c r="C289" t="s">
        <v>64</v>
      </c>
      <c r="D289" t="b">
        <f>ISNUMBER(MATCH(C289,[1]Sheet1!$C:$C,0))</f>
        <v>1</v>
      </c>
      <c r="E289" t="b">
        <f>ISNUMBER(MATCH(F289,[1]Sheet1!$D:$D,0))</f>
        <v>1</v>
      </c>
      <c r="F289" t="s">
        <v>68</v>
      </c>
      <c r="G289" t="s">
        <v>61</v>
      </c>
      <c r="H289" t="s">
        <v>27</v>
      </c>
      <c r="I289" s="1">
        <v>825</v>
      </c>
      <c r="J289" s="1">
        <v>1650</v>
      </c>
      <c r="K289" s="2">
        <v>0.5</v>
      </c>
    </row>
    <row r="290" spans="1:11" x14ac:dyDescent="0.25">
      <c r="A290">
        <v>53186166</v>
      </c>
      <c r="B290">
        <v>208250476</v>
      </c>
      <c r="C290" t="s">
        <v>64</v>
      </c>
      <c r="D290" t="b">
        <f>ISNUMBER(MATCH(C290,[1]Sheet1!$C:$C,0))</f>
        <v>1</v>
      </c>
      <c r="E290" t="b">
        <f>ISNUMBER(MATCH(F290,[1]Sheet1!$D:$D,0))</f>
        <v>1</v>
      </c>
      <c r="F290" t="s">
        <v>69</v>
      </c>
      <c r="G290" t="s">
        <v>61</v>
      </c>
      <c r="H290" t="s">
        <v>27</v>
      </c>
      <c r="I290" s="1">
        <v>1100</v>
      </c>
      <c r="J290" s="1">
        <v>2200</v>
      </c>
      <c r="K290" s="2">
        <v>0.5</v>
      </c>
    </row>
    <row r="291" spans="1:11" x14ac:dyDescent="0.25">
      <c r="A291">
        <v>53186166</v>
      </c>
      <c r="B291">
        <v>208250477</v>
      </c>
      <c r="C291" t="s">
        <v>64</v>
      </c>
      <c r="D291" t="b">
        <f>ISNUMBER(MATCH(C291,[1]Sheet1!$C:$C,0))</f>
        <v>1</v>
      </c>
      <c r="E291" t="b">
        <f>ISNUMBER(MATCH(F291,[1]Sheet1!$D:$D,0))</f>
        <v>1</v>
      </c>
      <c r="F291" t="s">
        <v>70</v>
      </c>
      <c r="G291" t="s">
        <v>61</v>
      </c>
      <c r="H291" t="s">
        <v>27</v>
      </c>
      <c r="I291" s="1">
        <v>1375</v>
      </c>
      <c r="J291" s="1">
        <v>2750</v>
      </c>
      <c r="K291" s="2">
        <v>0.5</v>
      </c>
    </row>
    <row r="292" spans="1:11" x14ac:dyDescent="0.25">
      <c r="A292">
        <v>53186166</v>
      </c>
      <c r="B292">
        <v>215037543</v>
      </c>
      <c r="C292" t="s">
        <v>64</v>
      </c>
      <c r="D292" t="b">
        <f>ISNUMBER(MATCH(C292,[1]Sheet1!$C:$C,0))</f>
        <v>1</v>
      </c>
      <c r="E292" t="b">
        <f>ISNUMBER(MATCH(F292,[1]Sheet1!$D:$D,0))</f>
        <v>1</v>
      </c>
      <c r="F292" t="s">
        <v>71</v>
      </c>
      <c r="G292" t="s">
        <v>61</v>
      </c>
      <c r="H292" t="s">
        <v>27</v>
      </c>
      <c r="I292" s="1">
        <v>1650</v>
      </c>
      <c r="J292" s="1">
        <v>3300</v>
      </c>
      <c r="K292" s="2">
        <v>0.5</v>
      </c>
    </row>
    <row r="293" spans="1:11" x14ac:dyDescent="0.25">
      <c r="A293">
        <v>53186167</v>
      </c>
      <c r="B293">
        <v>208250479</v>
      </c>
      <c r="C293" t="s">
        <v>72</v>
      </c>
      <c r="D293" t="b">
        <f>ISNUMBER(MATCH(C293,[1]Sheet1!$C:$C,0))</f>
        <v>1</v>
      </c>
      <c r="E293" t="b">
        <f>ISNUMBER(MATCH(F293,[1]Sheet1!$D:$D,0))</f>
        <v>1</v>
      </c>
      <c r="F293" t="s">
        <v>73</v>
      </c>
      <c r="G293" t="s">
        <v>61</v>
      </c>
      <c r="H293" t="s">
        <v>27</v>
      </c>
      <c r="I293" s="1">
        <v>0</v>
      </c>
      <c r="J293" s="1">
        <v>0</v>
      </c>
      <c r="K293" s="2" t="s">
        <v>13</v>
      </c>
    </row>
    <row r="294" spans="1:11" x14ac:dyDescent="0.25">
      <c r="A294">
        <v>53186167</v>
      </c>
      <c r="B294">
        <v>208250480</v>
      </c>
      <c r="C294" t="s">
        <v>72</v>
      </c>
      <c r="D294" t="b">
        <f>ISNUMBER(MATCH(C294,[1]Sheet1!$C:$C,0))</f>
        <v>1</v>
      </c>
      <c r="E294" t="b">
        <f>ISNUMBER(MATCH(F294,[1]Sheet1!$D:$D,0))</f>
        <v>1</v>
      </c>
      <c r="F294" t="s">
        <v>74</v>
      </c>
      <c r="G294" t="s">
        <v>61</v>
      </c>
      <c r="H294" t="s">
        <v>27</v>
      </c>
      <c r="I294" s="1">
        <v>760</v>
      </c>
      <c r="J294" s="1">
        <v>2995</v>
      </c>
      <c r="K294" s="2">
        <v>0.74624373956594325</v>
      </c>
    </row>
    <row r="295" spans="1:11" x14ac:dyDescent="0.25">
      <c r="A295">
        <v>53186167</v>
      </c>
      <c r="B295">
        <v>208250481</v>
      </c>
      <c r="C295" t="s">
        <v>72</v>
      </c>
      <c r="D295" t="b">
        <f>ISNUMBER(MATCH(C295,[1]Sheet1!$C:$C,0))</f>
        <v>1</v>
      </c>
      <c r="E295" t="b">
        <f>ISNUMBER(MATCH(F295,[1]Sheet1!$D:$D,0))</f>
        <v>1</v>
      </c>
      <c r="F295" t="s">
        <v>75</v>
      </c>
      <c r="G295" t="s">
        <v>61</v>
      </c>
      <c r="H295" t="s">
        <v>27</v>
      </c>
      <c r="I295" s="1">
        <v>760</v>
      </c>
      <c r="J295" s="1">
        <v>3295</v>
      </c>
      <c r="K295" s="2">
        <v>0.76934749620637333</v>
      </c>
    </row>
    <row r="296" spans="1:11" x14ac:dyDescent="0.25">
      <c r="A296">
        <v>53186167</v>
      </c>
      <c r="B296">
        <v>208250482</v>
      </c>
      <c r="C296" t="s">
        <v>72</v>
      </c>
      <c r="D296" t="b">
        <f>ISNUMBER(MATCH(C296,[1]Sheet1!$C:$C,0))</f>
        <v>1</v>
      </c>
      <c r="E296" t="b">
        <f>ISNUMBER(MATCH(F296,[1]Sheet1!$D:$D,0))</f>
        <v>1</v>
      </c>
      <c r="F296" t="s">
        <v>76</v>
      </c>
      <c r="G296" t="s">
        <v>61</v>
      </c>
      <c r="H296" t="s">
        <v>27</v>
      </c>
      <c r="I296" s="1">
        <v>2280</v>
      </c>
      <c r="J296" s="1">
        <v>3495</v>
      </c>
      <c r="K296" s="2">
        <v>0.34763948497854075</v>
      </c>
    </row>
    <row r="297" spans="1:11" x14ac:dyDescent="0.25">
      <c r="A297">
        <v>53186168</v>
      </c>
      <c r="B297">
        <v>208250483</v>
      </c>
      <c r="C297" t="s">
        <v>77</v>
      </c>
      <c r="D297" t="b">
        <f>ISNUMBER(MATCH(C297,[1]Sheet1!$C:$C,0))</f>
        <v>1</v>
      </c>
      <c r="E297" t="b">
        <f>ISNUMBER(MATCH(F297,[1]Sheet1!$D:$D,0))</f>
        <v>1</v>
      </c>
      <c r="F297" t="s">
        <v>78</v>
      </c>
      <c r="G297" t="s">
        <v>61</v>
      </c>
      <c r="H297" t="s">
        <v>27</v>
      </c>
      <c r="I297" s="1">
        <v>0</v>
      </c>
      <c r="J297" s="1">
        <v>0</v>
      </c>
      <c r="K297" s="2" t="s">
        <v>13</v>
      </c>
    </row>
    <row r="298" spans="1:11" x14ac:dyDescent="0.25">
      <c r="A298">
        <v>53186168</v>
      </c>
      <c r="B298">
        <v>208250484</v>
      </c>
      <c r="C298" t="s">
        <v>77</v>
      </c>
      <c r="D298" t="b">
        <f>ISNUMBER(MATCH(C298,[1]Sheet1!$C:$C,0))</f>
        <v>1</v>
      </c>
      <c r="E298" t="b">
        <f>ISNUMBER(MATCH(F298,[1]Sheet1!$D:$D,0))</f>
        <v>1</v>
      </c>
      <c r="F298" t="s">
        <v>79</v>
      </c>
      <c r="G298" t="s">
        <v>61</v>
      </c>
      <c r="H298" t="s">
        <v>27</v>
      </c>
      <c r="I298" s="1">
        <v>450</v>
      </c>
      <c r="J298" s="1">
        <v>1550</v>
      </c>
      <c r="K298" s="2">
        <v>0.70967741935483875</v>
      </c>
    </row>
    <row r="299" spans="1:11" x14ac:dyDescent="0.25">
      <c r="A299">
        <v>53186168</v>
      </c>
      <c r="B299">
        <v>208250485</v>
      </c>
      <c r="C299" t="s">
        <v>77</v>
      </c>
      <c r="D299" t="b">
        <f>ISNUMBER(MATCH(C299,[1]Sheet1!$C:$C,0))</f>
        <v>1</v>
      </c>
      <c r="E299" t="b">
        <f>ISNUMBER(MATCH(F299,[1]Sheet1!$D:$D,0))</f>
        <v>1</v>
      </c>
      <c r="F299" t="s">
        <v>80</v>
      </c>
      <c r="G299" t="s">
        <v>61</v>
      </c>
      <c r="H299" t="s">
        <v>27</v>
      </c>
      <c r="I299" s="1">
        <v>990</v>
      </c>
      <c r="J299" s="1">
        <v>2550</v>
      </c>
      <c r="K299" s="2">
        <v>0.61176470588235299</v>
      </c>
    </row>
    <row r="300" spans="1:11" x14ac:dyDescent="0.25">
      <c r="A300">
        <v>53186168</v>
      </c>
      <c r="B300">
        <v>208250486</v>
      </c>
      <c r="C300" t="s">
        <v>77</v>
      </c>
      <c r="D300" t="b">
        <f>ISNUMBER(MATCH(C300,[1]Sheet1!$C:$C,0))</f>
        <v>1</v>
      </c>
      <c r="E300" t="b">
        <f>ISNUMBER(MATCH(F300,[1]Sheet1!$D:$D,0))</f>
        <v>1</v>
      </c>
      <c r="F300" t="s">
        <v>81</v>
      </c>
      <c r="G300" t="s">
        <v>61</v>
      </c>
      <c r="H300" t="s">
        <v>27</v>
      </c>
      <c r="I300" s="1">
        <v>990</v>
      </c>
      <c r="J300" s="1">
        <v>2550</v>
      </c>
      <c r="K300" s="2">
        <v>0.61176470588235299</v>
      </c>
    </row>
    <row r="301" spans="1:11" x14ac:dyDescent="0.25">
      <c r="A301">
        <v>53186170</v>
      </c>
      <c r="B301">
        <v>208250490</v>
      </c>
      <c r="C301" t="s">
        <v>82</v>
      </c>
      <c r="D301" t="b">
        <f>ISNUMBER(MATCH(C301,[1]Sheet1!$C:$C,0))</f>
        <v>1</v>
      </c>
      <c r="E301" t="b">
        <f>ISNUMBER(MATCH(F301,[1]Sheet1!$D:$D,0))</f>
        <v>1</v>
      </c>
      <c r="F301" t="s">
        <v>83</v>
      </c>
      <c r="G301" t="s">
        <v>61</v>
      </c>
      <c r="H301" t="s">
        <v>84</v>
      </c>
      <c r="I301" s="1">
        <v>0</v>
      </c>
      <c r="J301" s="1">
        <v>0</v>
      </c>
      <c r="K301" s="2" t="s">
        <v>13</v>
      </c>
    </row>
    <row r="302" spans="1:11" x14ac:dyDescent="0.25">
      <c r="A302">
        <v>53186170</v>
      </c>
      <c r="B302">
        <v>208250491</v>
      </c>
      <c r="C302" t="s">
        <v>82</v>
      </c>
      <c r="D302" t="b">
        <f>ISNUMBER(MATCH(C302,[1]Sheet1!$C:$C,0))</f>
        <v>1</v>
      </c>
      <c r="E302" t="b">
        <f>ISNUMBER(MATCH(F302,[1]Sheet1!$D:$D,0))</f>
        <v>1</v>
      </c>
      <c r="F302" t="s">
        <v>85</v>
      </c>
      <c r="G302" t="s">
        <v>61</v>
      </c>
      <c r="H302" t="s">
        <v>84</v>
      </c>
      <c r="I302" s="1">
        <v>448</v>
      </c>
      <c r="J302" s="1">
        <v>1195</v>
      </c>
      <c r="K302" s="2">
        <v>0.62510460251046029</v>
      </c>
    </row>
    <row r="303" spans="1:11" x14ac:dyDescent="0.25">
      <c r="A303">
        <v>53186170</v>
      </c>
      <c r="B303">
        <v>208250492</v>
      </c>
      <c r="C303" t="s">
        <v>82</v>
      </c>
      <c r="D303" t="b">
        <f>ISNUMBER(MATCH(C303,[1]Sheet1!$C:$C,0))</f>
        <v>1</v>
      </c>
      <c r="E303" t="b">
        <f>ISNUMBER(MATCH(F303,[1]Sheet1!$D:$D,0))</f>
        <v>1</v>
      </c>
      <c r="F303" t="s">
        <v>86</v>
      </c>
      <c r="G303" t="s">
        <v>61</v>
      </c>
      <c r="H303" t="s">
        <v>84</v>
      </c>
      <c r="I303" s="1">
        <v>448</v>
      </c>
      <c r="J303" s="1">
        <v>1195</v>
      </c>
      <c r="K303" s="2">
        <v>0.62510460251046029</v>
      </c>
    </row>
    <row r="304" spans="1:11" x14ac:dyDescent="0.25">
      <c r="A304">
        <v>53186174</v>
      </c>
      <c r="B304">
        <v>215037705</v>
      </c>
      <c r="C304" t="s">
        <v>87</v>
      </c>
      <c r="D304" t="b">
        <f>ISNUMBER(MATCH(C304,[1]Sheet1!$C:$C,0))</f>
        <v>1</v>
      </c>
      <c r="E304" t="b">
        <f>ISNUMBER(MATCH(F304,[1]Sheet1!$D:$D,0))</f>
        <v>1</v>
      </c>
      <c r="F304" t="s">
        <v>83</v>
      </c>
      <c r="G304" t="s">
        <v>61</v>
      </c>
      <c r="H304" t="s">
        <v>88</v>
      </c>
      <c r="I304" s="1">
        <v>0</v>
      </c>
      <c r="J304" s="1">
        <v>0</v>
      </c>
      <c r="K304" s="2" t="s">
        <v>13</v>
      </c>
    </row>
    <row r="305" spans="1:11" x14ac:dyDescent="0.25">
      <c r="A305">
        <v>53186174</v>
      </c>
      <c r="B305">
        <v>215037706</v>
      </c>
      <c r="C305" t="s">
        <v>87</v>
      </c>
      <c r="D305" t="b">
        <f>ISNUMBER(MATCH(C305,[1]Sheet1!$C:$C,0))</f>
        <v>1</v>
      </c>
      <c r="E305" t="b">
        <f>ISNUMBER(MATCH(F305,[1]Sheet1!$D:$D,0))</f>
        <v>1</v>
      </c>
      <c r="F305" t="s">
        <v>85</v>
      </c>
      <c r="G305" t="s">
        <v>61</v>
      </c>
      <c r="H305" t="s">
        <v>88</v>
      </c>
      <c r="I305" s="1">
        <v>448</v>
      </c>
      <c r="J305" s="1">
        <v>1195</v>
      </c>
      <c r="K305" s="2">
        <v>0.62510460251046029</v>
      </c>
    </row>
    <row r="306" spans="1:11" x14ac:dyDescent="0.25">
      <c r="A306">
        <v>53186174</v>
      </c>
      <c r="B306">
        <v>215037707</v>
      </c>
      <c r="C306" t="s">
        <v>87</v>
      </c>
      <c r="D306" t="b">
        <f>ISNUMBER(MATCH(C306,[1]Sheet1!$C:$C,0))</f>
        <v>1</v>
      </c>
      <c r="E306" t="b">
        <f>ISNUMBER(MATCH(F306,[1]Sheet1!$D:$D,0))</f>
        <v>1</v>
      </c>
      <c r="F306" t="s">
        <v>86</v>
      </c>
      <c r="G306" t="s">
        <v>61</v>
      </c>
      <c r="H306" t="s">
        <v>88</v>
      </c>
      <c r="I306" s="1">
        <v>448</v>
      </c>
      <c r="J306" s="1">
        <v>1195</v>
      </c>
      <c r="K306" s="2">
        <v>0.62510460251046029</v>
      </c>
    </row>
    <row r="307" spans="1:11" x14ac:dyDescent="0.25">
      <c r="A307">
        <v>53186177</v>
      </c>
      <c r="B307">
        <v>208250511</v>
      </c>
      <c r="C307" t="s">
        <v>89</v>
      </c>
      <c r="D307" t="b">
        <f>ISNUMBER(MATCH(C307,[1]Sheet1!$C:$C,0))</f>
        <v>1</v>
      </c>
      <c r="E307" t="b">
        <f>ISNUMBER(MATCH(F307,[1]Sheet1!$D:$D,0))</f>
        <v>1</v>
      </c>
      <c r="F307" t="s">
        <v>83</v>
      </c>
      <c r="G307" t="s">
        <v>61</v>
      </c>
      <c r="H307" t="s">
        <v>90</v>
      </c>
      <c r="I307" s="1">
        <v>0</v>
      </c>
      <c r="J307" s="1">
        <v>0</v>
      </c>
      <c r="K307" s="2" t="s">
        <v>13</v>
      </c>
    </row>
    <row r="308" spans="1:11" x14ac:dyDescent="0.25">
      <c r="A308">
        <v>53186177</v>
      </c>
      <c r="B308">
        <v>208250512</v>
      </c>
      <c r="C308" t="s">
        <v>89</v>
      </c>
      <c r="D308" t="b">
        <f>ISNUMBER(MATCH(C308,[1]Sheet1!$C:$C,0))</f>
        <v>1</v>
      </c>
      <c r="E308" t="b">
        <f>ISNUMBER(MATCH(F308,[1]Sheet1!$D:$D,0))</f>
        <v>1</v>
      </c>
      <c r="F308" t="s">
        <v>85</v>
      </c>
      <c r="G308" t="s">
        <v>61</v>
      </c>
      <c r="H308" t="s">
        <v>90</v>
      </c>
      <c r="I308" s="1">
        <v>384</v>
      </c>
      <c r="J308" s="1">
        <v>995</v>
      </c>
      <c r="K308" s="2">
        <v>0.61407035175879399</v>
      </c>
    </row>
    <row r="309" spans="1:11" x14ac:dyDescent="0.25">
      <c r="A309">
        <v>53186177</v>
      </c>
      <c r="B309">
        <v>208250513</v>
      </c>
      <c r="C309" t="s">
        <v>89</v>
      </c>
      <c r="D309" t="b">
        <f>ISNUMBER(MATCH(C309,[1]Sheet1!$C:$C,0))</f>
        <v>1</v>
      </c>
      <c r="E309" t="b">
        <f>ISNUMBER(MATCH(F309,[1]Sheet1!$D:$D,0))</f>
        <v>1</v>
      </c>
      <c r="F309" t="s">
        <v>86</v>
      </c>
      <c r="G309" t="s">
        <v>61</v>
      </c>
      <c r="H309" t="s">
        <v>90</v>
      </c>
      <c r="I309" s="1">
        <v>384</v>
      </c>
      <c r="J309" s="1">
        <v>995</v>
      </c>
      <c r="K309" s="2">
        <v>0.61407035175879399</v>
      </c>
    </row>
    <row r="310" spans="1:11" x14ac:dyDescent="0.25">
      <c r="A310">
        <v>53186182</v>
      </c>
      <c r="B310">
        <v>208250528</v>
      </c>
      <c r="C310" t="s">
        <v>91</v>
      </c>
      <c r="D310" t="b">
        <f>ISNUMBER(MATCH(C310,[1]Sheet1!$C:$C,0))</f>
        <v>1</v>
      </c>
      <c r="E310" t="b">
        <f>ISNUMBER(MATCH(F310,[1]Sheet1!$D:$D,0))</f>
        <v>1</v>
      </c>
      <c r="F310" t="s">
        <v>92</v>
      </c>
      <c r="G310" t="s">
        <v>61</v>
      </c>
      <c r="H310" t="s">
        <v>90</v>
      </c>
      <c r="I310" s="1">
        <v>0</v>
      </c>
      <c r="J310" s="1">
        <v>0</v>
      </c>
      <c r="K310" s="2" t="s">
        <v>13</v>
      </c>
    </row>
    <row r="311" spans="1:11" x14ac:dyDescent="0.25">
      <c r="A311">
        <v>53186182</v>
      </c>
      <c r="B311">
        <v>208250529</v>
      </c>
      <c r="C311" t="s">
        <v>91</v>
      </c>
      <c r="D311" t="b">
        <f>ISNUMBER(MATCH(C311,[1]Sheet1!$C:$C,0))</f>
        <v>1</v>
      </c>
      <c r="E311" t="b">
        <f>ISNUMBER(MATCH(F311,[1]Sheet1!$D:$D,0))</f>
        <v>1</v>
      </c>
      <c r="F311" t="s">
        <v>93</v>
      </c>
      <c r="G311" t="s">
        <v>61</v>
      </c>
      <c r="H311" t="s">
        <v>90</v>
      </c>
      <c r="I311" s="1">
        <v>810</v>
      </c>
      <c r="J311" s="1">
        <v>1995</v>
      </c>
      <c r="K311" s="2">
        <v>0.59398496240601506</v>
      </c>
    </row>
    <row r="312" spans="1:11" x14ac:dyDescent="0.25">
      <c r="A312">
        <v>53186182</v>
      </c>
      <c r="B312">
        <v>208250530</v>
      </c>
      <c r="C312" t="s">
        <v>91</v>
      </c>
      <c r="D312" t="b">
        <f>ISNUMBER(MATCH(C312,[1]Sheet1!$C:$C,0))</f>
        <v>1</v>
      </c>
      <c r="E312" t="b">
        <f>ISNUMBER(MATCH(F312,[1]Sheet1!$D:$D,0))</f>
        <v>1</v>
      </c>
      <c r="F312" t="s">
        <v>94</v>
      </c>
      <c r="G312" t="s">
        <v>61</v>
      </c>
      <c r="H312" t="s">
        <v>90</v>
      </c>
      <c r="I312" s="1">
        <v>810</v>
      </c>
      <c r="J312" s="1">
        <v>1995</v>
      </c>
      <c r="K312" s="2">
        <v>0.59398496240601506</v>
      </c>
    </row>
    <row r="313" spans="1:11" x14ac:dyDescent="0.25">
      <c r="A313">
        <v>54447002</v>
      </c>
      <c r="B313">
        <v>214398033</v>
      </c>
      <c r="C313" t="s">
        <v>245</v>
      </c>
      <c r="D313" t="b">
        <f>ISNUMBER(MATCH(C313,[1]Sheet1!$C:$C,0))</f>
        <v>1</v>
      </c>
      <c r="E313" t="b">
        <f>ISNUMBER(MATCH(F313,[1]Sheet1!$D:$D,0))</f>
        <v>1</v>
      </c>
      <c r="F313" t="s">
        <v>246</v>
      </c>
      <c r="G313" t="s">
        <v>61</v>
      </c>
      <c r="H313" t="s">
        <v>12</v>
      </c>
      <c r="I313" s="1">
        <v>0</v>
      </c>
      <c r="J313" s="1">
        <v>0</v>
      </c>
      <c r="K313" s="2" t="s">
        <v>13</v>
      </c>
    </row>
    <row r="314" spans="1:11" x14ac:dyDescent="0.25">
      <c r="A314">
        <v>54447002</v>
      </c>
      <c r="B314">
        <v>214398034</v>
      </c>
      <c r="C314" t="s">
        <v>245</v>
      </c>
      <c r="D314" t="b">
        <f>ISNUMBER(MATCH(C314,[1]Sheet1!$C:$C,0))</f>
        <v>1</v>
      </c>
      <c r="E314" t="b">
        <f>ISNUMBER(MATCH(F314,[1]Sheet1!$D:$D,0))</f>
        <v>1</v>
      </c>
      <c r="F314" t="s">
        <v>247</v>
      </c>
      <c r="G314" t="s">
        <v>61</v>
      </c>
      <c r="H314" t="s">
        <v>12</v>
      </c>
      <c r="I314" s="1">
        <v>165</v>
      </c>
      <c r="J314" s="1">
        <v>1395</v>
      </c>
      <c r="K314" s="2">
        <v>0.88172043010752688</v>
      </c>
    </row>
    <row r="315" spans="1:11" x14ac:dyDescent="0.25">
      <c r="A315">
        <v>53186220</v>
      </c>
      <c r="B315">
        <v>208250710</v>
      </c>
      <c r="C315" t="s">
        <v>103</v>
      </c>
      <c r="D315" t="b">
        <v>1</v>
      </c>
      <c r="E315" t="b">
        <f>ISNUMBER(MATCH(F315,[1]Sheet1!$D:$D,0))</f>
        <v>1</v>
      </c>
      <c r="F315" t="s">
        <v>78</v>
      </c>
      <c r="G315" t="s">
        <v>61</v>
      </c>
      <c r="H315" t="s">
        <v>84</v>
      </c>
      <c r="I315" s="1">
        <v>0</v>
      </c>
      <c r="J315" s="1">
        <v>0</v>
      </c>
      <c r="K315" s="2" t="s">
        <v>13</v>
      </c>
    </row>
    <row r="316" spans="1:11" x14ac:dyDescent="0.25">
      <c r="A316">
        <v>53186220</v>
      </c>
      <c r="B316">
        <v>208250711</v>
      </c>
      <c r="C316" t="s">
        <v>103</v>
      </c>
      <c r="D316" t="b">
        <v>1</v>
      </c>
      <c r="E316" t="b">
        <f>ISNUMBER(MATCH(F316,[1]Sheet1!$D:$D,0))</f>
        <v>1</v>
      </c>
      <c r="F316" t="s">
        <v>79</v>
      </c>
      <c r="G316" t="s">
        <v>61</v>
      </c>
      <c r="H316" t="s">
        <v>84</v>
      </c>
      <c r="I316" s="1">
        <v>50</v>
      </c>
      <c r="J316" s="1">
        <v>1200</v>
      </c>
      <c r="K316" s="2">
        <v>0.95833333333333337</v>
      </c>
    </row>
    <row r="317" spans="1:11" x14ac:dyDescent="0.25">
      <c r="A317">
        <v>53186220</v>
      </c>
      <c r="B317">
        <v>208250712</v>
      </c>
      <c r="C317" t="s">
        <v>103</v>
      </c>
      <c r="D317" t="b">
        <v>1</v>
      </c>
      <c r="E317" t="b">
        <f>ISNUMBER(MATCH(F317,[1]Sheet1!$D:$D,0))</f>
        <v>1</v>
      </c>
      <c r="F317" t="s">
        <v>80</v>
      </c>
      <c r="G317" t="s">
        <v>61</v>
      </c>
      <c r="H317" t="s">
        <v>84</v>
      </c>
      <c r="I317" s="1">
        <v>30</v>
      </c>
      <c r="J317" s="1">
        <v>1680</v>
      </c>
      <c r="K317" s="2">
        <v>0.9821428571428571</v>
      </c>
    </row>
    <row r="318" spans="1:11" x14ac:dyDescent="0.25">
      <c r="A318">
        <v>53186220</v>
      </c>
      <c r="B318">
        <v>208250713</v>
      </c>
      <c r="C318" t="s">
        <v>103</v>
      </c>
      <c r="D318" t="b">
        <v>1</v>
      </c>
      <c r="E318" t="b">
        <f>ISNUMBER(MATCH(F318,[1]Sheet1!$D:$D,0))</f>
        <v>1</v>
      </c>
      <c r="F318" t="s">
        <v>81</v>
      </c>
      <c r="G318" t="s">
        <v>61</v>
      </c>
      <c r="H318" t="s">
        <v>84</v>
      </c>
      <c r="I318" s="1">
        <v>30</v>
      </c>
      <c r="J318" s="1">
        <v>1680</v>
      </c>
      <c r="K318" s="2">
        <v>0.9821428571428571</v>
      </c>
    </row>
    <row r="319" spans="1:11" x14ac:dyDescent="0.25">
      <c r="A319">
        <v>53198116</v>
      </c>
      <c r="B319">
        <v>215046900</v>
      </c>
      <c r="C319" t="s">
        <v>214</v>
      </c>
      <c r="D319" t="b">
        <v>1</v>
      </c>
      <c r="E319" t="b">
        <f>ISNUMBER(MATCH(F319,[1]Sheet1!$D:$D,0))</f>
        <v>1</v>
      </c>
      <c r="F319" t="s">
        <v>215</v>
      </c>
      <c r="G319" t="s">
        <v>61</v>
      </c>
      <c r="H319" t="s">
        <v>212</v>
      </c>
      <c r="I319" s="1">
        <v>0</v>
      </c>
      <c r="J319" s="1">
        <v>0</v>
      </c>
      <c r="K319" s="2" t="s">
        <v>13</v>
      </c>
    </row>
    <row r="320" spans="1:11" x14ac:dyDescent="0.25">
      <c r="A320">
        <v>53198116</v>
      </c>
      <c r="B320">
        <v>215046901</v>
      </c>
      <c r="C320" t="s">
        <v>214</v>
      </c>
      <c r="D320" t="b">
        <v>1</v>
      </c>
      <c r="E320" t="b">
        <f>ISNUMBER(MATCH(F320,[1]Sheet1!$D:$D,0))</f>
        <v>1</v>
      </c>
      <c r="F320" t="s">
        <v>216</v>
      </c>
      <c r="G320" t="s">
        <v>61</v>
      </c>
      <c r="H320" t="s">
        <v>212</v>
      </c>
      <c r="I320" s="1">
        <v>1300</v>
      </c>
      <c r="J320" s="1">
        <v>3395</v>
      </c>
      <c r="K320" s="2">
        <v>0.61708394698085423</v>
      </c>
    </row>
    <row r="321" spans="1:11" x14ac:dyDescent="0.25">
      <c r="A321">
        <v>53198116</v>
      </c>
      <c r="B321">
        <v>215046902</v>
      </c>
      <c r="C321" t="s">
        <v>214</v>
      </c>
      <c r="D321" t="b">
        <v>1</v>
      </c>
      <c r="E321" t="b">
        <f>ISNUMBER(MATCH(F321,[1]Sheet1!$D:$D,0))</f>
        <v>1</v>
      </c>
      <c r="F321" t="s">
        <v>217</v>
      </c>
      <c r="G321" t="s">
        <v>61</v>
      </c>
      <c r="H321" t="s">
        <v>212</v>
      </c>
      <c r="I321" s="1">
        <v>1300</v>
      </c>
      <c r="J321" s="1">
        <v>2995</v>
      </c>
      <c r="K321" s="2">
        <v>0.56594323873121866</v>
      </c>
    </row>
    <row r="322" spans="1:11" x14ac:dyDescent="0.25">
      <c r="A322">
        <v>54585193</v>
      </c>
      <c r="B322">
        <v>215038159</v>
      </c>
      <c r="C322" t="s">
        <v>370</v>
      </c>
      <c r="D322" t="b">
        <v>1</v>
      </c>
      <c r="E322" t="b">
        <f>ISNUMBER(MATCH(F322,[1]Sheet1!$D:$D,0))</f>
        <v>1</v>
      </c>
      <c r="F322" t="s">
        <v>371</v>
      </c>
      <c r="G322" t="s">
        <v>61</v>
      </c>
      <c r="H322" t="s">
        <v>212</v>
      </c>
      <c r="I322" s="1">
        <v>0</v>
      </c>
      <c r="J322" s="1">
        <v>0</v>
      </c>
      <c r="K322" s="2" t="s">
        <v>13</v>
      </c>
    </row>
    <row r="323" spans="1:11" x14ac:dyDescent="0.25">
      <c r="A323">
        <v>54585193</v>
      </c>
      <c r="B323">
        <v>215038162</v>
      </c>
      <c r="C323" t="s">
        <v>370</v>
      </c>
      <c r="D323" t="b">
        <v>1</v>
      </c>
      <c r="E323" t="b">
        <f>ISNUMBER(MATCH(F323,[1]Sheet1!$D:$D,0))</f>
        <v>1</v>
      </c>
      <c r="F323" t="s">
        <v>372</v>
      </c>
      <c r="G323" t="s">
        <v>61</v>
      </c>
      <c r="H323" t="s">
        <v>212</v>
      </c>
      <c r="I323" s="1">
        <v>448</v>
      </c>
      <c r="J323" s="1">
        <v>1195</v>
      </c>
      <c r="K323" s="2">
        <v>0.62510460251046029</v>
      </c>
    </row>
    <row r="324" spans="1:11" x14ac:dyDescent="0.25">
      <c r="A324">
        <v>54585193</v>
      </c>
      <c r="B324">
        <v>215038163</v>
      </c>
      <c r="C324" t="s">
        <v>370</v>
      </c>
      <c r="D324" t="b">
        <v>1</v>
      </c>
      <c r="E324" t="b">
        <f>ISNUMBER(MATCH(F324,[1]Sheet1!$D:$D,0))</f>
        <v>1</v>
      </c>
      <c r="F324" t="s">
        <v>86</v>
      </c>
      <c r="G324" t="s">
        <v>61</v>
      </c>
      <c r="H324" t="s">
        <v>212</v>
      </c>
      <c r="I324" s="1">
        <v>448</v>
      </c>
      <c r="J324" s="1">
        <v>1195</v>
      </c>
      <c r="K324" s="2">
        <v>0.62510460251046029</v>
      </c>
    </row>
    <row r="325" spans="1:11" x14ac:dyDescent="0.25">
      <c r="A325">
        <v>54585194</v>
      </c>
      <c r="B325">
        <v>215038164</v>
      </c>
      <c r="C325" t="s">
        <v>373</v>
      </c>
      <c r="D325" t="b">
        <v>1</v>
      </c>
      <c r="E325" t="b">
        <f>ISNUMBER(MATCH(F325,[1]Sheet1!$D:$D,0))</f>
        <v>1</v>
      </c>
      <c r="F325" t="s">
        <v>92</v>
      </c>
      <c r="G325" t="s">
        <v>61</v>
      </c>
      <c r="H325" t="s">
        <v>212</v>
      </c>
      <c r="I325" s="1">
        <v>0</v>
      </c>
      <c r="J325" s="1">
        <v>0</v>
      </c>
      <c r="K325" s="2" t="s">
        <v>13</v>
      </c>
    </row>
    <row r="326" spans="1:11" x14ac:dyDescent="0.25">
      <c r="A326">
        <v>54585194</v>
      </c>
      <c r="B326">
        <v>215038165</v>
      </c>
      <c r="C326" t="s">
        <v>373</v>
      </c>
      <c r="D326" t="b">
        <v>1</v>
      </c>
      <c r="E326" t="b">
        <f>ISNUMBER(MATCH(F326,[1]Sheet1!$D:$D,0))</f>
        <v>1</v>
      </c>
      <c r="F326" t="s">
        <v>93</v>
      </c>
      <c r="G326" t="s">
        <v>61</v>
      </c>
      <c r="H326" t="s">
        <v>212</v>
      </c>
      <c r="I326" s="1">
        <v>950</v>
      </c>
      <c r="J326" s="1">
        <v>2695</v>
      </c>
      <c r="K326" s="2">
        <v>0.64749536178107603</v>
      </c>
    </row>
    <row r="327" spans="1:11" x14ac:dyDescent="0.25">
      <c r="A327">
        <v>54585194</v>
      </c>
      <c r="B327">
        <v>215038166</v>
      </c>
      <c r="C327" t="s">
        <v>373</v>
      </c>
      <c r="D327" t="b">
        <v>1</v>
      </c>
      <c r="E327" t="b">
        <f>ISNUMBER(MATCH(F327,[1]Sheet1!$D:$D,0))</f>
        <v>1</v>
      </c>
      <c r="F327" t="s">
        <v>94</v>
      </c>
      <c r="G327" t="s">
        <v>61</v>
      </c>
      <c r="H327" t="s">
        <v>212</v>
      </c>
      <c r="I327" s="1">
        <v>950</v>
      </c>
      <c r="J327" s="1">
        <v>2695</v>
      </c>
      <c r="K327" s="2">
        <v>0.64749536178107603</v>
      </c>
    </row>
    <row r="328" spans="1:11" x14ac:dyDescent="0.25">
      <c r="A328">
        <v>54585260</v>
      </c>
      <c r="B328">
        <v>215038603</v>
      </c>
      <c r="C328" t="s">
        <v>374</v>
      </c>
      <c r="D328" t="b">
        <f>ISNUMBER(MATCH(C328,[1]Sheet1!$C:$C,0))</f>
        <v>1</v>
      </c>
      <c r="E328" t="b">
        <f>ISNUMBER(MATCH(F328,[1]Sheet1!$D:$D,0))</f>
        <v>1</v>
      </c>
      <c r="F328" t="s">
        <v>83</v>
      </c>
      <c r="G328" t="s">
        <v>61</v>
      </c>
      <c r="H328" t="s">
        <v>18</v>
      </c>
      <c r="I328" s="1">
        <v>0</v>
      </c>
      <c r="J328" s="1">
        <v>0</v>
      </c>
      <c r="K328" s="2" t="s">
        <v>13</v>
      </c>
    </row>
    <row r="329" spans="1:11" x14ac:dyDescent="0.25">
      <c r="A329">
        <v>54585260</v>
      </c>
      <c r="B329">
        <v>215038604</v>
      </c>
      <c r="C329" t="s">
        <v>374</v>
      </c>
      <c r="D329" t="b">
        <f>ISNUMBER(MATCH(C329,[1]Sheet1!$C:$C,0))</f>
        <v>1</v>
      </c>
      <c r="E329" t="b">
        <f>ISNUMBER(MATCH(F329,[1]Sheet1!$D:$D,0))</f>
        <v>1</v>
      </c>
      <c r="F329" t="s">
        <v>85</v>
      </c>
      <c r="G329" t="s">
        <v>61</v>
      </c>
      <c r="H329" t="s">
        <v>18</v>
      </c>
      <c r="I329" s="1">
        <v>896</v>
      </c>
      <c r="J329" s="1">
        <v>2495</v>
      </c>
      <c r="K329" s="2">
        <v>0.64088176352705406</v>
      </c>
    </row>
    <row r="330" spans="1:11" x14ac:dyDescent="0.25">
      <c r="A330">
        <v>54585260</v>
      </c>
      <c r="B330">
        <v>215038605</v>
      </c>
      <c r="C330" t="s">
        <v>374</v>
      </c>
      <c r="D330" t="b">
        <f>ISNUMBER(MATCH(C330,[1]Sheet1!$C:$C,0))</f>
        <v>1</v>
      </c>
      <c r="E330" t="b">
        <f>ISNUMBER(MATCH(F330,[1]Sheet1!$D:$D,0))</f>
        <v>1</v>
      </c>
      <c r="F330" t="s">
        <v>86</v>
      </c>
      <c r="G330" t="s">
        <v>61</v>
      </c>
      <c r="H330" t="s">
        <v>18</v>
      </c>
      <c r="I330" s="1">
        <v>896</v>
      </c>
      <c r="J330" s="1">
        <v>2495</v>
      </c>
      <c r="K330" s="2">
        <v>0.64088176352705406</v>
      </c>
    </row>
    <row r="331" spans="1:11" x14ac:dyDescent="0.25">
      <c r="A331">
        <v>54585431</v>
      </c>
      <c r="B331">
        <v>215039578</v>
      </c>
      <c r="C331" t="s">
        <v>403</v>
      </c>
      <c r="D331" t="b">
        <f>ISNUMBER(MATCH(C331,[1]Sheet1!$C:$C,0))</f>
        <v>1</v>
      </c>
      <c r="E331" t="b">
        <f>ISNUMBER(MATCH(F331,[1]Sheet1!$D:$D,0))</f>
        <v>1</v>
      </c>
      <c r="F331" t="s">
        <v>83</v>
      </c>
      <c r="G331" t="s">
        <v>61</v>
      </c>
      <c r="H331" t="s">
        <v>84</v>
      </c>
      <c r="I331" s="1">
        <v>0</v>
      </c>
      <c r="J331" s="1">
        <v>0</v>
      </c>
      <c r="K331" s="2" t="s">
        <v>13</v>
      </c>
    </row>
    <row r="332" spans="1:11" x14ac:dyDescent="0.25">
      <c r="A332">
        <v>54585431</v>
      </c>
      <c r="B332">
        <v>215039579</v>
      </c>
      <c r="C332" t="s">
        <v>403</v>
      </c>
      <c r="D332" t="b">
        <f>ISNUMBER(MATCH(C332,[1]Sheet1!$C:$C,0))</f>
        <v>1</v>
      </c>
      <c r="E332" t="b">
        <f>ISNUMBER(MATCH(F332,[1]Sheet1!$D:$D,0))</f>
        <v>1</v>
      </c>
      <c r="F332" t="s">
        <v>85</v>
      </c>
      <c r="G332" t="s">
        <v>61</v>
      </c>
      <c r="H332" t="s">
        <v>84</v>
      </c>
      <c r="I332" s="1">
        <v>704</v>
      </c>
      <c r="J332" s="1">
        <v>1595</v>
      </c>
      <c r="K332" s="2">
        <v>0.55862068965517242</v>
      </c>
    </row>
    <row r="333" spans="1:11" x14ac:dyDescent="0.25">
      <c r="A333">
        <v>54585431</v>
      </c>
      <c r="B333">
        <v>215039580</v>
      </c>
      <c r="C333" t="s">
        <v>403</v>
      </c>
      <c r="D333" t="b">
        <f>ISNUMBER(MATCH(C333,[1]Sheet1!$C:$C,0))</f>
        <v>1</v>
      </c>
      <c r="E333" t="b">
        <f>ISNUMBER(MATCH(F333,[1]Sheet1!$D:$D,0))</f>
        <v>1</v>
      </c>
      <c r="F333" t="s">
        <v>86</v>
      </c>
      <c r="G333" t="s">
        <v>61</v>
      </c>
      <c r="H333" t="s">
        <v>84</v>
      </c>
      <c r="I333" s="1">
        <v>704</v>
      </c>
      <c r="J333" s="1">
        <v>1595</v>
      </c>
      <c r="K333" s="2">
        <v>0.55862068965517242</v>
      </c>
    </row>
    <row r="334" spans="1:11" x14ac:dyDescent="0.25">
      <c r="A334">
        <v>54585432</v>
      </c>
      <c r="B334">
        <v>215039581</v>
      </c>
      <c r="C334" t="s">
        <v>404</v>
      </c>
      <c r="D334" t="b">
        <f>ISNUMBER(MATCH(C334,[1]Sheet1!$C:$C,0))</f>
        <v>1</v>
      </c>
      <c r="E334" t="b">
        <f>ISNUMBER(MATCH(F334,[1]Sheet1!$D:$D,0))</f>
        <v>1</v>
      </c>
      <c r="F334" t="s">
        <v>83</v>
      </c>
      <c r="G334" t="s">
        <v>61</v>
      </c>
      <c r="H334" t="s">
        <v>84</v>
      </c>
      <c r="I334" s="1">
        <v>0</v>
      </c>
      <c r="J334" s="1">
        <v>0</v>
      </c>
      <c r="K334" s="2" t="s">
        <v>13</v>
      </c>
    </row>
    <row r="335" spans="1:11" x14ac:dyDescent="0.25">
      <c r="A335">
        <v>54585432</v>
      </c>
      <c r="B335">
        <v>215039582</v>
      </c>
      <c r="C335" t="s">
        <v>404</v>
      </c>
      <c r="D335" t="b">
        <f>ISNUMBER(MATCH(C335,[1]Sheet1!$C:$C,0))</f>
        <v>1</v>
      </c>
      <c r="E335" t="b">
        <f>ISNUMBER(MATCH(F335,[1]Sheet1!$D:$D,0))</f>
        <v>1</v>
      </c>
      <c r="F335" t="s">
        <v>85</v>
      </c>
      <c r="G335" t="s">
        <v>61</v>
      </c>
      <c r="H335" t="s">
        <v>84</v>
      </c>
      <c r="I335" s="1">
        <v>836</v>
      </c>
      <c r="J335" s="1">
        <v>3375</v>
      </c>
      <c r="K335" s="2">
        <v>0.75229629629629624</v>
      </c>
    </row>
    <row r="336" spans="1:11" x14ac:dyDescent="0.25">
      <c r="A336">
        <v>54585432</v>
      </c>
      <c r="B336">
        <v>215039583</v>
      </c>
      <c r="C336" t="s">
        <v>404</v>
      </c>
      <c r="D336" t="b">
        <f>ISNUMBER(MATCH(C336,[1]Sheet1!$C:$C,0))</f>
        <v>1</v>
      </c>
      <c r="E336" t="b">
        <f>ISNUMBER(MATCH(F336,[1]Sheet1!$D:$D,0))</f>
        <v>1</v>
      </c>
      <c r="F336" t="s">
        <v>86</v>
      </c>
      <c r="G336" t="s">
        <v>61</v>
      </c>
      <c r="H336" t="s">
        <v>84</v>
      </c>
      <c r="I336" s="1">
        <v>1152</v>
      </c>
      <c r="J336" s="1">
        <v>3375</v>
      </c>
      <c r="K336" s="2">
        <v>0.65866666666666662</v>
      </c>
    </row>
    <row r="337" spans="1:11" x14ac:dyDescent="0.25">
      <c r="A337">
        <v>53492117</v>
      </c>
      <c r="B337">
        <v>209687239</v>
      </c>
      <c r="C337" t="s">
        <v>240</v>
      </c>
      <c r="D337" t="b">
        <f>ISNUMBER(MATCH(C337,[1]Sheet1!$C:$C,0))</f>
        <v>1</v>
      </c>
      <c r="E337" t="b">
        <f>ISNUMBER(MATCH(F337,[1]Sheet1!$D:$D,0))</f>
        <v>1</v>
      </c>
      <c r="F337" t="s">
        <v>241</v>
      </c>
      <c r="G337" t="s">
        <v>242</v>
      </c>
      <c r="H337" t="s">
        <v>219</v>
      </c>
      <c r="I337" s="1">
        <v>153</v>
      </c>
      <c r="J337" s="1">
        <v>250</v>
      </c>
      <c r="K337" s="2">
        <v>0.38800000000000001</v>
      </c>
    </row>
    <row r="338" spans="1:11" x14ac:dyDescent="0.25">
      <c r="A338">
        <v>53492117</v>
      </c>
      <c r="B338">
        <v>209687244</v>
      </c>
      <c r="C338" t="s">
        <v>240</v>
      </c>
      <c r="D338" t="b">
        <f>ISNUMBER(MATCH(C338,[1]Sheet1!$C:$C,0))</f>
        <v>1</v>
      </c>
      <c r="E338" t="b">
        <v>1</v>
      </c>
      <c r="F338" t="s">
        <v>243</v>
      </c>
      <c r="G338" t="s">
        <v>242</v>
      </c>
      <c r="H338" t="s">
        <v>219</v>
      </c>
      <c r="I338" s="1">
        <v>0</v>
      </c>
      <c r="J338" s="1">
        <v>0</v>
      </c>
      <c r="K338" s="2" t="s">
        <v>13</v>
      </c>
    </row>
    <row r="339" spans="1:11" x14ac:dyDescent="0.25">
      <c r="A339">
        <v>53492117</v>
      </c>
      <c r="B339">
        <v>220863447</v>
      </c>
      <c r="C339" t="s">
        <v>240</v>
      </c>
      <c r="D339" t="b">
        <f>ISNUMBER(MATCH(C339,[1]Sheet1!$C:$C,0))</f>
        <v>1</v>
      </c>
      <c r="E339" t="b">
        <f>ISNUMBER(MATCH(F339,[1]Sheet1!$D:$D,0))</f>
        <v>1</v>
      </c>
      <c r="F339" t="s">
        <v>244</v>
      </c>
      <c r="G339" t="s">
        <v>242</v>
      </c>
      <c r="H339" t="s">
        <v>219</v>
      </c>
      <c r="I339" s="1">
        <v>-80</v>
      </c>
      <c r="J339" s="1">
        <v>0</v>
      </c>
      <c r="K339" s="2" t="s">
        <v>13</v>
      </c>
    </row>
    <row r="340" spans="1:11" x14ac:dyDescent="0.25">
      <c r="A340">
        <v>53186106</v>
      </c>
      <c r="B340">
        <v>208250242</v>
      </c>
      <c r="C340" t="s">
        <v>24</v>
      </c>
      <c r="D340" t="b">
        <v>1</v>
      </c>
      <c r="E340" t="b">
        <f>ISNUMBER(MATCH(F340,[1]Sheet1!$D:$D,0))</f>
        <v>1</v>
      </c>
      <c r="F340" t="s">
        <v>25</v>
      </c>
      <c r="G340" t="s">
        <v>26</v>
      </c>
      <c r="H340" t="s">
        <v>27</v>
      </c>
      <c r="I340" s="1">
        <v>0</v>
      </c>
      <c r="J340" s="1">
        <v>0</v>
      </c>
      <c r="K340" s="2" t="s">
        <v>13</v>
      </c>
    </row>
    <row r="341" spans="1:11" x14ac:dyDescent="0.25">
      <c r="A341">
        <v>53186106</v>
      </c>
      <c r="B341">
        <v>208250243</v>
      </c>
      <c r="C341" t="s">
        <v>24</v>
      </c>
      <c r="D341" t="b">
        <v>1</v>
      </c>
      <c r="E341" t="b">
        <f>ISNUMBER(MATCH(F341,[1]Sheet1!$D:$D,0))</f>
        <v>1</v>
      </c>
      <c r="F341" t="s">
        <v>28</v>
      </c>
      <c r="G341" t="s">
        <v>26</v>
      </c>
      <c r="H341" t="s">
        <v>27</v>
      </c>
      <c r="I341" s="1">
        <v>2181.3000000000011</v>
      </c>
      <c r="J341" s="1">
        <v>4256</v>
      </c>
      <c r="K341" s="2">
        <v>0.48747650375939822</v>
      </c>
    </row>
    <row r="342" spans="1:11" x14ac:dyDescent="0.25">
      <c r="A342">
        <v>53186106</v>
      </c>
      <c r="B342">
        <v>208250244</v>
      </c>
      <c r="C342" t="s">
        <v>24</v>
      </c>
      <c r="D342" t="b">
        <v>1</v>
      </c>
      <c r="E342" t="b">
        <f>ISNUMBER(MATCH(F342,[1]Sheet1!$D:$D,0))</f>
        <v>1</v>
      </c>
      <c r="F342" t="s">
        <v>29</v>
      </c>
      <c r="G342" t="s">
        <v>26</v>
      </c>
      <c r="H342" t="s">
        <v>27</v>
      </c>
      <c r="I342" s="1">
        <v>2677.0500000000011</v>
      </c>
      <c r="J342" s="1">
        <v>4651</v>
      </c>
      <c r="K342" s="2">
        <v>0.42441410449365702</v>
      </c>
    </row>
    <row r="343" spans="1:11" x14ac:dyDescent="0.25">
      <c r="A343">
        <v>53186107</v>
      </c>
      <c r="B343">
        <v>208250245</v>
      </c>
      <c r="C343" t="s">
        <v>30</v>
      </c>
      <c r="D343" t="b">
        <v>1</v>
      </c>
      <c r="E343" t="b">
        <f>ISNUMBER(MATCH(F343,[1]Sheet1!$D:$D,0))</f>
        <v>1</v>
      </c>
      <c r="F343" t="s">
        <v>31</v>
      </c>
      <c r="G343" t="s">
        <v>26</v>
      </c>
      <c r="H343" t="s">
        <v>32</v>
      </c>
      <c r="I343" s="1">
        <v>0</v>
      </c>
      <c r="J343" s="1">
        <v>0</v>
      </c>
      <c r="K343" s="2" t="s">
        <v>13</v>
      </c>
    </row>
    <row r="344" spans="1:11" x14ac:dyDescent="0.25">
      <c r="A344">
        <v>53186107</v>
      </c>
      <c r="B344">
        <v>208250246</v>
      </c>
      <c r="C344" t="s">
        <v>30</v>
      </c>
      <c r="D344" t="b">
        <v>1</v>
      </c>
      <c r="E344" t="b">
        <f>ISNUMBER(MATCH(F344,[1]Sheet1!$D:$D,0))</f>
        <v>1</v>
      </c>
      <c r="F344" t="s">
        <v>33</v>
      </c>
      <c r="G344" t="s">
        <v>26</v>
      </c>
      <c r="H344" t="s">
        <v>32</v>
      </c>
      <c r="I344" s="1">
        <v>925</v>
      </c>
      <c r="J344" s="1">
        <v>1425</v>
      </c>
      <c r="K344" s="2">
        <v>0.35087719298245612</v>
      </c>
    </row>
    <row r="345" spans="1:11" x14ac:dyDescent="0.25">
      <c r="A345">
        <v>53186224</v>
      </c>
      <c r="B345">
        <v>208250726</v>
      </c>
      <c r="C345" t="s">
        <v>114</v>
      </c>
      <c r="D345" t="b">
        <v>1</v>
      </c>
      <c r="E345" t="b">
        <f>ISNUMBER(MATCH(F345,[1]Sheet1!$D:$D,0))</f>
        <v>1</v>
      </c>
      <c r="F345" t="s">
        <v>25</v>
      </c>
      <c r="G345" t="s">
        <v>26</v>
      </c>
      <c r="H345" t="s">
        <v>84</v>
      </c>
      <c r="I345" s="1">
        <v>0</v>
      </c>
      <c r="J345" s="1">
        <v>0</v>
      </c>
      <c r="K345" s="2" t="s">
        <v>13</v>
      </c>
    </row>
    <row r="346" spans="1:11" x14ac:dyDescent="0.25">
      <c r="A346">
        <v>53186224</v>
      </c>
      <c r="B346">
        <v>208250727</v>
      </c>
      <c r="C346" t="s">
        <v>114</v>
      </c>
      <c r="D346" t="b">
        <v>1</v>
      </c>
      <c r="E346" t="b">
        <f>ISNUMBER(MATCH(F346,[1]Sheet1!$D:$D,0))</f>
        <v>1</v>
      </c>
      <c r="F346" t="s">
        <v>28</v>
      </c>
      <c r="G346" t="s">
        <v>26</v>
      </c>
      <c r="H346" t="s">
        <v>84</v>
      </c>
      <c r="I346" s="1">
        <v>919.59999999999991</v>
      </c>
      <c r="J346" s="1">
        <v>1845</v>
      </c>
      <c r="K346" s="2">
        <v>0.50157181571815723</v>
      </c>
    </row>
    <row r="347" spans="1:11" x14ac:dyDescent="0.25">
      <c r="A347">
        <v>53186224</v>
      </c>
      <c r="B347">
        <v>208250728</v>
      </c>
      <c r="C347" t="s">
        <v>114</v>
      </c>
      <c r="D347" t="b">
        <v>1</v>
      </c>
      <c r="E347" t="b">
        <f>ISNUMBER(MATCH(F347,[1]Sheet1!$D:$D,0))</f>
        <v>1</v>
      </c>
      <c r="F347" t="s">
        <v>29</v>
      </c>
      <c r="G347" t="s">
        <v>26</v>
      </c>
      <c r="H347" t="s">
        <v>84</v>
      </c>
      <c r="I347" s="1">
        <v>1128.5999999999999</v>
      </c>
      <c r="J347" s="1">
        <v>2545</v>
      </c>
      <c r="K347" s="2">
        <v>0.55654223968565819</v>
      </c>
    </row>
    <row r="348" spans="1:11" x14ac:dyDescent="0.25">
      <c r="A348">
        <v>54585640</v>
      </c>
      <c r="B348">
        <v>215039960</v>
      </c>
      <c r="C348" t="s">
        <v>439</v>
      </c>
      <c r="D348" t="b">
        <v>1</v>
      </c>
      <c r="E348" t="b">
        <f>ISNUMBER(MATCH(F348,[1]Sheet1!$D:$D,0))</f>
        <v>1</v>
      </c>
      <c r="F348" t="s">
        <v>440</v>
      </c>
      <c r="G348" t="s">
        <v>26</v>
      </c>
      <c r="H348" t="s">
        <v>84</v>
      </c>
      <c r="I348" s="1">
        <v>1083</v>
      </c>
      <c r="J348" s="1">
        <v>2195</v>
      </c>
      <c r="K348" s="2">
        <v>0.50660592255125281</v>
      </c>
    </row>
    <row r="349" spans="1:11" x14ac:dyDescent="0.25">
      <c r="A349">
        <v>53186118</v>
      </c>
      <c r="B349">
        <v>208250275</v>
      </c>
      <c r="C349" t="s">
        <v>56</v>
      </c>
      <c r="D349" t="b">
        <f>ISNUMBER(MATCH(C349,[1]Sheet1!$C:$C,0))</f>
        <v>1</v>
      </c>
      <c r="E349" t="b">
        <f>ISNUMBER(MATCH(F349,[1]Sheet1!$D:$D,0))</f>
        <v>1</v>
      </c>
      <c r="F349" t="s">
        <v>57</v>
      </c>
      <c r="G349" t="s">
        <v>55</v>
      </c>
      <c r="H349" t="s">
        <v>34</v>
      </c>
      <c r="I349" s="1">
        <v>0</v>
      </c>
      <c r="J349" s="1">
        <v>0</v>
      </c>
      <c r="K349" s="2" t="s">
        <v>13</v>
      </c>
    </row>
    <row r="350" spans="1:11" x14ac:dyDescent="0.25">
      <c r="A350">
        <v>53186118</v>
      </c>
      <c r="B350">
        <v>208250276</v>
      </c>
      <c r="C350" t="s">
        <v>56</v>
      </c>
      <c r="D350" t="b">
        <f>ISNUMBER(MATCH(C350,[1]Sheet1!$C:$C,0))</f>
        <v>1</v>
      </c>
      <c r="E350" t="b">
        <f>ISNUMBER(MATCH(F350,[1]Sheet1!$D:$D,0))</f>
        <v>1</v>
      </c>
      <c r="F350" t="s">
        <v>58</v>
      </c>
      <c r="G350" t="s">
        <v>55</v>
      </c>
      <c r="H350" t="s">
        <v>34</v>
      </c>
      <c r="I350" s="1">
        <v>280</v>
      </c>
      <c r="J350" s="1">
        <v>950</v>
      </c>
      <c r="K350" s="2">
        <v>0.70526315789473681</v>
      </c>
    </row>
    <row r="351" spans="1:11" x14ac:dyDescent="0.25">
      <c r="A351">
        <v>54584853</v>
      </c>
      <c r="B351">
        <v>223410477</v>
      </c>
      <c r="C351" t="s">
        <v>369</v>
      </c>
      <c r="D351" t="b">
        <f>ISNUMBER(MATCH(C351,[1]Sheet1!$C:$C,0))</f>
        <v>1</v>
      </c>
      <c r="E351" t="b">
        <f>ISNUMBER(MATCH(F351,[1]Sheet1!$D:$D,0))</f>
        <v>1</v>
      </c>
      <c r="F351" t="s">
        <v>140</v>
      </c>
      <c r="G351" t="s">
        <v>141</v>
      </c>
      <c r="H351" t="s">
        <v>351</v>
      </c>
      <c r="I351" s="1">
        <v>0</v>
      </c>
      <c r="J351" s="1">
        <v>0</v>
      </c>
      <c r="K351" s="2" t="s">
        <v>13</v>
      </c>
    </row>
    <row r="352" spans="1:11" x14ac:dyDescent="0.25">
      <c r="A352">
        <v>53186238</v>
      </c>
      <c r="B352">
        <v>223410446</v>
      </c>
      <c r="C352" t="s">
        <v>139</v>
      </c>
      <c r="D352" t="b">
        <v>1</v>
      </c>
      <c r="E352" t="b">
        <f>ISNUMBER(MATCH(F352,[1]Sheet1!$D:$D,0))</f>
        <v>1</v>
      </c>
      <c r="F352" t="s">
        <v>140</v>
      </c>
      <c r="G352" t="s">
        <v>141</v>
      </c>
      <c r="H352" t="s">
        <v>84</v>
      </c>
      <c r="I352" s="1">
        <v>0</v>
      </c>
      <c r="J352" s="1">
        <v>0</v>
      </c>
      <c r="K352" s="2" t="s">
        <v>13</v>
      </c>
    </row>
    <row r="353" spans="1:11" x14ac:dyDescent="0.25">
      <c r="A353">
        <v>53186353</v>
      </c>
      <c r="B353">
        <v>223410391</v>
      </c>
      <c r="C353" t="s">
        <v>211</v>
      </c>
      <c r="D353" t="b">
        <v>1</v>
      </c>
      <c r="E353" t="b">
        <f>ISNUMBER(MATCH(F353,[1]Sheet1!$D:$D,0))</f>
        <v>1</v>
      </c>
      <c r="F353" t="s">
        <v>140</v>
      </c>
      <c r="G353" t="s">
        <v>141</v>
      </c>
      <c r="H353" t="s">
        <v>194</v>
      </c>
      <c r="I353" s="1">
        <v>0</v>
      </c>
      <c r="J353" s="1">
        <v>0</v>
      </c>
      <c r="K353" s="2" t="s">
        <v>13</v>
      </c>
    </row>
    <row r="354" spans="1:11" x14ac:dyDescent="0.25">
      <c r="A354">
        <v>54584782</v>
      </c>
      <c r="B354">
        <v>223410409</v>
      </c>
      <c r="C354" t="s">
        <v>302</v>
      </c>
      <c r="D354" t="b">
        <v>1</v>
      </c>
      <c r="E354" t="b">
        <f>ISNUMBER(MATCH(F354,[1]Sheet1!$D:$D,0))</f>
        <v>1</v>
      </c>
      <c r="F354" t="s">
        <v>303</v>
      </c>
      <c r="G354" t="s">
        <v>141</v>
      </c>
      <c r="H354" t="s">
        <v>270</v>
      </c>
      <c r="I354" s="1">
        <v>0</v>
      </c>
      <c r="J354" s="1">
        <v>0</v>
      </c>
      <c r="K354" s="2" t="s">
        <v>13</v>
      </c>
    </row>
    <row r="355" spans="1:11" x14ac:dyDescent="0.25">
      <c r="A355">
        <v>54584793</v>
      </c>
      <c r="B355">
        <v>215035073</v>
      </c>
      <c r="C355" t="s">
        <v>336</v>
      </c>
      <c r="D355" t="b">
        <v>1</v>
      </c>
      <c r="E355" t="b">
        <f>ISNUMBER(MATCH(F355,[1]Sheet1!$D:$D,0))</f>
        <v>1</v>
      </c>
      <c r="F355" t="s">
        <v>337</v>
      </c>
      <c r="G355" t="s">
        <v>141</v>
      </c>
      <c r="H355" t="s">
        <v>270</v>
      </c>
      <c r="I355" s="1">
        <v>0</v>
      </c>
      <c r="J355" s="1">
        <v>0</v>
      </c>
      <c r="K355" s="2" t="s">
        <v>13</v>
      </c>
    </row>
    <row r="356" spans="1:11" x14ac:dyDescent="0.25">
      <c r="A356">
        <v>54584793</v>
      </c>
      <c r="B356">
        <v>215035074</v>
      </c>
      <c r="C356" t="s">
        <v>336</v>
      </c>
      <c r="D356" t="b">
        <v>1</v>
      </c>
      <c r="E356" t="b">
        <f>ISNUMBER(MATCH(F356,[1]Sheet1!$D:$D,0))</f>
        <v>1</v>
      </c>
      <c r="F356" t="s">
        <v>338</v>
      </c>
      <c r="G356" t="s">
        <v>141</v>
      </c>
      <c r="H356" t="s">
        <v>270</v>
      </c>
      <c r="I356" s="1">
        <v>0</v>
      </c>
      <c r="J356" s="1">
        <v>0</v>
      </c>
      <c r="K356" s="2" t="s">
        <v>13</v>
      </c>
    </row>
    <row r="357" spans="1:11" x14ac:dyDescent="0.25">
      <c r="A357">
        <v>54584793</v>
      </c>
      <c r="B357">
        <v>215035075</v>
      </c>
      <c r="C357" t="s">
        <v>336</v>
      </c>
      <c r="D357" t="b">
        <v>1</v>
      </c>
      <c r="E357" t="b">
        <f>ISNUMBER(MATCH(F357,[1]Sheet1!$D:$D,0))</f>
        <v>1</v>
      </c>
      <c r="F357" t="s">
        <v>339</v>
      </c>
      <c r="G357" t="s">
        <v>141</v>
      </c>
      <c r="H357" t="s">
        <v>270</v>
      </c>
      <c r="I357" s="1">
        <v>362.875</v>
      </c>
      <c r="J357" s="1">
        <v>997</v>
      </c>
      <c r="K357" s="2">
        <v>0.63603309929789364</v>
      </c>
    </row>
    <row r="358" spans="1:11" x14ac:dyDescent="0.25">
      <c r="A358">
        <v>54584793</v>
      </c>
      <c r="B358">
        <v>215035076</v>
      </c>
      <c r="C358" t="s">
        <v>336</v>
      </c>
      <c r="D358" t="b">
        <v>1</v>
      </c>
      <c r="E358" t="b">
        <f>ISNUMBER(MATCH(F358,[1]Sheet1!$D:$D,0))</f>
        <v>1</v>
      </c>
      <c r="F358" t="s">
        <v>340</v>
      </c>
      <c r="G358" t="s">
        <v>141</v>
      </c>
      <c r="H358" t="s">
        <v>270</v>
      </c>
      <c r="I358" s="1">
        <v>362.875</v>
      </c>
      <c r="J358" s="1">
        <v>997</v>
      </c>
      <c r="K358" s="2">
        <v>0.63603309929789364</v>
      </c>
    </row>
    <row r="359" spans="1:11" x14ac:dyDescent="0.25">
      <c r="A359">
        <v>54584793</v>
      </c>
      <c r="B359">
        <v>215035077</v>
      </c>
      <c r="C359" t="s">
        <v>336</v>
      </c>
      <c r="D359" t="b">
        <v>1</v>
      </c>
      <c r="E359" t="b">
        <f>ISNUMBER(MATCH(F359,[1]Sheet1!$D:$D,0))</f>
        <v>1</v>
      </c>
      <c r="F359" t="s">
        <v>341</v>
      </c>
      <c r="G359" t="s">
        <v>141</v>
      </c>
      <c r="H359" t="s">
        <v>270</v>
      </c>
      <c r="I359" s="1">
        <v>362.875</v>
      </c>
      <c r="J359" s="1">
        <v>997</v>
      </c>
      <c r="K359" s="2">
        <v>0.63603309929789364</v>
      </c>
    </row>
    <row r="360" spans="1:11" x14ac:dyDescent="0.25">
      <c r="A360">
        <v>54584793</v>
      </c>
      <c r="B360">
        <v>215035078</v>
      </c>
      <c r="C360" t="s">
        <v>336</v>
      </c>
      <c r="D360" t="b">
        <v>1</v>
      </c>
      <c r="E360" t="b">
        <f>ISNUMBER(MATCH(F360,[1]Sheet1!$D:$D,0))</f>
        <v>1</v>
      </c>
      <c r="F360" t="s">
        <v>342</v>
      </c>
      <c r="G360" t="s">
        <v>141</v>
      </c>
      <c r="H360" t="s">
        <v>270</v>
      </c>
      <c r="I360" s="1">
        <v>362.875</v>
      </c>
      <c r="J360" s="1">
        <v>997</v>
      </c>
      <c r="K360" s="2">
        <v>0.63603309929789364</v>
      </c>
    </row>
    <row r="361" spans="1:11" x14ac:dyDescent="0.25">
      <c r="A361">
        <v>54584793</v>
      </c>
      <c r="B361">
        <v>215035079</v>
      </c>
      <c r="C361" t="s">
        <v>336</v>
      </c>
      <c r="D361" t="b">
        <v>1</v>
      </c>
      <c r="E361" t="b">
        <f>ISNUMBER(MATCH(F361,[1]Sheet1!$D:$D,0))</f>
        <v>1</v>
      </c>
      <c r="F361" t="s">
        <v>343</v>
      </c>
      <c r="G361" t="s">
        <v>141</v>
      </c>
      <c r="H361" t="s">
        <v>270</v>
      </c>
      <c r="I361" s="1">
        <v>362.875</v>
      </c>
      <c r="J361" s="1">
        <v>997</v>
      </c>
      <c r="K361" s="2">
        <v>0.63603309929789364</v>
      </c>
    </row>
    <row r="362" spans="1:11" x14ac:dyDescent="0.25">
      <c r="A362">
        <v>54584793</v>
      </c>
      <c r="B362">
        <v>215035080</v>
      </c>
      <c r="C362" t="s">
        <v>336</v>
      </c>
      <c r="D362" t="b">
        <v>1</v>
      </c>
      <c r="E362" t="b">
        <f>ISNUMBER(MATCH(F362,[1]Sheet1!$D:$D,0))</f>
        <v>1</v>
      </c>
      <c r="F362" t="s">
        <v>344</v>
      </c>
      <c r="G362" t="s">
        <v>141</v>
      </c>
      <c r="H362" t="s">
        <v>270</v>
      </c>
      <c r="I362" s="1">
        <v>362.875</v>
      </c>
      <c r="J362" s="1">
        <v>997</v>
      </c>
      <c r="K362" s="2">
        <v>0.63603309929789364</v>
      </c>
    </row>
    <row r="363" spans="1:11" x14ac:dyDescent="0.25">
      <c r="A363">
        <v>54584793</v>
      </c>
      <c r="B363">
        <v>215035081</v>
      </c>
      <c r="C363" t="s">
        <v>336</v>
      </c>
      <c r="D363" t="b">
        <v>1</v>
      </c>
      <c r="E363" t="b">
        <f>ISNUMBER(MATCH(F363,[1]Sheet1!$D:$D,0))</f>
        <v>1</v>
      </c>
      <c r="F363" t="s">
        <v>345</v>
      </c>
      <c r="G363" t="s">
        <v>141</v>
      </c>
      <c r="H363" t="s">
        <v>270</v>
      </c>
      <c r="I363" s="1">
        <v>362.875</v>
      </c>
      <c r="J363" s="1">
        <v>997</v>
      </c>
      <c r="K363" s="2">
        <v>0.63603309929789364</v>
      </c>
    </row>
    <row r="364" spans="1:11" x14ac:dyDescent="0.25">
      <c r="A364">
        <v>54584793</v>
      </c>
      <c r="B364">
        <v>215035082</v>
      </c>
      <c r="C364" t="s">
        <v>336</v>
      </c>
      <c r="D364" t="b">
        <v>1</v>
      </c>
      <c r="E364" t="b">
        <f>ISNUMBER(MATCH(F364,[1]Sheet1!$D:$D,0))</f>
        <v>1</v>
      </c>
      <c r="F364" t="s">
        <v>346</v>
      </c>
      <c r="G364" t="s">
        <v>141</v>
      </c>
      <c r="H364" t="s">
        <v>270</v>
      </c>
      <c r="I364" s="1">
        <v>362.875</v>
      </c>
      <c r="J364" s="1">
        <v>997</v>
      </c>
      <c r="K364" s="2">
        <v>0.63603309929789364</v>
      </c>
    </row>
    <row r="365" spans="1:11" x14ac:dyDescent="0.25">
      <c r="A365">
        <v>54584793</v>
      </c>
      <c r="B365">
        <v>215035083</v>
      </c>
      <c r="C365" t="s">
        <v>336</v>
      </c>
      <c r="D365" t="b">
        <v>1</v>
      </c>
      <c r="E365" t="b">
        <f>ISNUMBER(MATCH(F365,[1]Sheet1!$D:$D,0))</f>
        <v>1</v>
      </c>
      <c r="F365" t="s">
        <v>347</v>
      </c>
      <c r="G365" t="s">
        <v>141</v>
      </c>
      <c r="H365" t="s">
        <v>270</v>
      </c>
      <c r="I365" s="1">
        <v>362.875</v>
      </c>
      <c r="J365" s="1">
        <v>997</v>
      </c>
      <c r="K365" s="2">
        <v>0.63603309929789364</v>
      </c>
    </row>
    <row r="366" spans="1:11" x14ac:dyDescent="0.25">
      <c r="A366">
        <v>54584793</v>
      </c>
      <c r="B366">
        <v>215035084</v>
      </c>
      <c r="C366" t="s">
        <v>336</v>
      </c>
      <c r="D366" t="b">
        <v>1</v>
      </c>
      <c r="E366" t="b">
        <f>ISNUMBER(MATCH(F366,[1]Sheet1!$D:$D,0))</f>
        <v>1</v>
      </c>
      <c r="F366" t="s">
        <v>348</v>
      </c>
      <c r="G366" t="s">
        <v>141</v>
      </c>
      <c r="H366" t="s">
        <v>270</v>
      </c>
      <c r="I366" s="1">
        <v>1036.885</v>
      </c>
      <c r="J366" s="1">
        <v>1728</v>
      </c>
      <c r="K366" s="2">
        <v>0.39995081018518519</v>
      </c>
    </row>
    <row r="367" spans="1:11" x14ac:dyDescent="0.25">
      <c r="A367">
        <v>54584793</v>
      </c>
      <c r="B367">
        <v>215035085</v>
      </c>
      <c r="C367" t="s">
        <v>336</v>
      </c>
      <c r="D367" t="b">
        <v>1</v>
      </c>
      <c r="E367" t="b">
        <f>ISNUMBER(MATCH(F367,[1]Sheet1!$D:$D,0))</f>
        <v>1</v>
      </c>
      <c r="F367" t="s">
        <v>349</v>
      </c>
      <c r="G367" t="s">
        <v>141</v>
      </c>
      <c r="H367" t="s">
        <v>270</v>
      </c>
      <c r="I367" s="1">
        <v>1141.885</v>
      </c>
      <c r="J367" s="1">
        <v>1919.9999999999998</v>
      </c>
      <c r="K367" s="2">
        <v>0.4052682291666666</v>
      </c>
    </row>
    <row r="368" spans="1:11" x14ac:dyDescent="0.25">
      <c r="A368">
        <v>56536206</v>
      </c>
      <c r="B368">
        <v>224745469</v>
      </c>
      <c r="C368" t="s">
        <v>460</v>
      </c>
      <c r="D368" t="b">
        <f>ISNUMBER(MATCH(C368,[1]Sheet1!$C:$C,0))</f>
        <v>1</v>
      </c>
      <c r="E368" t="b">
        <f>ISNUMBER(MATCH(F368,[1]Sheet1!$D:$D,0))</f>
        <v>1</v>
      </c>
      <c r="F368" t="s">
        <v>140</v>
      </c>
      <c r="G368" t="s">
        <v>141</v>
      </c>
      <c r="H368" t="s">
        <v>194</v>
      </c>
      <c r="I368" s="1">
        <v>0</v>
      </c>
      <c r="J368" s="1">
        <v>0</v>
      </c>
      <c r="K368" s="2" t="s">
        <v>13</v>
      </c>
    </row>
    <row r="369" spans="1:11" x14ac:dyDescent="0.25">
      <c r="A369">
        <v>55799117</v>
      </c>
      <c r="B369">
        <v>220956063</v>
      </c>
      <c r="C369" t="s">
        <v>454</v>
      </c>
      <c r="D369" t="b">
        <f>ISNUMBER(MATCH(C369,[1]Sheet1!$C:$C,0))</f>
        <v>1</v>
      </c>
      <c r="E369" t="b">
        <f>ISNUMBER(MATCH(F369,[1]Sheet1!$D:$D,0))</f>
        <v>1</v>
      </c>
      <c r="F369" t="s">
        <v>455</v>
      </c>
      <c r="G369" t="s">
        <v>456</v>
      </c>
      <c r="H369" t="s">
        <v>27</v>
      </c>
      <c r="I369" s="1">
        <v>0</v>
      </c>
      <c r="J369" s="1">
        <v>0</v>
      </c>
      <c r="K369" s="2" t="s">
        <v>13</v>
      </c>
    </row>
    <row r="370" spans="1:11" x14ac:dyDescent="0.25">
      <c r="A370">
        <v>55799117</v>
      </c>
      <c r="B370">
        <v>220956064</v>
      </c>
      <c r="C370" t="s">
        <v>454</v>
      </c>
      <c r="D370" t="b">
        <f>ISNUMBER(MATCH(C370,[1]Sheet1!$C:$C,0))</f>
        <v>1</v>
      </c>
      <c r="E370" t="b">
        <f>ISNUMBER(MATCH(F370,[1]Sheet1!$D:$D,0))</f>
        <v>1</v>
      </c>
      <c r="F370" t="s">
        <v>457</v>
      </c>
      <c r="G370" t="s">
        <v>456</v>
      </c>
      <c r="H370" t="s">
        <v>27</v>
      </c>
      <c r="I370" s="1">
        <v>150</v>
      </c>
      <c r="J370" s="1">
        <v>230</v>
      </c>
      <c r="K370" s="2">
        <v>0.34782608695652173</v>
      </c>
    </row>
    <row r="371" spans="1:11" x14ac:dyDescent="0.25">
      <c r="A371">
        <v>55799117</v>
      </c>
      <c r="B371">
        <v>220956065</v>
      </c>
      <c r="C371" t="s">
        <v>454</v>
      </c>
      <c r="D371" t="b">
        <f>ISNUMBER(MATCH(C371,[1]Sheet1!$C:$C,0))</f>
        <v>1</v>
      </c>
      <c r="E371" t="b">
        <f>ISNUMBER(MATCH(F371,[1]Sheet1!$D:$D,0))</f>
        <v>1</v>
      </c>
      <c r="F371" t="s">
        <v>458</v>
      </c>
      <c r="G371" t="s">
        <v>456</v>
      </c>
      <c r="H371" t="s">
        <v>27</v>
      </c>
      <c r="I371" s="1">
        <v>300</v>
      </c>
      <c r="J371" s="1">
        <v>460</v>
      </c>
      <c r="K371" s="2">
        <v>0.34782608695652173</v>
      </c>
    </row>
    <row r="372" spans="1:11" x14ac:dyDescent="0.25">
      <c r="A372">
        <v>55799117</v>
      </c>
      <c r="B372">
        <v>220956066</v>
      </c>
      <c r="C372" t="s">
        <v>454</v>
      </c>
      <c r="D372" t="b">
        <f>ISNUMBER(MATCH(C372,[1]Sheet1!$C:$C,0))</f>
        <v>1</v>
      </c>
      <c r="E372" t="b">
        <f>ISNUMBER(MATCH(F372,[1]Sheet1!$D:$D,0))</f>
        <v>1</v>
      </c>
      <c r="F372" t="s">
        <v>459</v>
      </c>
      <c r="G372" t="s">
        <v>456</v>
      </c>
      <c r="H372" t="s">
        <v>27</v>
      </c>
      <c r="I372" s="1">
        <v>450</v>
      </c>
      <c r="J372" s="1">
        <v>690</v>
      </c>
      <c r="K372" s="2">
        <v>0.34782608695652173</v>
      </c>
    </row>
    <row r="373" spans="1:11" x14ac:dyDescent="0.25">
      <c r="A373">
        <v>53186094</v>
      </c>
      <c r="B373">
        <v>208250200</v>
      </c>
      <c r="C373" t="s">
        <v>9</v>
      </c>
      <c r="D373" t="b">
        <f>ISNUMBER(MATCH(C373,[1]Sheet1!$C:$C,0))</f>
        <v>1</v>
      </c>
      <c r="E373" t="b">
        <f>ISNUMBER(MATCH(F373,[1]Sheet1!$D:$D,0))</f>
        <v>1</v>
      </c>
      <c r="F373" t="s">
        <v>10</v>
      </c>
      <c r="G373" t="s">
        <v>11</v>
      </c>
      <c r="H373" t="s">
        <v>12</v>
      </c>
      <c r="I373" s="1">
        <v>0</v>
      </c>
      <c r="J373" s="1">
        <v>0</v>
      </c>
      <c r="K373" s="2" t="s">
        <v>13</v>
      </c>
    </row>
    <row r="374" spans="1:11" x14ac:dyDescent="0.25">
      <c r="A374">
        <v>53186094</v>
      </c>
      <c r="B374">
        <v>209284480</v>
      </c>
      <c r="C374" t="s">
        <v>9</v>
      </c>
      <c r="D374" t="b">
        <f>ISNUMBER(MATCH(C374,[1]Sheet1!$C:$C,0))</f>
        <v>1</v>
      </c>
      <c r="E374" t="b">
        <f>ISNUMBER(MATCH(F374,[1]Sheet1!$D:$D,0))</f>
        <v>1</v>
      </c>
      <c r="F374" t="s">
        <v>14</v>
      </c>
      <c r="G374" t="s">
        <v>11</v>
      </c>
      <c r="H374" t="s">
        <v>12</v>
      </c>
      <c r="I374" s="1">
        <v>1946</v>
      </c>
      <c r="J374" s="1">
        <v>4100</v>
      </c>
      <c r="K374" s="2">
        <v>0.52536585365853661</v>
      </c>
    </row>
    <row r="375" spans="1:11" x14ac:dyDescent="0.25">
      <c r="A375">
        <v>53186215</v>
      </c>
      <c r="B375">
        <v>208250682</v>
      </c>
      <c r="C375" t="s">
        <v>98</v>
      </c>
      <c r="D375" t="b">
        <f>ISNUMBER(MATCH(C375,[1]Sheet1!$C:$C,0))</f>
        <v>1</v>
      </c>
      <c r="E375" t="b">
        <f>ISNUMBER(MATCH(F375,[1]Sheet1!$D:$D,0))</f>
        <v>1</v>
      </c>
      <c r="F375" t="s">
        <v>99</v>
      </c>
      <c r="G375" t="s">
        <v>11</v>
      </c>
      <c r="H375" t="s">
        <v>84</v>
      </c>
      <c r="I375" s="1">
        <v>0</v>
      </c>
      <c r="J375" s="1">
        <v>0</v>
      </c>
      <c r="K375" s="2" t="s">
        <v>13</v>
      </c>
    </row>
    <row r="376" spans="1:11" x14ac:dyDescent="0.25">
      <c r="A376">
        <v>53186215</v>
      </c>
      <c r="B376">
        <v>215039197</v>
      </c>
      <c r="C376" t="s">
        <v>98</v>
      </c>
      <c r="D376" t="b">
        <f>ISNUMBER(MATCH(C376,[1]Sheet1!$C:$C,0))</f>
        <v>1</v>
      </c>
      <c r="E376" t="b">
        <f>ISNUMBER(MATCH(F376,[1]Sheet1!$D:$D,0))</f>
        <v>1</v>
      </c>
      <c r="F376" t="s">
        <v>100</v>
      </c>
      <c r="G376" t="s">
        <v>11</v>
      </c>
      <c r="H376" t="s">
        <v>84</v>
      </c>
      <c r="I376" s="1">
        <v>4323.24</v>
      </c>
      <c r="J376" s="1">
        <v>7210</v>
      </c>
      <c r="K376" s="2">
        <v>0.40038280166435508</v>
      </c>
    </row>
    <row r="377" spans="1:11" x14ac:dyDescent="0.25">
      <c r="A377">
        <v>53186251</v>
      </c>
      <c r="B377">
        <v>208250861</v>
      </c>
      <c r="C377" t="s">
        <v>145</v>
      </c>
      <c r="D377" t="b">
        <f>ISNUMBER(MATCH(C377,[1]Sheet1!$C:$C,0))</f>
        <v>1</v>
      </c>
      <c r="E377" t="b">
        <f>ISNUMBER(MATCH(F377,[1]Sheet1!$D:$D,0))</f>
        <v>1</v>
      </c>
      <c r="F377" t="s">
        <v>146</v>
      </c>
      <c r="G377" t="s">
        <v>11</v>
      </c>
      <c r="H377" t="s">
        <v>84</v>
      </c>
      <c r="I377" s="1">
        <v>0</v>
      </c>
      <c r="J377" s="1">
        <v>0</v>
      </c>
      <c r="K377" s="2" t="s">
        <v>13</v>
      </c>
    </row>
    <row r="378" spans="1:11" x14ac:dyDescent="0.25">
      <c r="A378">
        <v>53186251</v>
      </c>
      <c r="B378">
        <v>208250862</v>
      </c>
      <c r="C378" t="s">
        <v>145</v>
      </c>
      <c r="D378" t="b">
        <f>ISNUMBER(MATCH(C378,[1]Sheet1!$C:$C,0))</f>
        <v>1</v>
      </c>
      <c r="E378" t="b">
        <f>ISNUMBER(MATCH(F378,[1]Sheet1!$D:$D,0))</f>
        <v>1</v>
      </c>
      <c r="F378" t="s">
        <v>147</v>
      </c>
      <c r="G378" t="s">
        <v>11</v>
      </c>
      <c r="H378" t="s">
        <v>84</v>
      </c>
      <c r="I378" s="1">
        <v>20924.07</v>
      </c>
      <c r="J378" s="1">
        <v>37500.000000000007</v>
      </c>
      <c r="K378" s="2">
        <v>0.44202480000000011</v>
      </c>
    </row>
    <row r="379" spans="1:11" x14ac:dyDescent="0.25">
      <c r="A379">
        <v>53186350</v>
      </c>
      <c r="B379">
        <v>208251344</v>
      </c>
      <c r="C379" t="s">
        <v>208</v>
      </c>
      <c r="D379" t="b">
        <f>ISNUMBER(MATCH(C379,[1]Sheet1!$C:$C,0))</f>
        <v>1</v>
      </c>
      <c r="E379" t="b">
        <f>ISNUMBER(MATCH(F379,[1]Sheet1!$D:$D,0))</f>
        <v>1</v>
      </c>
      <c r="F379" t="s">
        <v>209</v>
      </c>
      <c r="G379" t="s">
        <v>11</v>
      </c>
      <c r="H379" t="s">
        <v>194</v>
      </c>
      <c r="I379" s="1">
        <v>0</v>
      </c>
      <c r="J379" s="1">
        <v>0</v>
      </c>
      <c r="K379" s="2" t="s">
        <v>13</v>
      </c>
    </row>
    <row r="380" spans="1:11" x14ac:dyDescent="0.25">
      <c r="A380">
        <v>53186350</v>
      </c>
      <c r="B380">
        <v>208251345</v>
      </c>
      <c r="C380" t="s">
        <v>208</v>
      </c>
      <c r="D380" t="b">
        <f>ISNUMBER(MATCH(C380,[1]Sheet1!$C:$C,0))</f>
        <v>1</v>
      </c>
      <c r="E380" t="b">
        <v>1</v>
      </c>
      <c r="F380" t="s">
        <v>210</v>
      </c>
      <c r="G380" t="s">
        <v>11</v>
      </c>
      <c r="H380" t="s">
        <v>194</v>
      </c>
      <c r="I380" s="1">
        <v>2297.7399999999998</v>
      </c>
      <c r="J380" s="1">
        <v>3350</v>
      </c>
      <c r="K380" s="2">
        <v>0.31410746268656725</v>
      </c>
    </row>
    <row r="381" spans="1:11" x14ac:dyDescent="0.25">
      <c r="A381">
        <v>54463758</v>
      </c>
      <c r="B381">
        <v>214464843</v>
      </c>
      <c r="C381" t="s">
        <v>248</v>
      </c>
      <c r="D381" t="b">
        <f>ISNUMBER(MATCH(C381,[1]Sheet1!$C:$C,0))</f>
        <v>1</v>
      </c>
      <c r="E381" t="b">
        <f>ISNUMBER(MATCH(F381,[1]Sheet1!$D:$D,0))</f>
        <v>1</v>
      </c>
      <c r="F381" t="s">
        <v>249</v>
      </c>
      <c r="G381" t="s">
        <v>11</v>
      </c>
      <c r="H381" t="s">
        <v>88</v>
      </c>
      <c r="I381" s="1">
        <v>0</v>
      </c>
      <c r="J381" s="1">
        <v>0</v>
      </c>
      <c r="K381" s="2" t="s">
        <v>13</v>
      </c>
    </row>
    <row r="382" spans="1:11" x14ac:dyDescent="0.25">
      <c r="A382">
        <v>54463758</v>
      </c>
      <c r="B382">
        <v>214464844</v>
      </c>
      <c r="C382" t="s">
        <v>248</v>
      </c>
      <c r="D382" t="b">
        <f>ISNUMBER(MATCH(C382,[1]Sheet1!$C:$C,0))</f>
        <v>1</v>
      </c>
      <c r="E382" t="b">
        <f>ISNUMBER(MATCH(F382,[1]Sheet1!$D:$D,0))</f>
        <v>1</v>
      </c>
      <c r="F382" t="s">
        <v>250</v>
      </c>
      <c r="G382" t="s">
        <v>11</v>
      </c>
      <c r="H382" t="s">
        <v>88</v>
      </c>
      <c r="I382" s="1">
        <v>1265</v>
      </c>
      <c r="J382" s="1">
        <v>1995</v>
      </c>
      <c r="K382" s="2">
        <v>0.36591478696741853</v>
      </c>
    </row>
    <row r="383" spans="1:11" x14ac:dyDescent="0.25">
      <c r="A383">
        <v>54584708</v>
      </c>
      <c r="B383">
        <v>215034696</v>
      </c>
      <c r="C383" t="s">
        <v>251</v>
      </c>
      <c r="D383" t="b">
        <f>ISNUMBER(MATCH(C383,[1]Sheet1!$C:$C,0))</f>
        <v>1</v>
      </c>
      <c r="E383" t="b">
        <f>ISNUMBER(MATCH(F383,[1]Sheet1!$D:$D,0))</f>
        <v>1</v>
      </c>
      <c r="F383" t="s">
        <v>252</v>
      </c>
      <c r="G383" t="s">
        <v>11</v>
      </c>
      <c r="H383" t="s">
        <v>253</v>
      </c>
      <c r="I383" s="1">
        <v>0</v>
      </c>
      <c r="J383" s="1">
        <v>0</v>
      </c>
      <c r="K383" s="2" t="s">
        <v>13</v>
      </c>
    </row>
    <row r="384" spans="1:11" x14ac:dyDescent="0.25">
      <c r="A384">
        <v>54584708</v>
      </c>
      <c r="B384">
        <v>215034697</v>
      </c>
      <c r="C384" t="s">
        <v>251</v>
      </c>
      <c r="D384" t="b">
        <f>ISNUMBER(MATCH(C384,[1]Sheet1!$C:$C,0))</f>
        <v>1</v>
      </c>
      <c r="E384" t="b">
        <f>ISNUMBER(MATCH(F384,[1]Sheet1!$D:$D,0))</f>
        <v>1</v>
      </c>
      <c r="F384" t="s">
        <v>254</v>
      </c>
      <c r="G384" t="s">
        <v>11</v>
      </c>
      <c r="H384" t="s">
        <v>253</v>
      </c>
      <c r="I384" s="1">
        <v>18888</v>
      </c>
      <c r="J384" s="1">
        <v>23995</v>
      </c>
      <c r="K384" s="2">
        <v>0.21283600750156281</v>
      </c>
    </row>
    <row r="385" spans="1:11" x14ac:dyDescent="0.25">
      <c r="A385">
        <v>54584708</v>
      </c>
      <c r="B385">
        <v>215034698</v>
      </c>
      <c r="C385" t="s">
        <v>251</v>
      </c>
      <c r="D385" t="b">
        <f>ISNUMBER(MATCH(C385,[1]Sheet1!$C:$C,0))</f>
        <v>1</v>
      </c>
      <c r="E385" t="b">
        <f>ISNUMBER(MATCH(F385,[1]Sheet1!$D:$D,0))</f>
        <v>1</v>
      </c>
      <c r="F385" t="s">
        <v>255</v>
      </c>
      <c r="G385" t="s">
        <v>11</v>
      </c>
      <c r="H385" t="s">
        <v>253</v>
      </c>
      <c r="I385" s="1">
        <v>23257.72</v>
      </c>
      <c r="J385" s="1">
        <v>29995</v>
      </c>
      <c r="K385" s="2">
        <v>0.22461343557259539</v>
      </c>
    </row>
    <row r="386" spans="1:11" x14ac:dyDescent="0.25">
      <c r="A386">
        <v>54584709</v>
      </c>
      <c r="B386">
        <v>215034699</v>
      </c>
      <c r="C386" t="s">
        <v>256</v>
      </c>
      <c r="D386" t="b">
        <f>ISNUMBER(MATCH(C386,[1]Sheet1!$C:$C,0))</f>
        <v>1</v>
      </c>
      <c r="E386" t="b">
        <f>ISNUMBER(MATCH(F386,[1]Sheet1!$D:$D,0))</f>
        <v>1</v>
      </c>
      <c r="F386" t="s">
        <v>257</v>
      </c>
      <c r="G386" t="s">
        <v>11</v>
      </c>
      <c r="H386" t="s">
        <v>253</v>
      </c>
      <c r="I386" s="1">
        <v>0</v>
      </c>
      <c r="J386" s="1">
        <v>0</v>
      </c>
      <c r="K386" s="2" t="s">
        <v>13</v>
      </c>
    </row>
    <row r="387" spans="1:11" x14ac:dyDescent="0.25">
      <c r="A387">
        <v>54584709</v>
      </c>
      <c r="B387">
        <v>215034700</v>
      </c>
      <c r="C387" t="s">
        <v>256</v>
      </c>
      <c r="D387" t="b">
        <f>ISNUMBER(MATCH(C387,[1]Sheet1!$C:$C,0))</f>
        <v>1</v>
      </c>
      <c r="E387" t="b">
        <f>ISNUMBER(MATCH(F387,[1]Sheet1!$D:$D,0))</f>
        <v>1</v>
      </c>
      <c r="F387" t="s">
        <v>258</v>
      </c>
      <c r="G387" t="s">
        <v>11</v>
      </c>
      <c r="H387" t="s">
        <v>253</v>
      </c>
      <c r="I387" s="1">
        <v>882</v>
      </c>
      <c r="J387" s="1">
        <v>1585</v>
      </c>
      <c r="K387" s="2">
        <v>0.44353312302839115</v>
      </c>
    </row>
    <row r="388" spans="1:11" x14ac:dyDescent="0.25">
      <c r="A388">
        <v>54584709</v>
      </c>
      <c r="B388">
        <v>215034701</v>
      </c>
      <c r="C388" t="s">
        <v>256</v>
      </c>
      <c r="D388" t="b">
        <f>ISNUMBER(MATCH(C388,[1]Sheet1!$C:$C,0))</f>
        <v>1</v>
      </c>
      <c r="E388" t="b">
        <f>ISNUMBER(MATCH(F388,[1]Sheet1!$D:$D,0))</f>
        <v>1</v>
      </c>
      <c r="F388" t="s">
        <v>259</v>
      </c>
      <c r="G388" t="s">
        <v>11</v>
      </c>
      <c r="H388" t="s">
        <v>253</v>
      </c>
      <c r="I388" s="1">
        <v>11827.58</v>
      </c>
      <c r="J388" s="1">
        <v>19995.000000000004</v>
      </c>
      <c r="K388" s="2">
        <v>0.40847311827957</v>
      </c>
    </row>
    <row r="389" spans="1:11" x14ac:dyDescent="0.25">
      <c r="A389">
        <v>54584710</v>
      </c>
      <c r="B389">
        <v>215034702</v>
      </c>
      <c r="C389" t="s">
        <v>260</v>
      </c>
      <c r="D389" t="b">
        <f>ISNUMBER(MATCH(C389,[1]Sheet1!$C:$C,0))</f>
        <v>1</v>
      </c>
      <c r="E389" t="b">
        <f>ISNUMBER(MATCH(F389,[1]Sheet1!$D:$D,0))</f>
        <v>1</v>
      </c>
      <c r="F389" t="s">
        <v>261</v>
      </c>
      <c r="G389" t="s">
        <v>11</v>
      </c>
      <c r="H389" t="s">
        <v>253</v>
      </c>
      <c r="I389" s="1">
        <v>-801</v>
      </c>
      <c r="J389" s="1">
        <v>0</v>
      </c>
      <c r="K389" s="2" t="s">
        <v>13</v>
      </c>
    </row>
    <row r="390" spans="1:11" x14ac:dyDescent="0.25">
      <c r="A390">
        <v>54584710</v>
      </c>
      <c r="B390">
        <v>215034703</v>
      </c>
      <c r="C390" t="s">
        <v>260</v>
      </c>
      <c r="D390" t="b">
        <f>ISNUMBER(MATCH(C390,[1]Sheet1!$C:$C,0))</f>
        <v>1</v>
      </c>
      <c r="E390" t="b">
        <f>ISNUMBER(MATCH(F390,[1]Sheet1!$D:$D,0))</f>
        <v>1</v>
      </c>
      <c r="F390" t="s">
        <v>262</v>
      </c>
      <c r="G390" t="s">
        <v>11</v>
      </c>
      <c r="H390" t="s">
        <v>253</v>
      </c>
      <c r="I390" s="1">
        <v>414</v>
      </c>
      <c r="J390" s="1">
        <v>1950</v>
      </c>
      <c r="K390" s="2">
        <v>0.78769230769230769</v>
      </c>
    </row>
    <row r="391" spans="1:11" x14ac:dyDescent="0.25">
      <c r="A391">
        <v>54584711</v>
      </c>
      <c r="B391">
        <v>215034704</v>
      </c>
      <c r="C391" t="s">
        <v>263</v>
      </c>
      <c r="D391" t="b">
        <f>ISNUMBER(MATCH(C391,[1]Sheet1!$C:$C,0))</f>
        <v>1</v>
      </c>
      <c r="E391" t="b">
        <f>ISNUMBER(MATCH(F391,[1]Sheet1!$D:$D,0))</f>
        <v>1</v>
      </c>
      <c r="F391" t="s">
        <v>264</v>
      </c>
      <c r="G391" t="s">
        <v>11</v>
      </c>
      <c r="H391" t="s">
        <v>253</v>
      </c>
      <c r="I391" s="1">
        <v>0</v>
      </c>
      <c r="J391" s="1">
        <v>0</v>
      </c>
      <c r="K391" s="2" t="s">
        <v>13</v>
      </c>
    </row>
    <row r="392" spans="1:11" x14ac:dyDescent="0.25">
      <c r="A392">
        <v>54584711</v>
      </c>
      <c r="B392">
        <v>215034705</v>
      </c>
      <c r="C392" t="s">
        <v>263</v>
      </c>
      <c r="D392" t="b">
        <f>ISNUMBER(MATCH(C392,[1]Sheet1!$C:$C,0))</f>
        <v>1</v>
      </c>
      <c r="E392" t="b">
        <f>ISNUMBER(MATCH(F392,[1]Sheet1!$D:$D,0))</f>
        <v>1</v>
      </c>
      <c r="F392" t="s">
        <v>265</v>
      </c>
      <c r="G392" t="s">
        <v>11</v>
      </c>
      <c r="H392" t="s">
        <v>253</v>
      </c>
      <c r="I392" s="1">
        <v>4188</v>
      </c>
      <c r="J392" s="1">
        <v>7995</v>
      </c>
      <c r="K392" s="2">
        <v>0.47617260787992494</v>
      </c>
    </row>
    <row r="393" spans="1:11" x14ac:dyDescent="0.25">
      <c r="A393">
        <v>54584711</v>
      </c>
      <c r="B393">
        <v>215034706</v>
      </c>
      <c r="C393" t="s">
        <v>263</v>
      </c>
      <c r="D393" t="b">
        <f>ISNUMBER(MATCH(C393,[1]Sheet1!$C:$C,0))</f>
        <v>1</v>
      </c>
      <c r="E393" t="b">
        <f>ISNUMBER(MATCH(F393,[1]Sheet1!$D:$D,0))</f>
        <v>1</v>
      </c>
      <c r="F393" t="s">
        <v>266</v>
      </c>
      <c r="G393" t="s">
        <v>11</v>
      </c>
      <c r="H393" t="s">
        <v>253</v>
      </c>
      <c r="I393" s="1">
        <v>14608.580000000002</v>
      </c>
      <c r="J393" s="1">
        <v>19995</v>
      </c>
      <c r="K393" s="2">
        <v>0.26938834708677162</v>
      </c>
    </row>
    <row r="394" spans="1:11" x14ac:dyDescent="0.25">
      <c r="A394">
        <v>54584713</v>
      </c>
      <c r="B394">
        <v>215034709</v>
      </c>
      <c r="C394" t="s">
        <v>267</v>
      </c>
      <c r="D394" t="b">
        <f>ISNUMBER(MATCH(C394,[1]Sheet1!$C:$C,0))</f>
        <v>1</v>
      </c>
      <c r="E394" t="b">
        <f>ISNUMBER(MATCH(F394,[1]Sheet1!$D:$D,0))</f>
        <v>1</v>
      </c>
      <c r="F394" t="s">
        <v>264</v>
      </c>
      <c r="G394" t="s">
        <v>11</v>
      </c>
      <c r="H394" t="s">
        <v>253</v>
      </c>
      <c r="I394" s="1">
        <v>0</v>
      </c>
      <c r="J394" s="1">
        <v>0</v>
      </c>
      <c r="K394" s="2" t="s">
        <v>13</v>
      </c>
    </row>
    <row r="395" spans="1:11" x14ac:dyDescent="0.25">
      <c r="A395">
        <v>54584713</v>
      </c>
      <c r="B395">
        <v>215034710</v>
      </c>
      <c r="C395" t="s">
        <v>267</v>
      </c>
      <c r="D395" t="b">
        <f>ISNUMBER(MATCH(C395,[1]Sheet1!$C:$C,0))</f>
        <v>1</v>
      </c>
      <c r="E395" t="b">
        <f>ISNUMBER(MATCH(F395,[1]Sheet1!$D:$D,0))</f>
        <v>1</v>
      </c>
      <c r="F395" t="s">
        <v>265</v>
      </c>
      <c r="G395" t="s">
        <v>11</v>
      </c>
      <c r="H395" t="s">
        <v>253</v>
      </c>
      <c r="I395" s="1">
        <v>4053</v>
      </c>
      <c r="J395" s="1">
        <v>7995</v>
      </c>
      <c r="K395" s="2">
        <v>0.49305816135084429</v>
      </c>
    </row>
    <row r="396" spans="1:11" x14ac:dyDescent="0.25">
      <c r="A396">
        <v>54584713</v>
      </c>
      <c r="B396">
        <v>215034711</v>
      </c>
      <c r="C396" t="s">
        <v>267</v>
      </c>
      <c r="D396" t="b">
        <f>ISNUMBER(MATCH(C396,[1]Sheet1!$C:$C,0))</f>
        <v>1</v>
      </c>
      <c r="E396" t="b">
        <f>ISNUMBER(MATCH(F396,[1]Sheet1!$D:$D,0))</f>
        <v>1</v>
      </c>
      <c r="F396" t="s">
        <v>266</v>
      </c>
      <c r="G396" t="s">
        <v>11</v>
      </c>
      <c r="H396" t="s">
        <v>253</v>
      </c>
      <c r="I396" s="1">
        <v>14998.580000000002</v>
      </c>
      <c r="J396" s="1">
        <v>19995</v>
      </c>
      <c r="K396" s="2">
        <v>0.24988347086771684</v>
      </c>
    </row>
    <row r="397" spans="1:11" x14ac:dyDescent="0.25">
      <c r="A397">
        <v>54584763</v>
      </c>
      <c r="B397">
        <v>215034937</v>
      </c>
      <c r="C397" t="s">
        <v>291</v>
      </c>
      <c r="D397" t="b">
        <f>ISNUMBER(MATCH(C397,[1]Sheet1!$C:$C,0))</f>
        <v>1</v>
      </c>
      <c r="E397" t="b">
        <f>ISNUMBER(MATCH(F397,[1]Sheet1!$D:$D,0))</f>
        <v>1</v>
      </c>
      <c r="F397" t="s">
        <v>292</v>
      </c>
      <c r="G397" t="s">
        <v>11</v>
      </c>
      <c r="H397" t="s">
        <v>270</v>
      </c>
      <c r="I397" s="1">
        <v>0</v>
      </c>
      <c r="J397" s="1">
        <v>0</v>
      </c>
      <c r="K397" s="2" t="s">
        <v>13</v>
      </c>
    </row>
    <row r="398" spans="1:11" x14ac:dyDescent="0.25">
      <c r="A398">
        <v>54584763</v>
      </c>
      <c r="B398">
        <v>215034938</v>
      </c>
      <c r="C398" t="s">
        <v>291</v>
      </c>
      <c r="D398" t="b">
        <f>ISNUMBER(MATCH(C398,[1]Sheet1!$C:$C,0))</f>
        <v>1</v>
      </c>
      <c r="E398" t="b">
        <f>ISNUMBER(MATCH(F398,[1]Sheet1!$D:$D,0))</f>
        <v>1</v>
      </c>
      <c r="F398" t="s">
        <v>293</v>
      </c>
      <c r="G398" t="s">
        <v>11</v>
      </c>
      <c r="H398" t="s">
        <v>270</v>
      </c>
      <c r="I398" s="1">
        <v>0</v>
      </c>
      <c r="J398" s="1">
        <v>0</v>
      </c>
      <c r="K398" s="2" t="s">
        <v>13</v>
      </c>
    </row>
    <row r="399" spans="1:11" x14ac:dyDescent="0.25">
      <c r="A399">
        <v>54584763</v>
      </c>
      <c r="B399">
        <v>215034939</v>
      </c>
      <c r="C399" t="s">
        <v>291</v>
      </c>
      <c r="D399" t="b">
        <f>ISNUMBER(MATCH(C399,[1]Sheet1!$C:$C,0))</f>
        <v>1</v>
      </c>
      <c r="E399" t="b">
        <f>ISNUMBER(MATCH(F399,[1]Sheet1!$D:$D,0))</f>
        <v>1</v>
      </c>
      <c r="F399" t="s">
        <v>294</v>
      </c>
      <c r="G399" t="s">
        <v>11</v>
      </c>
      <c r="H399" t="s">
        <v>270</v>
      </c>
      <c r="I399" s="1">
        <v>1841.08</v>
      </c>
      <c r="J399" s="1">
        <v>2995</v>
      </c>
      <c r="K399" s="2">
        <v>0.38528213689482471</v>
      </c>
    </row>
    <row r="400" spans="1:11" x14ac:dyDescent="0.25">
      <c r="A400">
        <v>54584839</v>
      </c>
      <c r="B400">
        <v>215035654</v>
      </c>
      <c r="C400" t="s">
        <v>352</v>
      </c>
      <c r="D400" t="b">
        <f>ISNUMBER(MATCH(C400,[1]Sheet1!$C:$C,0))</f>
        <v>1</v>
      </c>
      <c r="E400" t="b">
        <f>ISNUMBER(MATCH(F400,[1]Sheet1!$D:$D,0))</f>
        <v>1</v>
      </c>
      <c r="F400" t="s">
        <v>353</v>
      </c>
      <c r="G400" t="s">
        <v>11</v>
      </c>
      <c r="H400" t="s">
        <v>351</v>
      </c>
      <c r="I400" s="1">
        <v>0</v>
      </c>
      <c r="J400" s="1">
        <v>0</v>
      </c>
      <c r="K400" s="2" t="s">
        <v>13</v>
      </c>
    </row>
    <row r="401" spans="1:11" x14ac:dyDescent="0.25">
      <c r="A401">
        <v>54584839</v>
      </c>
      <c r="B401">
        <v>215035655</v>
      </c>
      <c r="C401" t="s">
        <v>352</v>
      </c>
      <c r="D401" t="b">
        <f>ISNUMBER(MATCH(C401,[1]Sheet1!$C:$C,0))</f>
        <v>1</v>
      </c>
      <c r="E401" t="b">
        <f>ISNUMBER(MATCH(F401,[1]Sheet1!$D:$D,0))</f>
        <v>1</v>
      </c>
      <c r="F401" t="s">
        <v>350</v>
      </c>
      <c r="G401" t="s">
        <v>11</v>
      </c>
      <c r="H401" t="s">
        <v>351</v>
      </c>
      <c r="I401" s="1">
        <v>945</v>
      </c>
      <c r="J401" s="1">
        <v>2675</v>
      </c>
      <c r="K401" s="2">
        <v>0.64670000000000005</v>
      </c>
    </row>
    <row r="402" spans="1:11" x14ac:dyDescent="0.25">
      <c r="A402">
        <v>54584848</v>
      </c>
      <c r="B402">
        <v>215035712</v>
      </c>
      <c r="C402" t="s">
        <v>363</v>
      </c>
      <c r="D402" t="b">
        <f>ISNUMBER(MATCH(C402,[1]Sheet1!$C:$C,0))</f>
        <v>1</v>
      </c>
      <c r="E402" t="b">
        <f>ISNUMBER(MATCH(F402,[1]Sheet1!$D:$D,0))</f>
        <v>1</v>
      </c>
      <c r="F402" t="s">
        <v>364</v>
      </c>
      <c r="G402" t="s">
        <v>11</v>
      </c>
      <c r="H402" t="s">
        <v>351</v>
      </c>
      <c r="I402" s="1">
        <v>0</v>
      </c>
      <c r="J402" s="1">
        <v>0</v>
      </c>
      <c r="K402" s="2" t="s">
        <v>13</v>
      </c>
    </row>
    <row r="403" spans="1:11" x14ac:dyDescent="0.25">
      <c r="A403">
        <v>54585339</v>
      </c>
      <c r="B403">
        <v>215038974</v>
      </c>
      <c r="C403" t="s">
        <v>393</v>
      </c>
      <c r="D403" t="b">
        <f>ISNUMBER(MATCH(C403,[1]Sheet1!$C:$C,0))</f>
        <v>1</v>
      </c>
      <c r="E403" t="b">
        <f>ISNUMBER(MATCH(F403,[1]Sheet1!$D:$D,0))</f>
        <v>1</v>
      </c>
      <c r="F403" t="s">
        <v>394</v>
      </c>
      <c r="G403" t="s">
        <v>11</v>
      </c>
      <c r="H403" t="s">
        <v>84</v>
      </c>
      <c r="I403" s="1">
        <v>0</v>
      </c>
      <c r="J403" s="1">
        <v>0</v>
      </c>
      <c r="K403" s="2" t="s">
        <v>13</v>
      </c>
    </row>
    <row r="404" spans="1:11" x14ac:dyDescent="0.25">
      <c r="A404">
        <v>54585339</v>
      </c>
      <c r="B404">
        <v>215038975</v>
      </c>
      <c r="C404" t="s">
        <v>393</v>
      </c>
      <c r="D404" t="b">
        <f>ISNUMBER(MATCH(C404,[1]Sheet1!$C:$C,0))</f>
        <v>1</v>
      </c>
      <c r="E404" t="b">
        <f>ISNUMBER(MATCH(F404,[1]Sheet1!$D:$D,0))</f>
        <v>1</v>
      </c>
      <c r="F404" t="s">
        <v>395</v>
      </c>
      <c r="G404" t="s">
        <v>11</v>
      </c>
      <c r="H404" t="s">
        <v>84</v>
      </c>
      <c r="I404" s="1">
        <v>1325</v>
      </c>
      <c r="J404" s="1">
        <v>2495</v>
      </c>
      <c r="K404" s="2">
        <v>0.46893787575150303</v>
      </c>
    </row>
    <row r="405" spans="1:11" x14ac:dyDescent="0.25">
      <c r="A405">
        <v>54585340</v>
      </c>
      <c r="B405">
        <v>215038976</v>
      </c>
      <c r="C405" t="s">
        <v>396</v>
      </c>
      <c r="D405" t="b">
        <f>ISNUMBER(MATCH(C405,[1]Sheet1!$C:$C,0))</f>
        <v>1</v>
      </c>
      <c r="E405" t="b">
        <f>ISNUMBER(MATCH(F405,[1]Sheet1!$D:$D,0))</f>
        <v>1</v>
      </c>
      <c r="F405" t="s">
        <v>397</v>
      </c>
      <c r="G405" t="s">
        <v>11</v>
      </c>
      <c r="H405" t="s">
        <v>84</v>
      </c>
      <c r="I405" s="1">
        <v>0</v>
      </c>
      <c r="J405" s="1">
        <v>0</v>
      </c>
      <c r="K405" s="2" t="s">
        <v>13</v>
      </c>
    </row>
    <row r="406" spans="1:11" x14ac:dyDescent="0.25">
      <c r="A406">
        <v>54585340</v>
      </c>
      <c r="B406">
        <v>215038977</v>
      </c>
      <c r="C406" t="s">
        <v>396</v>
      </c>
      <c r="D406" t="b">
        <f>ISNUMBER(MATCH(C406,[1]Sheet1!$C:$C,0))</f>
        <v>1</v>
      </c>
      <c r="E406" t="b">
        <f>ISNUMBER(MATCH(F406,[1]Sheet1!$D:$D,0))</f>
        <v>1</v>
      </c>
      <c r="F406" t="s">
        <v>398</v>
      </c>
      <c r="G406" t="s">
        <v>11</v>
      </c>
      <c r="H406" t="s">
        <v>84</v>
      </c>
      <c r="I406" s="1">
        <v>1700</v>
      </c>
      <c r="J406" s="1">
        <v>2995</v>
      </c>
      <c r="K406" s="2">
        <v>0.43238731218697829</v>
      </c>
    </row>
    <row r="407" spans="1:11" x14ac:dyDescent="0.25">
      <c r="A407">
        <v>53186226</v>
      </c>
      <c r="B407">
        <v>208250732</v>
      </c>
      <c r="C407" t="s">
        <v>115</v>
      </c>
      <c r="D407" t="b">
        <v>1</v>
      </c>
      <c r="E407" t="b">
        <f>ISNUMBER(MATCH(F407,[1]Sheet1!$D:$D,0))</f>
        <v>1</v>
      </c>
      <c r="F407" t="s">
        <v>116</v>
      </c>
      <c r="G407" t="s">
        <v>11</v>
      </c>
      <c r="H407" t="s">
        <v>84</v>
      </c>
      <c r="I407" s="1">
        <v>0</v>
      </c>
      <c r="J407" s="1">
        <v>0</v>
      </c>
      <c r="K407" s="2" t="s">
        <v>13</v>
      </c>
    </row>
    <row r="408" spans="1:11" x14ac:dyDescent="0.25">
      <c r="A408">
        <v>53186226</v>
      </c>
      <c r="B408">
        <v>208250733</v>
      </c>
      <c r="C408" t="s">
        <v>115</v>
      </c>
      <c r="D408" t="b">
        <v>1</v>
      </c>
      <c r="E408" t="b">
        <f>ISNUMBER(MATCH(F408,[1]Sheet1!$D:$D,0))</f>
        <v>1</v>
      </c>
      <c r="F408" t="s">
        <v>117</v>
      </c>
      <c r="G408" t="s">
        <v>11</v>
      </c>
      <c r="H408" t="s">
        <v>84</v>
      </c>
      <c r="I408" s="1">
        <v>10897.909999999998</v>
      </c>
      <c r="J408" s="1">
        <v>17595.000000000004</v>
      </c>
      <c r="K408" s="2">
        <v>0.38062460926399572</v>
      </c>
    </row>
    <row r="409" spans="1:11" x14ac:dyDescent="0.25">
      <c r="A409">
        <v>53186231</v>
      </c>
      <c r="B409">
        <v>208250754</v>
      </c>
      <c r="C409" t="s">
        <v>133</v>
      </c>
      <c r="D409" t="b">
        <v>1</v>
      </c>
      <c r="E409" t="b">
        <f>ISNUMBER(MATCH(F409,[1]Sheet1!$D:$D,0))</f>
        <v>1</v>
      </c>
      <c r="F409" t="s">
        <v>134</v>
      </c>
      <c r="G409" t="s">
        <v>11</v>
      </c>
      <c r="H409" t="s">
        <v>84</v>
      </c>
      <c r="I409" s="1">
        <v>0</v>
      </c>
      <c r="J409" s="1">
        <v>0</v>
      </c>
      <c r="K409" s="2" t="s">
        <v>13</v>
      </c>
    </row>
    <row r="410" spans="1:11" x14ac:dyDescent="0.25">
      <c r="A410">
        <v>53186231</v>
      </c>
      <c r="B410">
        <v>215039905</v>
      </c>
      <c r="C410" t="s">
        <v>133</v>
      </c>
      <c r="D410" t="b">
        <v>1</v>
      </c>
      <c r="E410" t="b">
        <f>ISNUMBER(MATCH(F410,[1]Sheet1!$D:$D,0))</f>
        <v>1</v>
      </c>
      <c r="F410" t="s">
        <v>135</v>
      </c>
      <c r="G410" t="s">
        <v>11</v>
      </c>
      <c r="H410" t="s">
        <v>84</v>
      </c>
      <c r="I410" s="1">
        <v>4455.04</v>
      </c>
      <c r="J410" s="1">
        <v>7645</v>
      </c>
      <c r="K410" s="2">
        <v>0.41726095487246567</v>
      </c>
    </row>
    <row r="411" spans="1:11" x14ac:dyDescent="0.25">
      <c r="A411">
        <v>53186236</v>
      </c>
      <c r="B411">
        <v>208250776</v>
      </c>
      <c r="C411" t="s">
        <v>136</v>
      </c>
      <c r="D411" t="b">
        <v>1</v>
      </c>
      <c r="E411" t="b">
        <f>ISNUMBER(MATCH(F411,[1]Sheet1!$D:$D,0))</f>
        <v>1</v>
      </c>
      <c r="F411" t="s">
        <v>137</v>
      </c>
      <c r="G411" t="s">
        <v>11</v>
      </c>
      <c r="H411" t="s">
        <v>84</v>
      </c>
      <c r="I411" s="1">
        <v>0</v>
      </c>
      <c r="J411" s="1">
        <v>0</v>
      </c>
      <c r="K411" s="2" t="s">
        <v>13</v>
      </c>
    </row>
    <row r="412" spans="1:11" x14ac:dyDescent="0.25">
      <c r="A412">
        <v>53186236</v>
      </c>
      <c r="B412">
        <v>208250777</v>
      </c>
      <c r="C412" t="s">
        <v>136</v>
      </c>
      <c r="D412" t="b">
        <v>1</v>
      </c>
      <c r="E412" t="b">
        <f>ISNUMBER(MATCH(F412,[1]Sheet1!$D:$D,0))</f>
        <v>1</v>
      </c>
      <c r="F412" t="s">
        <v>138</v>
      </c>
      <c r="G412" t="s">
        <v>11</v>
      </c>
      <c r="H412" t="s">
        <v>84</v>
      </c>
      <c r="I412" s="1">
        <v>6714.93</v>
      </c>
      <c r="J412" s="1">
        <v>11995</v>
      </c>
      <c r="K412" s="2">
        <v>0.44018924551896621</v>
      </c>
    </row>
    <row r="413" spans="1:11" x14ac:dyDescent="0.25">
      <c r="A413">
        <v>53492111</v>
      </c>
      <c r="B413">
        <v>209687222</v>
      </c>
      <c r="C413" t="s">
        <v>223</v>
      </c>
      <c r="D413" t="b">
        <v>1</v>
      </c>
      <c r="E413" t="b">
        <f>ISNUMBER(MATCH(F413,[1]Sheet1!$D:$D,0))</f>
        <v>1</v>
      </c>
      <c r="F413" t="s">
        <v>224</v>
      </c>
      <c r="G413" t="s">
        <v>11</v>
      </c>
      <c r="H413" t="s">
        <v>219</v>
      </c>
      <c r="I413" s="1">
        <v>0</v>
      </c>
      <c r="J413" s="1">
        <v>0</v>
      </c>
      <c r="K413" s="2" t="s">
        <v>13</v>
      </c>
    </row>
    <row r="414" spans="1:11" x14ac:dyDescent="0.25">
      <c r="A414">
        <v>53492111</v>
      </c>
      <c r="B414">
        <v>209687223</v>
      </c>
      <c r="C414" t="s">
        <v>223</v>
      </c>
      <c r="D414" t="b">
        <v>1</v>
      </c>
      <c r="E414" t="b">
        <f>ISNUMBER(MATCH(F414,[1]Sheet1!$D:$D,0))</f>
        <v>1</v>
      </c>
      <c r="F414" t="s">
        <v>225</v>
      </c>
      <c r="G414" t="s">
        <v>11</v>
      </c>
      <c r="H414" t="s">
        <v>219</v>
      </c>
      <c r="I414" s="1">
        <v>1944.15</v>
      </c>
      <c r="J414" s="1">
        <v>3300</v>
      </c>
      <c r="K414" s="2">
        <v>0.41086363636363632</v>
      </c>
    </row>
    <row r="415" spans="1:11" x14ac:dyDescent="0.25">
      <c r="A415">
        <v>53492111</v>
      </c>
      <c r="B415">
        <v>213115695</v>
      </c>
      <c r="C415" t="s">
        <v>223</v>
      </c>
      <c r="D415" t="b">
        <v>1</v>
      </c>
      <c r="E415" t="b">
        <f>ISNUMBER(MATCH(F415,[1]Sheet1!$D:$D,0))</f>
        <v>1</v>
      </c>
      <c r="F415" t="s">
        <v>226</v>
      </c>
      <c r="G415" t="s">
        <v>11</v>
      </c>
      <c r="H415" t="s">
        <v>219</v>
      </c>
      <c r="I415" s="1">
        <v>1978.3100000000002</v>
      </c>
      <c r="J415" s="1">
        <v>3300</v>
      </c>
      <c r="K415" s="2">
        <v>0.40051212121212115</v>
      </c>
    </row>
    <row r="416" spans="1:11" x14ac:dyDescent="0.25">
      <c r="A416">
        <v>54585341</v>
      </c>
      <c r="B416">
        <v>215038978</v>
      </c>
      <c r="C416" t="s">
        <v>399</v>
      </c>
      <c r="D416" t="b">
        <v>1</v>
      </c>
      <c r="E416" t="b">
        <f>ISNUMBER(MATCH(F416,[1]Sheet1!$D:$D,0))</f>
        <v>1</v>
      </c>
      <c r="F416" t="s">
        <v>400</v>
      </c>
      <c r="G416" t="s">
        <v>11</v>
      </c>
      <c r="H416" t="s">
        <v>84</v>
      </c>
      <c r="I416" s="1">
        <v>3647.24</v>
      </c>
      <c r="J416" s="1">
        <v>6495</v>
      </c>
      <c r="K416" s="2">
        <v>0.43845419553502696</v>
      </c>
    </row>
    <row r="417" spans="1:11" x14ac:dyDescent="0.25">
      <c r="A417">
        <v>54585341</v>
      </c>
      <c r="B417">
        <v>215038979</v>
      </c>
      <c r="C417" t="s">
        <v>399</v>
      </c>
      <c r="D417" t="b">
        <v>1</v>
      </c>
      <c r="E417" t="b">
        <f>ISNUMBER(MATCH(F417,[1]Sheet1!$D:$D,0))</f>
        <v>1</v>
      </c>
      <c r="F417" t="s">
        <v>401</v>
      </c>
      <c r="G417" t="s">
        <v>11</v>
      </c>
      <c r="H417" t="s">
        <v>84</v>
      </c>
      <c r="I417" s="1">
        <v>0</v>
      </c>
      <c r="J417" s="1">
        <v>0</v>
      </c>
      <c r="K417" s="2" t="s">
        <v>13</v>
      </c>
    </row>
    <row r="418" spans="1:11" x14ac:dyDescent="0.25">
      <c r="A418">
        <v>54585473</v>
      </c>
      <c r="B418">
        <v>215039829</v>
      </c>
      <c r="C418" t="s">
        <v>415</v>
      </c>
      <c r="D418" t="b">
        <v>1</v>
      </c>
      <c r="E418" t="b">
        <f>ISNUMBER(MATCH(F418,[1]Sheet1!$D:$D,0))</f>
        <v>1</v>
      </c>
      <c r="F418" t="s">
        <v>416</v>
      </c>
      <c r="G418" t="s">
        <v>11</v>
      </c>
      <c r="H418" t="s">
        <v>84</v>
      </c>
      <c r="I418" s="1">
        <v>0</v>
      </c>
      <c r="J418" s="1">
        <v>0</v>
      </c>
      <c r="K418" s="2" t="s">
        <v>13</v>
      </c>
    </row>
    <row r="419" spans="1:11" x14ac:dyDescent="0.25">
      <c r="A419">
        <v>54585473</v>
      </c>
      <c r="B419">
        <v>215039830</v>
      </c>
      <c r="C419" t="s">
        <v>415</v>
      </c>
      <c r="D419" t="b">
        <v>1</v>
      </c>
      <c r="E419" t="b">
        <f>ISNUMBER(MATCH(F419,[1]Sheet1!$D:$D,0))</f>
        <v>1</v>
      </c>
      <c r="F419" t="s">
        <v>417</v>
      </c>
      <c r="G419" t="s">
        <v>11</v>
      </c>
      <c r="H419" t="s">
        <v>84</v>
      </c>
      <c r="I419" s="1">
        <v>10773.289999999999</v>
      </c>
      <c r="J419" s="1">
        <v>17295</v>
      </c>
      <c r="K419" s="2">
        <v>0.37708644116796769</v>
      </c>
    </row>
    <row r="420" spans="1:11" x14ac:dyDescent="0.25">
      <c r="A420">
        <v>54585473</v>
      </c>
      <c r="B420">
        <v>215039831</v>
      </c>
      <c r="C420" t="s">
        <v>415</v>
      </c>
      <c r="D420" t="b">
        <v>1</v>
      </c>
      <c r="E420" t="b">
        <f>ISNUMBER(MATCH(F420,[1]Sheet1!$D:$D,0))</f>
        <v>1</v>
      </c>
      <c r="F420" t="s">
        <v>418</v>
      </c>
      <c r="G420" t="s">
        <v>11</v>
      </c>
      <c r="H420" t="s">
        <v>84</v>
      </c>
      <c r="I420" s="1">
        <v>10973.289999999999</v>
      </c>
      <c r="J420" s="1">
        <v>17440</v>
      </c>
      <c r="K420" s="2">
        <v>0.37079759174311933</v>
      </c>
    </row>
    <row r="421" spans="1:11" x14ac:dyDescent="0.25">
      <c r="A421">
        <v>54585473</v>
      </c>
      <c r="B421">
        <v>215039832</v>
      </c>
      <c r="C421" t="s">
        <v>415</v>
      </c>
      <c r="D421" t="b">
        <v>1</v>
      </c>
      <c r="E421" t="b">
        <f>ISNUMBER(MATCH(F421,[1]Sheet1!$D:$D,0))</f>
        <v>1</v>
      </c>
      <c r="F421" t="s">
        <v>419</v>
      </c>
      <c r="G421" t="s">
        <v>11</v>
      </c>
      <c r="H421" t="s">
        <v>84</v>
      </c>
      <c r="I421" s="1">
        <v>13372.54</v>
      </c>
      <c r="J421" s="1">
        <v>21440</v>
      </c>
      <c r="K421" s="2">
        <v>0.3762807835820895</v>
      </c>
    </row>
  </sheetData>
  <autoFilter ref="A1:K421" xr:uid="{166E4F9B-60E4-4E7F-8455-40F16C5AF5ED}">
    <sortState xmlns:xlrd2="http://schemas.microsoft.com/office/spreadsheetml/2017/richdata2" ref="A2:K421">
      <sortCondition ref="G1:G421"/>
    </sortState>
  </autoFilter>
  <pageMargins left="0.7" right="0.7" top="0.75" bottom="0.75" header="0.3" footer="0.3"/>
  <pageSetup scale="3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Bhagya Devnani</dc:creator>
  <cp:lastModifiedBy>Bhagya Devnani</cp:lastModifiedBy>
  <dcterms:created xsi:type="dcterms:W3CDTF">2025-08-12T23:00:14Z</dcterms:created>
  <dcterms:modified xsi:type="dcterms:W3CDTF">2025-08-12T23:19:31Z</dcterms:modified>
</cp:coreProperties>
</file>